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120" yWindow="210" windowWidth="15000" windowHeight="7545" tabRatio="954"/>
  </bookViews>
  <sheets>
    <sheet name="Policy 2015" sheetId="29" r:id="rId1"/>
    <sheet name="Control chart" sheetId="27" r:id="rId2"/>
    <sheet name="SD KPIs" sheetId="1" r:id="rId3"/>
    <sheet name="Policy 2013 Old" sheetId="28" state="hidden" r:id="rId4"/>
    <sheet name="Project achievement rate" sheetId="23" r:id="rId5"/>
    <sheet name="%Raito Project Success" sheetId="12" r:id="rId6"/>
    <sheet name="Sheet5" sheetId="25" r:id="rId7"/>
    <sheet name="Sheet6" sheetId="26" r:id="rId8"/>
    <sheet name="Sheet2" sheetId="13" r:id="rId9"/>
    <sheet name="Sheet1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 localSheetId="1">#REF!</definedName>
    <definedName name="\a" localSheetId="2">#REF!</definedName>
    <definedName name="\a">#REF!</definedName>
    <definedName name="\b" localSheetId="1">[1]JJDHT!#REF!</definedName>
    <definedName name="\b" localSheetId="0">[1]JJDHT!#REF!</definedName>
    <definedName name="\b" localSheetId="2">[1]JJDHT!#REF!</definedName>
    <definedName name="\b">[1]JJDHT!#REF!</definedName>
    <definedName name="\c" localSheetId="1">#REF!</definedName>
    <definedName name="\c" localSheetId="3">#REF!</definedName>
    <definedName name="\c" localSheetId="0">#REF!</definedName>
    <definedName name="\c" localSheetId="2">#REF!</definedName>
    <definedName name="\c">#REF!</definedName>
    <definedName name="\d" localSheetId="1">#REF!</definedName>
    <definedName name="\d" localSheetId="2">#REF!</definedName>
    <definedName name="\d">#REF!</definedName>
    <definedName name="\e" localSheetId="1">'[2]BS,PL'!#REF!</definedName>
    <definedName name="\e" localSheetId="0">'[2]BS,PL'!#REF!</definedName>
    <definedName name="\e" localSheetId="2">'[2]BS,PL'!#REF!</definedName>
    <definedName name="\e">'[2]BS,PL'!#REF!</definedName>
    <definedName name="\f" localSheetId="1">'[2]BS,PL'!#REF!</definedName>
    <definedName name="\f" localSheetId="0">'[2]BS,PL'!#REF!</definedName>
    <definedName name="\f" localSheetId="2">'[2]BS,PL'!#REF!</definedName>
    <definedName name="\f">'[2]BS,PL'!#REF!</definedName>
    <definedName name="\z" localSheetId="1">[1]JJDHT!#REF!</definedName>
    <definedName name="\z" localSheetId="0">[1]JJDHT!#REF!</definedName>
    <definedName name="\z" localSheetId="2">[1]JJDHT!#REF!</definedName>
    <definedName name="\z">[1]JJDHT!#REF!</definedName>
    <definedName name="__CRM1" localSheetId="5">#REF!</definedName>
    <definedName name="__CRM1" localSheetId="1">#REF!</definedName>
    <definedName name="__CRM1" localSheetId="3">#REF!</definedName>
    <definedName name="__CRM1" localSheetId="0">#REF!</definedName>
    <definedName name="__CRM1" localSheetId="2">#REF!</definedName>
    <definedName name="__CRM1">#REF!</definedName>
    <definedName name="__CRM2" localSheetId="1">#REF!</definedName>
    <definedName name="__CRM2" localSheetId="2">#REF!</definedName>
    <definedName name="__CRM2">#REF!</definedName>
    <definedName name="__DAT1" localSheetId="1">#REF!</definedName>
    <definedName name="__DAT1" localSheetId="2">#REF!</definedName>
    <definedName name="__DAT1">#REF!</definedName>
    <definedName name="__DAT10" localSheetId="2">#REF!</definedName>
    <definedName name="__DAT10">#REF!</definedName>
    <definedName name="__DAT11" localSheetId="2">#REF!</definedName>
    <definedName name="__DAT11">#REF!</definedName>
    <definedName name="__DAT12" localSheetId="2">#REF!</definedName>
    <definedName name="__DAT12">#REF!</definedName>
    <definedName name="__DAT13" localSheetId="2">#REF!</definedName>
    <definedName name="__DAT13">#REF!</definedName>
    <definedName name="__DAT14" localSheetId="2">#REF!</definedName>
    <definedName name="__DAT14">#REF!</definedName>
    <definedName name="__DAT15" localSheetId="2">#REF!</definedName>
    <definedName name="__DAT15">#REF!</definedName>
    <definedName name="__DAT2" localSheetId="2">#REF!</definedName>
    <definedName name="__DAT2">#REF!</definedName>
    <definedName name="__DAT3" localSheetId="2">#REF!</definedName>
    <definedName name="__DAT3">#REF!</definedName>
    <definedName name="__DAT4" localSheetId="2">#REF!</definedName>
    <definedName name="__DAT4">#REF!</definedName>
    <definedName name="__DAT5" localSheetId="2">#REF!</definedName>
    <definedName name="__DAT5">#REF!</definedName>
    <definedName name="__DAT6" localSheetId="2">#REF!</definedName>
    <definedName name="__DAT6">#REF!</definedName>
    <definedName name="__DAT7" localSheetId="2">#REF!</definedName>
    <definedName name="__DAT7">#REF!</definedName>
    <definedName name="__DAT8" localSheetId="2">#REF!</definedName>
    <definedName name="__DAT8">#REF!</definedName>
    <definedName name="__DAT9" localSheetId="2">#REF!</definedName>
    <definedName name="__DAT9">#REF!</definedName>
    <definedName name="__HAL01512" localSheetId="0">'[3]03_98'!#REF!</definedName>
    <definedName name="__HAL01512" localSheetId="2">'[3]03_98'!#REF!</definedName>
    <definedName name="__HAL01512">'[3]03_98'!#REF!</definedName>
    <definedName name="__nat2" localSheetId="5" hidden="1">{#N/A,#N/A,FALSE,"Assessment";#N/A,#N/A,FALSE,"Staffing";#N/A,#N/A,FALSE,"Hires";#N/A,#N/A,FALSE,"Assumptions"}</definedName>
    <definedName name="__nat2" localSheetId="1" hidden="1">{#N/A,#N/A,FALSE,"Assessment";#N/A,#N/A,FALSE,"Staffing";#N/A,#N/A,FALSE,"Hires";#N/A,#N/A,FALSE,"Assumptions"}</definedName>
    <definedName name="__nat2" localSheetId="3" hidden="1">{#N/A,#N/A,FALSE,"Assessment";#N/A,#N/A,FALSE,"Staffing";#N/A,#N/A,FALSE,"Hires";#N/A,#N/A,FALSE,"Assumptions"}</definedName>
    <definedName name="__nat2" localSheetId="0" hidden="1">{#N/A,#N/A,FALSE,"Assessment";#N/A,#N/A,FALSE,"Staffing";#N/A,#N/A,FALSE,"Hires";#N/A,#N/A,FALSE,"Assumptions"}</definedName>
    <definedName name="__nat2" hidden="1">{#N/A,#N/A,FALSE,"Assessment";#N/A,#N/A,FALSE,"Staffing";#N/A,#N/A,FALSE,"Hires";#N/A,#N/A,FALSE,"Assumptions"}</definedName>
    <definedName name="__nat3" localSheetId="5" hidden="1">{#N/A,#N/A,FALSE,"Assessment";#N/A,#N/A,FALSE,"Staffing";#N/A,#N/A,FALSE,"Hires";#N/A,#N/A,FALSE,"Assumptions"}</definedName>
    <definedName name="__nat3" localSheetId="1" hidden="1">{#N/A,#N/A,FALSE,"Assessment";#N/A,#N/A,FALSE,"Staffing";#N/A,#N/A,FALSE,"Hires";#N/A,#N/A,FALSE,"Assumptions"}</definedName>
    <definedName name="__nat3" localSheetId="3" hidden="1">{#N/A,#N/A,FALSE,"Assessment";#N/A,#N/A,FALSE,"Staffing";#N/A,#N/A,FALSE,"Hires";#N/A,#N/A,FALSE,"Assumptions"}</definedName>
    <definedName name="__nat3" localSheetId="0" hidden="1">{#N/A,#N/A,FALSE,"Assessment";#N/A,#N/A,FALSE,"Staffing";#N/A,#N/A,FALSE,"Hires";#N/A,#N/A,FALSE,"Assumptions"}</definedName>
    <definedName name="__nat3" hidden="1">{#N/A,#N/A,FALSE,"Assessment";#N/A,#N/A,FALSE,"Staffing";#N/A,#N/A,FALSE,"Hires";#N/A,#N/A,FALSE,"Assumptions"}</definedName>
    <definedName name="__z200501" localSheetId="5">#REF!</definedName>
    <definedName name="__z200501" localSheetId="1">#REF!</definedName>
    <definedName name="__z200501" localSheetId="3">#REF!</definedName>
    <definedName name="__z200501" localSheetId="0">#REF!</definedName>
    <definedName name="__z200501" localSheetId="2">#REF!</definedName>
    <definedName name="__z200501">#REF!</definedName>
    <definedName name="__z200502" localSheetId="1">#REF!</definedName>
    <definedName name="__z200502" localSheetId="2">#REF!</definedName>
    <definedName name="__z200502">#REF!</definedName>
    <definedName name="__z200504" localSheetId="1">#REF!</definedName>
    <definedName name="__z200504" localSheetId="2">#REF!</definedName>
    <definedName name="__z200504">#REF!</definedName>
    <definedName name="__z200505" localSheetId="2">#REF!</definedName>
    <definedName name="__z200505">#REF!</definedName>
    <definedName name="__z200506" localSheetId="2">#REF!</definedName>
    <definedName name="__z200506">#REF!</definedName>
    <definedName name="__z200507" localSheetId="2">#REF!</definedName>
    <definedName name="__z200507">#REF!</definedName>
    <definedName name="__z200508" localSheetId="2">#REF!</definedName>
    <definedName name="__z200508">#REF!</definedName>
    <definedName name="__z200509" localSheetId="2">#REF!</definedName>
    <definedName name="__z200509">#REF!</definedName>
    <definedName name="__z200510" localSheetId="2">#REF!</definedName>
    <definedName name="__z200510">#REF!</definedName>
    <definedName name="__z200511" localSheetId="2">#REF!</definedName>
    <definedName name="__z200511">#REF!</definedName>
    <definedName name="__z200512" localSheetId="2">#REF!</definedName>
    <definedName name="__z200512">#REF!</definedName>
    <definedName name="__z200601" localSheetId="2">#REF!</definedName>
    <definedName name="__z200601">#REF!</definedName>
    <definedName name="__z200602" localSheetId="2">#REF!</definedName>
    <definedName name="__z200602">#REF!</definedName>
    <definedName name="__z200603" localSheetId="2">#REF!</definedName>
    <definedName name="__z200603">#REF!</definedName>
    <definedName name="__z200604" localSheetId="2">#REF!</definedName>
    <definedName name="__z200604">#REF!</definedName>
    <definedName name="__z200605" localSheetId="2">#REF!</definedName>
    <definedName name="__z200605">#REF!</definedName>
    <definedName name="__z200606" localSheetId="2">#REF!</definedName>
    <definedName name="__z200606">#REF!</definedName>
    <definedName name="__z200607" localSheetId="2">#REF!</definedName>
    <definedName name="__z200607">#REF!</definedName>
    <definedName name="__z200608" localSheetId="2">#REF!</definedName>
    <definedName name="__z200608">#REF!</definedName>
    <definedName name="__z200609" localSheetId="2">#REF!</definedName>
    <definedName name="__z200609">#REF!</definedName>
    <definedName name="__z200610" localSheetId="2">#REF!</definedName>
    <definedName name="__z200610">#REF!</definedName>
    <definedName name="__z200611" localSheetId="2">#REF!</definedName>
    <definedName name="__z200611">#REF!</definedName>
    <definedName name="__z200612" localSheetId="2">#REF!</definedName>
    <definedName name="__z200612">#REF!</definedName>
    <definedName name="_11.4.04" localSheetId="2">#REF!</definedName>
    <definedName name="_11.4.04">#REF!</definedName>
    <definedName name="_9_15_97" localSheetId="2">'[3]09_97'!#REF!</definedName>
    <definedName name="_9_15_97">'[3]09_97'!#REF!</definedName>
    <definedName name="_9_15_97_10" localSheetId="2">'[3]09_97'!#REF!</definedName>
    <definedName name="_9_15_97_10">'[3]09_97'!#REF!</definedName>
    <definedName name="_9_15_97_3" localSheetId="2">'[3]09_97'!#REF!</definedName>
    <definedName name="_9_15_97_3">'[3]09_97'!#REF!</definedName>
    <definedName name="_9_15_97_8" localSheetId="2">'[3]09_97'!#REF!</definedName>
    <definedName name="_9_15_97_8">'[3]09_97'!#REF!</definedName>
    <definedName name="_a" localSheetId="3">#REF!</definedName>
    <definedName name="_a" localSheetId="0">#REF!</definedName>
    <definedName name="_a" localSheetId="2">#REF!</definedName>
    <definedName name="_a">#REF!</definedName>
    <definedName name="_a_10" localSheetId="2">#REF!</definedName>
    <definedName name="_a_10">#REF!</definedName>
    <definedName name="_a_3" localSheetId="2">#REF!</definedName>
    <definedName name="_a_3">#REF!</definedName>
    <definedName name="_a_8" localSheetId="2">#REF!</definedName>
    <definedName name="_a_8">#REF!</definedName>
    <definedName name="_b" localSheetId="2">[1]JJDHT!#REF!</definedName>
    <definedName name="_b">[1]JJDHT!#REF!</definedName>
    <definedName name="_b_10" localSheetId="2">[1]JJDHT!#REF!</definedName>
    <definedName name="_b_10">[1]JJDHT!#REF!</definedName>
    <definedName name="_b_3" localSheetId="2">[1]JJDHT!#REF!</definedName>
    <definedName name="_b_3">[1]JJDHT!#REF!</definedName>
    <definedName name="_b_8" localSheetId="2">[1]JJDHT!#REF!</definedName>
    <definedName name="_b_8">[1]JJDHT!#REF!</definedName>
    <definedName name="_c" localSheetId="3">#REF!</definedName>
    <definedName name="_c" localSheetId="0">#REF!</definedName>
    <definedName name="_c" localSheetId="2">#REF!</definedName>
    <definedName name="_c">#REF!</definedName>
    <definedName name="_c_10" localSheetId="2">#REF!</definedName>
    <definedName name="_c_10">#REF!</definedName>
    <definedName name="_c_3" localSheetId="2">#REF!</definedName>
    <definedName name="_c_3">#REF!</definedName>
    <definedName name="_c_8" localSheetId="2">#REF!</definedName>
    <definedName name="_c_8">#REF!</definedName>
    <definedName name="_CRM1" localSheetId="5">#REF!</definedName>
    <definedName name="_CRM1" localSheetId="1">#REF!</definedName>
    <definedName name="_CRM1" localSheetId="2">#REF!</definedName>
    <definedName name="_CRM1">#REF!</definedName>
    <definedName name="_CRM2" localSheetId="1">#REF!</definedName>
    <definedName name="_CRM2" localSheetId="2">#REF!</definedName>
    <definedName name="_CRM2">#REF!</definedName>
    <definedName name="_d" localSheetId="2">#REF!</definedName>
    <definedName name="_d">#REF!</definedName>
    <definedName name="_d_10" localSheetId="2">#REF!</definedName>
    <definedName name="_d_10">#REF!</definedName>
    <definedName name="_d_3" localSheetId="2">#REF!</definedName>
    <definedName name="_d_3">#REF!</definedName>
    <definedName name="_d_8" localSheetId="2">#REF!</definedName>
    <definedName name="_d_8">#REF!</definedName>
    <definedName name="_DAT1" localSheetId="1">#REF!</definedName>
    <definedName name="_DAT1" localSheetId="2">#REF!</definedName>
    <definedName name="_DAT1">#REF!</definedName>
    <definedName name="_DAT10" localSheetId="2">#REF!</definedName>
    <definedName name="_DAT10">#REF!</definedName>
    <definedName name="_DAT11" localSheetId="2">#REF!</definedName>
    <definedName name="_DAT11">#REF!</definedName>
    <definedName name="_DAT12" localSheetId="2">#REF!</definedName>
    <definedName name="_DAT12">#REF!</definedName>
    <definedName name="_DAT13" localSheetId="2">#REF!</definedName>
    <definedName name="_DAT13">#REF!</definedName>
    <definedName name="_DAT14" localSheetId="2">#REF!</definedName>
    <definedName name="_DAT14">#REF!</definedName>
    <definedName name="_DAT15" localSheetId="2">#REF!</definedName>
    <definedName name="_DAT15">#REF!</definedName>
    <definedName name="_DAT2" localSheetId="2">#REF!</definedName>
    <definedName name="_DAT2">#REF!</definedName>
    <definedName name="_DAT3" localSheetId="2">#REF!</definedName>
    <definedName name="_DAT3">#REF!</definedName>
    <definedName name="_DAT4" localSheetId="2">#REF!</definedName>
    <definedName name="_DAT4">#REF!</definedName>
    <definedName name="_DAT5" localSheetId="2">#REF!</definedName>
    <definedName name="_DAT5">#REF!</definedName>
    <definedName name="_DAT6" localSheetId="2">#REF!</definedName>
    <definedName name="_DAT6">#REF!</definedName>
    <definedName name="_DAT7" localSheetId="2">#REF!</definedName>
    <definedName name="_DAT7">#REF!</definedName>
    <definedName name="_DAT8" localSheetId="2">#REF!</definedName>
    <definedName name="_DAT8">#REF!</definedName>
    <definedName name="_DAT9" localSheetId="2">#REF!</definedName>
    <definedName name="_DAT9">#REF!</definedName>
    <definedName name="_e" localSheetId="2">'[2]BS,PL'!#REF!</definedName>
    <definedName name="_e">'[2]BS,PL'!#REF!</definedName>
    <definedName name="_e_10" localSheetId="2">'[2]BS,PL'!#REF!</definedName>
    <definedName name="_e_10">'[2]BS,PL'!#REF!</definedName>
    <definedName name="_e_3" localSheetId="2">'[2]BS,PL'!#REF!</definedName>
    <definedName name="_e_3">'[2]BS,PL'!#REF!</definedName>
    <definedName name="_e_8" localSheetId="2">'[2]BS,PL'!#REF!</definedName>
    <definedName name="_e_8">'[2]BS,PL'!#REF!</definedName>
    <definedName name="_f" localSheetId="2">'[2]BS,PL'!#REF!</definedName>
    <definedName name="_f">'[2]BS,PL'!#REF!</definedName>
    <definedName name="_f_10" localSheetId="2">'[2]BS,PL'!#REF!</definedName>
    <definedName name="_f_10">'[2]BS,PL'!#REF!</definedName>
    <definedName name="_f_3" localSheetId="2">'[2]BS,PL'!#REF!</definedName>
    <definedName name="_f_3">'[2]BS,PL'!#REF!</definedName>
    <definedName name="_f_8" localSheetId="2">'[2]BS,PL'!#REF!</definedName>
    <definedName name="_f_8">'[2]BS,PL'!#REF!</definedName>
    <definedName name="_xlnm._FilterDatabase" localSheetId="2" hidden="1">'SD KPIs'!$D$16:$V$42</definedName>
    <definedName name="_HAL01512" localSheetId="5">'[3]03_98'!#REF!</definedName>
    <definedName name="_HAL01512" localSheetId="1">'[3]03_98'!#REF!</definedName>
    <definedName name="_HAL01512" localSheetId="3">'[3]03_98'!#REF!</definedName>
    <definedName name="_HAL01512" localSheetId="0">'[3]03_98'!#REF!</definedName>
    <definedName name="_HAL01512" localSheetId="2">'[3]03_98'!#REF!</definedName>
    <definedName name="_HAL01512">'[3]03_98'!#REF!</definedName>
    <definedName name="_nat2" localSheetId="5" hidden="1">{#N/A,#N/A,FALSE,"Assessment";#N/A,#N/A,FALSE,"Staffing";#N/A,#N/A,FALSE,"Hires";#N/A,#N/A,FALSE,"Assumptions"}</definedName>
    <definedName name="_nat2" localSheetId="1" hidden="1">{#N/A,#N/A,FALSE,"Assessment";#N/A,#N/A,FALSE,"Staffing";#N/A,#N/A,FALSE,"Hires";#N/A,#N/A,FALSE,"Assumptions"}</definedName>
    <definedName name="_nat2" localSheetId="3" hidden="1">{#N/A,#N/A,FALSE,"Assessment";#N/A,#N/A,FALSE,"Staffing";#N/A,#N/A,FALSE,"Hires";#N/A,#N/A,FALSE,"Assumptions"}</definedName>
    <definedName name="_nat2" localSheetId="0" hidden="1">{#N/A,#N/A,FALSE,"Assessment";#N/A,#N/A,FALSE,"Staffing";#N/A,#N/A,FALSE,"Hires";#N/A,#N/A,FALSE,"Assumptions"}</definedName>
    <definedName name="_nat2" hidden="1">{#N/A,#N/A,FALSE,"Assessment";#N/A,#N/A,FALSE,"Staffing";#N/A,#N/A,FALSE,"Hires";#N/A,#N/A,FALSE,"Assumptions"}</definedName>
    <definedName name="_nat3" localSheetId="5" hidden="1">{#N/A,#N/A,FALSE,"Assessment";#N/A,#N/A,FALSE,"Staffing";#N/A,#N/A,FALSE,"Hires";#N/A,#N/A,FALSE,"Assumptions"}</definedName>
    <definedName name="_nat3" localSheetId="1" hidden="1">{#N/A,#N/A,FALSE,"Assessment";#N/A,#N/A,FALSE,"Staffing";#N/A,#N/A,FALSE,"Hires";#N/A,#N/A,FALSE,"Assumptions"}</definedName>
    <definedName name="_nat3" localSheetId="3" hidden="1">{#N/A,#N/A,FALSE,"Assessment";#N/A,#N/A,FALSE,"Staffing";#N/A,#N/A,FALSE,"Hires";#N/A,#N/A,FALSE,"Assumptions"}</definedName>
    <definedName name="_nat3" localSheetId="0" hidden="1">{#N/A,#N/A,FALSE,"Assessment";#N/A,#N/A,FALSE,"Staffing";#N/A,#N/A,FALSE,"Hires";#N/A,#N/A,FALSE,"Assumptions"}</definedName>
    <definedName name="_nat3" hidden="1">{#N/A,#N/A,FALSE,"Assessment";#N/A,#N/A,FALSE,"Staffing";#N/A,#N/A,FALSE,"Hires";#N/A,#N/A,FALSE,"Assumptions"}</definedName>
    <definedName name="_z" localSheetId="2">[1]JJDHT!#REF!</definedName>
    <definedName name="_z">[1]JJDHT!#REF!</definedName>
    <definedName name="_z_10" localSheetId="2">[1]JJDHT!#REF!</definedName>
    <definedName name="_z_10">[1]JJDHT!#REF!</definedName>
    <definedName name="_z_3" localSheetId="2">[1]JJDHT!#REF!</definedName>
    <definedName name="_z_3">[1]JJDHT!#REF!</definedName>
    <definedName name="_z_8" localSheetId="2">[1]JJDHT!#REF!</definedName>
    <definedName name="_z_8">[1]JJDHT!#REF!</definedName>
    <definedName name="_z200501" localSheetId="5">#REF!</definedName>
    <definedName name="_z200501" localSheetId="1">#REF!</definedName>
    <definedName name="_z200501" localSheetId="3">#REF!</definedName>
    <definedName name="_z200501" localSheetId="0">#REF!</definedName>
    <definedName name="_z200501" localSheetId="2">#REF!</definedName>
    <definedName name="_z200501">#REF!</definedName>
    <definedName name="_z200502" localSheetId="1">#REF!</definedName>
    <definedName name="_z200502" localSheetId="2">#REF!</definedName>
    <definedName name="_z200502">#REF!</definedName>
    <definedName name="_z200504" localSheetId="1">#REF!</definedName>
    <definedName name="_z200504" localSheetId="2">#REF!</definedName>
    <definedName name="_z200504">#REF!</definedName>
    <definedName name="_z200505" localSheetId="2">#REF!</definedName>
    <definedName name="_z200505">#REF!</definedName>
    <definedName name="_z200506" localSheetId="2">#REF!</definedName>
    <definedName name="_z200506">#REF!</definedName>
    <definedName name="_z200507" localSheetId="2">#REF!</definedName>
    <definedName name="_z200507">#REF!</definedName>
    <definedName name="_z200508" localSheetId="2">#REF!</definedName>
    <definedName name="_z200508">#REF!</definedName>
    <definedName name="_z200509" localSheetId="2">#REF!</definedName>
    <definedName name="_z200509">#REF!</definedName>
    <definedName name="_z200510" localSheetId="2">#REF!</definedName>
    <definedName name="_z200510">#REF!</definedName>
    <definedName name="_z200511" localSheetId="2">#REF!</definedName>
    <definedName name="_z200511">#REF!</definedName>
    <definedName name="_z200512" localSheetId="2">#REF!</definedName>
    <definedName name="_z200512">#REF!</definedName>
    <definedName name="_z200601" localSheetId="2">#REF!</definedName>
    <definedName name="_z200601">#REF!</definedName>
    <definedName name="_z200602" localSheetId="2">#REF!</definedName>
    <definedName name="_z200602">#REF!</definedName>
    <definedName name="_z200603" localSheetId="2">#REF!</definedName>
    <definedName name="_z200603">#REF!</definedName>
    <definedName name="_z200604" localSheetId="2">#REF!</definedName>
    <definedName name="_z200604">#REF!</definedName>
    <definedName name="_z200605" localSheetId="2">#REF!</definedName>
    <definedName name="_z200605">#REF!</definedName>
    <definedName name="_z200606" localSheetId="2">#REF!</definedName>
    <definedName name="_z200606">#REF!</definedName>
    <definedName name="_z200607" localSheetId="2">#REF!</definedName>
    <definedName name="_z200607">#REF!</definedName>
    <definedName name="_z200608" localSheetId="2">#REF!</definedName>
    <definedName name="_z200608">#REF!</definedName>
    <definedName name="_z200609" localSheetId="2">#REF!</definedName>
    <definedName name="_z200609">#REF!</definedName>
    <definedName name="_z200610" localSheetId="2">#REF!</definedName>
    <definedName name="_z200610">#REF!</definedName>
    <definedName name="_z200611" localSheetId="2">#REF!</definedName>
    <definedName name="_z200611">#REF!</definedName>
    <definedName name="_z200612" localSheetId="2">#REF!</definedName>
    <definedName name="_z200612">#REF!</definedName>
    <definedName name="aa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a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a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a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a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aa">'[4]Direct Non-Payroll'!$F$42:$F$105</definedName>
    <definedName name="aaaa">'[5]Direct Non-Payroll'!$F$42:$F$105</definedName>
    <definedName name="aaaaaa" localSheetId="5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aaaaaa" localSheetId="1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aaaaaa" localSheetId="3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aaaaaa" localSheetId="0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aaaaaa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AccessDatabase" hidden="1">"C:\DATA\KEVIN\MODELS\Model 0218.mdb"</definedName>
    <definedName name="acmsl_lmu" localSheetId="5">#REF!</definedName>
    <definedName name="acmsl_lmu" localSheetId="1">#REF!</definedName>
    <definedName name="acmsl_lmu" localSheetId="3">#REF!</definedName>
    <definedName name="acmsl_lmu" localSheetId="0">#REF!</definedName>
    <definedName name="acmsl_lmu" localSheetId="2">#REF!</definedName>
    <definedName name="acmsl_lmu">#REF!</definedName>
    <definedName name="activity">[6]worksheet!$S$6:$S$44</definedName>
    <definedName name="activity_for_dnp" localSheetId="5">#REF!</definedName>
    <definedName name="activity_for_dnp" localSheetId="1">#REF!</definedName>
    <definedName name="activity_for_dnp" localSheetId="3">#REF!</definedName>
    <definedName name="activity_for_dnp" localSheetId="0">#REF!</definedName>
    <definedName name="activity_for_dnp" localSheetId="2">#REF!</definedName>
    <definedName name="activity_for_dnp">#REF!</definedName>
    <definedName name="activity_msl" localSheetId="1">#REF!</definedName>
    <definedName name="activity_msl" localSheetId="2">#REF!</definedName>
    <definedName name="activity_msl">#REF!</definedName>
    <definedName name="activity_pmo" localSheetId="1">#REF!</definedName>
    <definedName name="activity_pmo" localSheetId="2">#REF!</definedName>
    <definedName name="activity_pmo">#REF!</definedName>
    <definedName name="activity_support" localSheetId="2">#REF!</definedName>
    <definedName name="activity_support">#REF!</definedName>
    <definedName name="activity_transition" localSheetId="2">#REF!</definedName>
    <definedName name="activity_transition">#REF!</definedName>
    <definedName name="activity1" localSheetId="2">#REF!</definedName>
    <definedName name="activity1">#REF!</definedName>
    <definedName name="Actual" localSheetId="1">"$#REF!.$K$3:$K$43"</definedName>
    <definedName name="Actual">[7]Data!$K$3:$K$13</definedName>
    <definedName name="almu">'[8]AC- Employment Wk'!$M$6:$M$28</definedName>
    <definedName name="AM_perc_by_Application" localSheetId="1">'[9]AM by Co'!$J$2:$X$1263</definedName>
    <definedName name="AM_perc_by_Application">'[9]AM by Co'!$J$2:$X$1263</definedName>
    <definedName name="AM_perc_by_Application_12">'[10]AM by Co'!$J$2:$X$1263</definedName>
    <definedName name="ApprovedBy" localSheetId="5">#REF!</definedName>
    <definedName name="ApprovedBy" localSheetId="1">#REF!</definedName>
    <definedName name="ApprovedBy" localSheetId="3">#REF!</definedName>
    <definedName name="ApprovedBy" localSheetId="0">#REF!</definedName>
    <definedName name="ApprovedBy" localSheetId="2">#REF!</definedName>
    <definedName name="ApprovedBy">#REF!</definedName>
    <definedName name="ApprovedDate" localSheetId="1">#REF!</definedName>
    <definedName name="ApprovedDate" localSheetId="2">#REF!</definedName>
    <definedName name="ApprovedDate">#REF!</definedName>
    <definedName name="assss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ssss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ssss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ssss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ssss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AssumptClient">'[11]WK1 Key Assumpt'!$E$9</definedName>
    <definedName name="AssumptDealTerm">'[11]WK1 Key Assumpt'!$E$39</definedName>
    <definedName name="att_mth1" localSheetId="5">#REF!</definedName>
    <definedName name="att_mth1" localSheetId="1">#REF!</definedName>
    <definedName name="att_mth1" localSheetId="3">#REF!</definedName>
    <definedName name="att_mth1" localSheetId="0">#REF!</definedName>
    <definedName name="att_mth1" localSheetId="2">#REF!</definedName>
    <definedName name="att_mth1">#REF!</definedName>
    <definedName name="att_mth10" localSheetId="1">#REF!</definedName>
    <definedName name="att_mth10" localSheetId="2">#REF!</definedName>
    <definedName name="att_mth10">#REF!</definedName>
    <definedName name="att_mth11" localSheetId="1">#REF!</definedName>
    <definedName name="att_mth11" localSheetId="2">#REF!</definedName>
    <definedName name="att_mth11">#REF!</definedName>
    <definedName name="att_mth12" localSheetId="2">#REF!</definedName>
    <definedName name="att_mth12">#REF!</definedName>
    <definedName name="att_mth13" localSheetId="2">#REF!</definedName>
    <definedName name="att_mth13">#REF!</definedName>
    <definedName name="att_mth2" localSheetId="2">#REF!</definedName>
    <definedName name="att_mth2">#REF!</definedName>
    <definedName name="att_mth3" localSheetId="2">#REF!</definedName>
    <definedName name="att_mth3">#REF!</definedName>
    <definedName name="att_mth4" localSheetId="2">#REF!</definedName>
    <definedName name="att_mth4">#REF!</definedName>
    <definedName name="att_mth5" localSheetId="2">#REF!</definedName>
    <definedName name="att_mth5">#REF!</definedName>
    <definedName name="att_mth6" localSheetId="2">#REF!</definedName>
    <definedName name="att_mth6">#REF!</definedName>
    <definedName name="att_mth7" localSheetId="2">#REF!</definedName>
    <definedName name="att_mth7">#REF!</definedName>
    <definedName name="att_mth8" localSheetId="2">#REF!</definedName>
    <definedName name="att_mth8">#REF!</definedName>
    <definedName name="att_mth9" localSheetId="2">#REF!</definedName>
    <definedName name="att_mth9">#REF!</definedName>
    <definedName name="attrition_cat" localSheetId="2">#REF!</definedName>
    <definedName name="attrition_cat">#REF!</definedName>
    <definedName name="atype">'[12]AC- Employment Wk'!$J$6:$J$27</definedName>
    <definedName name="ave_remun" localSheetId="5">#REF!</definedName>
    <definedName name="ave_remun" localSheetId="1">#REF!</definedName>
    <definedName name="ave_remun" localSheetId="3">#REF!</definedName>
    <definedName name="ave_remun" localSheetId="0">#REF!</definedName>
    <definedName name="ave_remun" localSheetId="2">#REF!</definedName>
    <definedName name="ave_remun">#REF!</definedName>
    <definedName name="b" localSheetId="5">[1]JJDHT!#REF!</definedName>
    <definedName name="b" localSheetId="1">[1]JJDHT!#REF!</definedName>
    <definedName name="b" localSheetId="3">[1]JJDHT!#REF!</definedName>
    <definedName name="b" localSheetId="0">[1]JJDHT!#REF!</definedName>
    <definedName name="b" localSheetId="2">[1]JJDHT!#REF!</definedName>
    <definedName name="b">[1]JJDHT!#REF!</definedName>
    <definedName name="base" localSheetId="5">#REF!</definedName>
    <definedName name="base" localSheetId="1">#REF!</definedName>
    <definedName name="base" localSheetId="3">#REF!</definedName>
    <definedName name="base" localSheetId="0">#REF!</definedName>
    <definedName name="base" localSheetId="2">#REF!</definedName>
    <definedName name="base">#REF!</definedName>
    <definedName name="bb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bb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bb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bb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bb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bill_y1" localSheetId="5">#REF!</definedName>
    <definedName name="bill_y1" localSheetId="1">#REF!</definedName>
    <definedName name="bill_y1" localSheetId="3">#REF!</definedName>
    <definedName name="bill_y1" localSheetId="0">#REF!</definedName>
    <definedName name="bill_y1" localSheetId="2">#REF!</definedName>
    <definedName name="bill_y1">#REF!</definedName>
    <definedName name="bill_y2" localSheetId="1">#REF!</definedName>
    <definedName name="bill_y2" localSheetId="2">#REF!</definedName>
    <definedName name="bill_y2">#REF!</definedName>
    <definedName name="bill_y3" localSheetId="1">#REF!</definedName>
    <definedName name="bill_y3" localSheetId="2">#REF!</definedName>
    <definedName name="bill_y3">#REF!</definedName>
    <definedName name="bill_y4" localSheetId="2">#REF!</definedName>
    <definedName name="bill_y4">#REF!</definedName>
    <definedName name="Bill_Y5" localSheetId="2">#REF!</definedName>
    <definedName name="Bill_Y5">#REF!</definedName>
    <definedName name="Bill_Y5_10" localSheetId="2">#REF!</definedName>
    <definedName name="Bill_Y5_10">#REF!</definedName>
    <definedName name="Bill_Y5_3" localSheetId="2">#REF!</definedName>
    <definedName name="Bill_Y5_3">#REF!</definedName>
    <definedName name="Bill_Y5_8" localSheetId="2">#REF!</definedName>
    <definedName name="Bill_Y5_8">#REF!</definedName>
    <definedName name="Bill_Y6" localSheetId="2">#REF!</definedName>
    <definedName name="Bill_Y6">#REF!</definedName>
    <definedName name="Bill_Y6_10" localSheetId="2">#REF!</definedName>
    <definedName name="Bill_Y6_10">#REF!</definedName>
    <definedName name="Bill_Y6_3" localSheetId="2">#REF!</definedName>
    <definedName name="Bill_Y6_3">#REF!</definedName>
    <definedName name="Bill_Y6_8" localSheetId="2">#REF!</definedName>
    <definedName name="Bill_Y6_8">#REF!</definedName>
    <definedName name="bpm_ot" localSheetId="2">#REF!</definedName>
    <definedName name="bpm_ot">#REF!</definedName>
    <definedName name="build_client" localSheetId="1">'[13]Building&amp;ceramic'!$D$37</definedName>
    <definedName name="build_client">'[13]Building&amp;ceramic'!$D$37</definedName>
    <definedName name="build_mcafee" localSheetId="1">'[13]Building&amp;ceramic'!$F$37</definedName>
    <definedName name="build_mcafee">'[13]Building&amp;ceramic'!$F$37</definedName>
    <definedName name="build_netshield" localSheetId="1">'[13]Building&amp;ceramic'!$G$37</definedName>
    <definedName name="build_netshield">'[13]Building&amp;ceramic'!$G$37</definedName>
    <definedName name="build_norton" localSheetId="1">'[13]Building&amp;ceramic'!$H$37</definedName>
    <definedName name="build_norton">'[13]Building&amp;ceramic'!$H$37</definedName>
    <definedName name="build_server" localSheetId="1">'[13]Building&amp;ceramic'!$E$37</definedName>
    <definedName name="build_server">'[13]Building&amp;ceramic'!$E$37</definedName>
    <definedName name="build_trend" localSheetId="1">'[13]Building&amp;ceramic'!$I$37</definedName>
    <definedName name="build_trend">'[13]Building&amp;ceramic'!$I$37</definedName>
    <definedName name="calc_on" localSheetId="5">#REF!</definedName>
    <definedName name="calc_on" localSheetId="1">#REF!</definedName>
    <definedName name="calc_on" localSheetId="3">#REF!</definedName>
    <definedName name="calc_on" localSheetId="0">#REF!</definedName>
    <definedName name="calc_on" localSheetId="2">#REF!</definedName>
    <definedName name="calc_on">#REF!</definedName>
    <definedName name="cdc_client" localSheetId="1">[13]Distribution!$D$14</definedName>
    <definedName name="cdc_client">[13]Distribution!$D$14</definedName>
    <definedName name="cdc_mcafee" localSheetId="1">[13]Distribution!$F$14</definedName>
    <definedName name="cdc_mcafee">[13]Distribution!$F$14</definedName>
    <definedName name="cdc_netshield" localSheetId="1">[13]Distribution!$G$14</definedName>
    <definedName name="cdc_netshield">[13]Distribution!$G$14</definedName>
    <definedName name="cdc_norton" localSheetId="1">[13]Distribution!$H$14</definedName>
    <definedName name="cdc_norton">[13]Distribution!$H$14</definedName>
    <definedName name="cdc_server" localSheetId="1">[13]Distribution!$E$14</definedName>
    <definedName name="cdc_server">[13]Distribution!$E$14</definedName>
    <definedName name="cdc_trend" localSheetId="1">[13]Distribution!$I$14</definedName>
    <definedName name="cdc_trend">[13]Distribution!$I$14</definedName>
    <definedName name="cement_client" localSheetId="1">[13]Cement!$D$26</definedName>
    <definedName name="cement_client">[13]Cement!$D$26</definedName>
    <definedName name="cement_mcafee" localSheetId="1">[13]Cement!$F$26</definedName>
    <definedName name="cement_mcafee">[13]Cement!$F$26</definedName>
    <definedName name="cement_netshield" localSheetId="1">[13]Cement!$G$26</definedName>
    <definedName name="cement_netshield">[13]Cement!$G$26</definedName>
    <definedName name="cement_norton" localSheetId="1">[13]Cement!$H$26</definedName>
    <definedName name="cement_norton">[13]Cement!$H$26</definedName>
    <definedName name="cement_server" localSheetId="1">[13]Cement!$E$26</definedName>
    <definedName name="cement_server">[13]Cement!$E$26</definedName>
    <definedName name="cement_trend" localSheetId="1">[13]Cement!$I$26</definedName>
    <definedName name="cement_trend">[13]Cement!$I$26</definedName>
    <definedName name="CEXname" localSheetId="5">#REF!</definedName>
    <definedName name="CEXname" localSheetId="3">#REF!</definedName>
    <definedName name="CEXname" localSheetId="0">#REF!</definedName>
    <definedName name="CEXname" localSheetId="2">#REF!</definedName>
    <definedName name="CEXname">#REF!</definedName>
    <definedName name="CEXVarCur" localSheetId="2">#REF!</definedName>
    <definedName name="CEXVarCur">#REF!</definedName>
    <definedName name="CEXVarYtd" localSheetId="2">#REF!</definedName>
    <definedName name="CEXVarYtd">#REF!</definedName>
    <definedName name="check_y1" localSheetId="1">#REF!</definedName>
    <definedName name="check_y1" localSheetId="2">#REF!</definedName>
    <definedName name="check_y1">#REF!</definedName>
    <definedName name="check_y2" localSheetId="1">#REF!</definedName>
    <definedName name="check_y2" localSheetId="2">#REF!</definedName>
    <definedName name="check_y2">#REF!</definedName>
    <definedName name="check_y3" localSheetId="1">#REF!</definedName>
    <definedName name="check_y3" localSheetId="2">#REF!</definedName>
    <definedName name="check_y3">#REF!</definedName>
    <definedName name="check_y4" localSheetId="2">#REF!</definedName>
    <definedName name="check_y4">#REF!</definedName>
    <definedName name="check5" localSheetId="2">#REF!</definedName>
    <definedName name="check5">#REF!</definedName>
    <definedName name="CisVPN" localSheetId="1">"$#REF!.$B$2"</definedName>
    <definedName name="CisVPN">'[14]All BUs'!$B$2</definedName>
    <definedName name="CisVPN_1">"$#REF!.$B$2"</definedName>
    <definedName name="CisVPN_2">"$#REF!.$B$2"</definedName>
    <definedName name="CisVPN_5">"$#REF!.$B$2"</definedName>
    <definedName name="CisVPN_6">"$#REF!.$B$2"</definedName>
    <definedName name="client_petro" localSheetId="1">[13]Petro!$D$34</definedName>
    <definedName name="client_petro">[13]Petro!$D$34</definedName>
    <definedName name="Color1">IF(OR([15]Input!A$10=0,[15]Input!$A1048576=0),0,1)</definedName>
    <definedName name="cons_cost_inc_y1" localSheetId="5">#REF!</definedName>
    <definedName name="cons_cost_inc_y1" localSheetId="1">#REF!</definedName>
    <definedName name="cons_cost_inc_y1" localSheetId="3">#REF!</definedName>
    <definedName name="cons_cost_inc_y1" localSheetId="0">#REF!</definedName>
    <definedName name="cons_cost_inc_y1" localSheetId="2">#REF!</definedName>
    <definedName name="cons_cost_inc_y1">#REF!</definedName>
    <definedName name="cons_cost_inc_y2" localSheetId="1">#REF!</definedName>
    <definedName name="cons_cost_inc_y2" localSheetId="2">#REF!</definedName>
    <definedName name="cons_cost_inc_y2">#REF!</definedName>
    <definedName name="cons_cost_inc_y3" localSheetId="1">#REF!</definedName>
    <definedName name="cons_cost_inc_y3" localSheetId="2">#REF!</definedName>
    <definedName name="cons_cost_inc_y3">#REF!</definedName>
    <definedName name="cont_y1" localSheetId="5">'[12]AC MSL- Dnp Assumptions'!#REF!</definedName>
    <definedName name="cont_y1" localSheetId="1">'[12]AC MSL- Dnp Assumptions'!#REF!</definedName>
    <definedName name="cont_y1" localSheetId="3">'[12]AC MSL- Dnp Assumptions'!#REF!</definedName>
    <definedName name="cont_y1" localSheetId="0">'[12]AC MSL- Dnp Assumptions'!#REF!</definedName>
    <definedName name="cont_y1" localSheetId="2">'[12]AC MSL- Dnp Assumptions'!#REF!</definedName>
    <definedName name="cont_y1">'[12]AC MSL- Dnp Assumptions'!#REF!</definedName>
    <definedName name="cont_y1_10" localSheetId="2">'[12]AC MSL- Dnp Assumptions'!#REF!</definedName>
    <definedName name="cont_y1_10">'[12]AC MSL- Dnp Assumptions'!#REF!</definedName>
    <definedName name="cont_y1_3" localSheetId="2">'[12]AC MSL- Dnp Assumptions'!#REF!</definedName>
    <definedName name="cont_y1_3">'[12]AC MSL- Dnp Assumptions'!#REF!</definedName>
    <definedName name="cont_y1_8" localSheetId="2">'[12]AC MSL- Dnp Assumptions'!#REF!</definedName>
    <definedName name="cont_y1_8">'[12]AC MSL- Dnp Assumptions'!#REF!</definedName>
    <definedName name="cont_y2" localSheetId="5">'[12]AC MSL- Dnp Assumptions'!#REF!</definedName>
    <definedName name="cont_y2" localSheetId="1">'[12]AC MSL- Dnp Assumptions'!#REF!</definedName>
    <definedName name="cont_y2" localSheetId="2">'[12]AC MSL- Dnp Assumptions'!#REF!</definedName>
    <definedName name="cont_y2">'[12]AC MSL- Dnp Assumptions'!#REF!</definedName>
    <definedName name="cont_y2_10" localSheetId="2">'[12]AC MSL- Dnp Assumptions'!#REF!</definedName>
    <definedName name="cont_y2_10">'[12]AC MSL- Dnp Assumptions'!#REF!</definedName>
    <definedName name="cont_y2_3" localSheetId="2">'[12]AC MSL- Dnp Assumptions'!#REF!</definedName>
    <definedName name="cont_y2_3">'[12]AC MSL- Dnp Assumptions'!#REF!</definedName>
    <definedName name="cont_y2_8" localSheetId="2">'[12]AC MSL- Dnp Assumptions'!#REF!</definedName>
    <definedName name="cont_y2_8">'[12]AC MSL- Dnp Assumptions'!#REF!</definedName>
    <definedName name="cont_y3" localSheetId="5">'[12]AC MSL- Dnp Assumptions'!#REF!</definedName>
    <definedName name="cont_y3" localSheetId="1">'[12]AC MSL- Dnp Assumptions'!#REF!</definedName>
    <definedName name="cont_y3" localSheetId="2">'[12]AC MSL- Dnp Assumptions'!#REF!</definedName>
    <definedName name="cont_y3">'[12]AC MSL- Dnp Assumptions'!#REF!</definedName>
    <definedName name="cont_y3_10" localSheetId="2">'[12]AC MSL- Dnp Assumptions'!#REF!</definedName>
    <definedName name="cont_y3_10">'[12]AC MSL- Dnp Assumptions'!#REF!</definedName>
    <definedName name="cont_y3_3" localSheetId="2">'[12]AC MSL- Dnp Assumptions'!#REF!</definedName>
    <definedName name="cont_y3_3">'[12]AC MSL- Dnp Assumptions'!#REF!</definedName>
    <definedName name="cont_y3_8" localSheetId="2">'[12]AC MSL- Dnp Assumptions'!#REF!</definedName>
    <definedName name="cont_y3_8">'[12]AC MSL- Dnp Assumptions'!#REF!</definedName>
    <definedName name="cont_y4" localSheetId="5">'[12]AC MSL- Dnp Assumptions'!#REF!</definedName>
    <definedName name="cont_y4" localSheetId="1">'[12]AC MSL- Dnp Assumptions'!#REF!</definedName>
    <definedName name="cont_y4" localSheetId="2">'[12]AC MSL- Dnp Assumptions'!#REF!</definedName>
    <definedName name="cont_y4">'[12]AC MSL- Dnp Assumptions'!#REF!</definedName>
    <definedName name="cont_y4_10" localSheetId="2">'[12]AC MSL- Dnp Assumptions'!#REF!</definedName>
    <definedName name="cont_y4_10">'[12]AC MSL- Dnp Assumptions'!#REF!</definedName>
    <definedName name="cont_y4_3" localSheetId="2">'[12]AC MSL- Dnp Assumptions'!#REF!</definedName>
    <definedName name="cont_y4_3">'[12]AC MSL- Dnp Assumptions'!#REF!</definedName>
    <definedName name="cont_y4_8" localSheetId="2">'[12]AC MSL- Dnp Assumptions'!#REF!</definedName>
    <definedName name="cont_y4_8">'[12]AC MSL- Dnp Assumptions'!#REF!</definedName>
    <definedName name="contingency" localSheetId="5">'[12]AC MSL&amp;NOVARE- Employment Wk'!#REF!</definedName>
    <definedName name="contingency" localSheetId="1">'[12]AC MSL&amp;NOVARE- Employment Wk'!#REF!</definedName>
    <definedName name="contingency" localSheetId="2">'[12]AC MSL&amp;NOVARE- Employment Wk'!#REF!</definedName>
    <definedName name="contingency">'[12]AC MSL&amp;NOVARE- Employment Wk'!#REF!</definedName>
    <definedName name="contingency_10" localSheetId="2">'[12]AC MSL&amp;NOVARE- Employment Wk'!#REF!</definedName>
    <definedName name="contingency_10">'[12]AC MSL&amp;NOVARE- Employment Wk'!#REF!</definedName>
    <definedName name="contingency_3" localSheetId="2">'[12]AC MSL&amp;NOVARE- Employment Wk'!#REF!</definedName>
    <definedName name="contingency_3">'[12]AC MSL&amp;NOVARE- Employment Wk'!#REF!</definedName>
    <definedName name="contingency_8" localSheetId="2">'[12]AC MSL&amp;NOVARE- Employment Wk'!#REF!</definedName>
    <definedName name="contingency_8">'[12]AC MSL&amp;NOVARE- Employment Wk'!#REF!</definedName>
    <definedName name="cost_driver" localSheetId="5">#REF!</definedName>
    <definedName name="cost_driver" localSheetId="1">#REF!</definedName>
    <definedName name="cost_driver" localSheetId="3">#REF!</definedName>
    <definedName name="cost_driver" localSheetId="0">#REF!</definedName>
    <definedName name="cost_driver" localSheetId="2">#REF!</definedName>
    <definedName name="cost_driver">#REF!</definedName>
    <definedName name="cost_drivers" localSheetId="1">#REF!</definedName>
    <definedName name="cost_drivers" localSheetId="2">#REF!</definedName>
    <definedName name="cost_drivers">#REF!</definedName>
    <definedName name="currency" localSheetId="5">'[12]AC MSL&amp;NOVARE- Employment Wk'!#REF!</definedName>
    <definedName name="currency" localSheetId="1">'[12]AC MSL&amp;NOVARE- Employment Wk'!#REF!</definedName>
    <definedName name="currency" localSheetId="3">'[12]AC MSL&amp;NOVARE- Employment Wk'!#REF!</definedName>
    <definedName name="currency" localSheetId="0">'[12]AC MSL&amp;NOVARE- Employment Wk'!#REF!</definedName>
    <definedName name="currency" localSheetId="2">'[12]AC MSL&amp;NOVARE- Employment Wk'!#REF!</definedName>
    <definedName name="currency">'[12]AC MSL&amp;NOVARE- Employment Wk'!#REF!</definedName>
    <definedName name="currency_10" localSheetId="2">'[12]AC MSL&amp;NOVARE- Employment Wk'!#REF!</definedName>
    <definedName name="currency_10">'[12]AC MSL&amp;NOVARE- Employment Wk'!#REF!</definedName>
    <definedName name="currency_3" localSheetId="2">'[12]AC MSL&amp;NOVARE- Employment Wk'!#REF!</definedName>
    <definedName name="currency_3">'[12]AC MSL&amp;NOVARE- Employment Wk'!#REF!</definedName>
    <definedName name="currency_8" localSheetId="2">'[12]AC MSL&amp;NOVARE- Employment Wk'!#REF!</definedName>
    <definedName name="currency_8">'[12]AC MSL&amp;NOVARE- Employment Wk'!#REF!</definedName>
    <definedName name="CurrencyCode" localSheetId="5">#REF!</definedName>
    <definedName name="CurrencyCode" localSheetId="1">#REF!</definedName>
    <definedName name="CurrencyCode" localSheetId="3">#REF!</definedName>
    <definedName name="CurrencyCode" localSheetId="0">#REF!</definedName>
    <definedName name="CurrencyCode" localSheetId="2">#REF!</definedName>
    <definedName name="CurrencyCode">#REF!</definedName>
    <definedName name="d" localSheetId="5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d" localSheetId="1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d" localSheetId="3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d" localSheetId="0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d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data" localSheetId="5">#REF!</definedName>
    <definedName name="data" localSheetId="1">#REF!</definedName>
    <definedName name="data" localSheetId="3">#REF!</definedName>
    <definedName name="data" localSheetId="0">#REF!</definedName>
    <definedName name="data" localSheetId="2">#REF!</definedName>
    <definedName name="data">#REF!</definedName>
    <definedName name="data_10" localSheetId="2">#REF!</definedName>
    <definedName name="data_10">#REF!</definedName>
    <definedName name="data_3" localSheetId="2">#REF!</definedName>
    <definedName name="data_3">#REF!</definedName>
    <definedName name="data_8" localSheetId="2">#REF!</definedName>
    <definedName name="data_8">#REF!</definedName>
    <definedName name="data1" localSheetId="1">#REF!</definedName>
    <definedName name="data1" localSheetId="2">#REF!</definedName>
    <definedName name="data1">#REF!</definedName>
    <definedName name="data2" localSheetId="1">#REF!</definedName>
    <definedName name="data2" localSheetId="2">#REF!</definedName>
    <definedName name="data2">#REF!</definedName>
    <definedName name="data3" localSheetId="2">#REF!</definedName>
    <definedName name="data3">#REF!</definedName>
    <definedName name="datasap" localSheetId="2">#REF!</definedName>
    <definedName name="datasap">#REF!</definedName>
    <definedName name="datasap2" localSheetId="2">#REF!</definedName>
    <definedName name="datasap2">#REF!</definedName>
    <definedName name="Date" localSheetId="1">"$#REF!.$M$3:$M$57"</definedName>
    <definedName name="Date">[7]Data!$M$3:$M$27</definedName>
    <definedName name="ddd" localSheetId="5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ddd" localSheetId="1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ddd" localSheetId="3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ddd" localSheetId="0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ddd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DNP_Activity_4" localSheetId="5">#REF!</definedName>
    <definedName name="DNP_Activity_4" localSheetId="1">#REF!</definedName>
    <definedName name="DNP_Activity_4" localSheetId="3">#REF!</definedName>
    <definedName name="DNP_Activity_4" localSheetId="0">#REF!</definedName>
    <definedName name="DNP_Activity_4" localSheetId="2">#REF!</definedName>
    <definedName name="DNP_Activity_4">#REF!</definedName>
    <definedName name="DNP_Activity_5" localSheetId="1">#REF!</definedName>
    <definedName name="DNP_Activity_5" localSheetId="2">#REF!</definedName>
    <definedName name="DNP_Activity_5">#REF!</definedName>
    <definedName name="DNP_Activity_6" localSheetId="1">#REF!</definedName>
    <definedName name="DNP_Activity_6" localSheetId="2">#REF!</definedName>
    <definedName name="DNP_Activity_6">#REF!</definedName>
    <definedName name="DNP_Activity_7" localSheetId="2">#REF!</definedName>
    <definedName name="DNP_Activity_7">#REF!</definedName>
    <definedName name="DNP_Activity_Apply" localSheetId="2">#REF!</definedName>
    <definedName name="DNP_Activity_Apply">#REF!</definedName>
    <definedName name="DNP_Activity_Status" localSheetId="2">#REF!</definedName>
    <definedName name="DNP_Activity_Status">#REF!</definedName>
    <definedName name="DNP_Activity_Tag" localSheetId="2">#REF!</definedName>
    <definedName name="DNP_Activity_Tag">#REF!</definedName>
    <definedName name="DNP_Activity_Venture_View" localSheetId="2">#REF!</definedName>
    <definedName name="DNP_Activity_Venture_View">#REF!</definedName>
    <definedName name="DNP_Apply" localSheetId="2">#REF!</definedName>
    <definedName name="DNP_Apply">#REF!</definedName>
    <definedName name="DNP_Asset_Year_0" localSheetId="2">#REF!</definedName>
    <definedName name="DNP_Asset_Year_0">#REF!</definedName>
    <definedName name="DNP_Asset_Year_1" localSheetId="2">#REF!</definedName>
    <definedName name="DNP_Asset_Year_1">#REF!</definedName>
    <definedName name="DNP_Asset_Year_10" localSheetId="2">#REF!</definedName>
    <definedName name="DNP_Asset_Year_10">#REF!</definedName>
    <definedName name="DNP_Asset_Year_2" localSheetId="2">#REF!</definedName>
    <definedName name="DNP_Asset_Year_2">#REF!</definedName>
    <definedName name="DNP_Asset_Year_3" localSheetId="2">#REF!</definedName>
    <definedName name="DNP_Asset_Year_3">#REF!</definedName>
    <definedName name="DNP_Asset_Year_4" localSheetId="2">#REF!</definedName>
    <definedName name="DNP_Asset_Year_4">#REF!</definedName>
    <definedName name="DNP_Asset_Year_5" localSheetId="2">#REF!</definedName>
    <definedName name="DNP_Asset_Year_5">#REF!</definedName>
    <definedName name="DNP_Asset_Year_6" localSheetId="2">#REF!</definedName>
    <definedName name="DNP_Asset_Year_6">#REF!</definedName>
    <definedName name="DNP_Asset_Year_7" localSheetId="2">#REF!</definedName>
    <definedName name="DNP_Asset_Year_7">#REF!</definedName>
    <definedName name="DNP_Asset_Year_8" localSheetId="2">#REF!</definedName>
    <definedName name="DNP_Asset_Year_8">#REF!</definedName>
    <definedName name="DNP_Asset_Year_9" localSheetId="2">#REF!</definedName>
    <definedName name="DNP_Asset_Year_9">#REF!</definedName>
    <definedName name="DNP_Assumptions" localSheetId="2">#REF!</definedName>
    <definedName name="DNP_Assumptions">#REF!</definedName>
    <definedName name="DNP_Balance_Sheet_Action" localSheetId="2">#REF!</definedName>
    <definedName name="DNP_Balance_Sheet_Action">#REF!</definedName>
    <definedName name="DNP_Billing" localSheetId="2">#REF!</definedName>
    <definedName name="DNP_Billing">#REF!</definedName>
    <definedName name="DNP_Billing_Year_0" localSheetId="2">#REF!</definedName>
    <definedName name="DNP_Billing_Year_0">#REF!</definedName>
    <definedName name="DNP_Billing_Year_1" localSheetId="2">#REF!</definedName>
    <definedName name="DNP_Billing_Year_1">#REF!</definedName>
    <definedName name="DNP_Billing_Year_10" localSheetId="2">#REF!</definedName>
    <definedName name="DNP_Billing_Year_10">#REF!</definedName>
    <definedName name="DNP_Billing_Year_2" localSheetId="2">#REF!</definedName>
    <definedName name="DNP_Billing_Year_2">#REF!</definedName>
    <definedName name="DNP_Billing_Year_3" localSheetId="2">#REF!</definedName>
    <definedName name="DNP_Billing_Year_3">#REF!</definedName>
    <definedName name="DNP_Billing_Year_4" localSheetId="2">#REF!</definedName>
    <definedName name="DNP_Billing_Year_4">#REF!</definedName>
    <definedName name="DNP_Billing_Year_5" localSheetId="2">#REF!</definedName>
    <definedName name="DNP_Billing_Year_5">#REF!</definedName>
    <definedName name="DNP_Billing_Year_6" localSheetId="2">#REF!</definedName>
    <definedName name="DNP_Billing_Year_6">#REF!</definedName>
    <definedName name="DNP_Billing_Year_7" localSheetId="2">#REF!</definedName>
    <definedName name="DNP_Billing_Year_7">#REF!</definedName>
    <definedName name="DNP_Billing_Year_8" localSheetId="2">#REF!</definedName>
    <definedName name="DNP_Billing_Year_8">#REF!</definedName>
    <definedName name="DNP_Billing_Year_9" localSheetId="2">#REF!</definedName>
    <definedName name="DNP_Billing_Year_9">#REF!</definedName>
    <definedName name="DNP_Calculate" localSheetId="2">#REF!</definedName>
    <definedName name="DNP_Calculate">#REF!</definedName>
    <definedName name="dnp_cat_y3" localSheetId="2">'[12]AC MSL- Dnp Assumptions'!#REF!</definedName>
    <definedName name="dnp_cat_y3">'[12]AC MSL- Dnp Assumptions'!#REF!</definedName>
    <definedName name="dnp_cat_y3_10" localSheetId="2">'[12]AC MSL- Dnp Assumptions'!#REF!</definedName>
    <definedName name="dnp_cat_y3_10">'[12]AC MSL- Dnp Assumptions'!#REF!</definedName>
    <definedName name="dnp_cat_y3_3" localSheetId="2">'[12]AC MSL- Dnp Assumptions'!#REF!</definedName>
    <definedName name="dnp_cat_y3_3">'[12]AC MSL- Dnp Assumptions'!#REF!</definedName>
    <definedName name="dnp_cat_y3_8" localSheetId="2">'[12]AC MSL- Dnp Assumptions'!#REF!</definedName>
    <definedName name="dnp_cat_y3_8">'[12]AC MSL- Dnp Assumptions'!#REF!</definedName>
    <definedName name="dnp_cat_y4" localSheetId="2">'[12]AC MSL- Dnp Assumptions'!#REF!</definedName>
    <definedName name="dnp_cat_y4">'[12]AC MSL- Dnp Assumptions'!#REF!</definedName>
    <definedName name="dnp_cat_y4_10" localSheetId="2">'[12]AC MSL- Dnp Assumptions'!#REF!</definedName>
    <definedName name="dnp_cat_y4_10">'[12]AC MSL- Dnp Assumptions'!#REF!</definedName>
    <definedName name="dnp_cat_y4_3" localSheetId="2">'[12]AC MSL- Dnp Assumptions'!#REF!</definedName>
    <definedName name="dnp_cat_y4_3">'[12]AC MSL- Dnp Assumptions'!#REF!</definedName>
    <definedName name="dnp_cat_y4_8" localSheetId="2">'[12]AC MSL- Dnp Assumptions'!#REF!</definedName>
    <definedName name="dnp_cat_y4_8">'[12]AC MSL- Dnp Assumptions'!#REF!</definedName>
    <definedName name="DNP_Categories" localSheetId="5">#REF!</definedName>
    <definedName name="DNP_Categories" localSheetId="1">#REF!</definedName>
    <definedName name="DNP_Categories" localSheetId="3">#REF!</definedName>
    <definedName name="DNP_Categories" localSheetId="0">#REF!</definedName>
    <definedName name="DNP_Categories" localSheetId="2">#REF!</definedName>
    <definedName name="DNP_Categories">#REF!</definedName>
    <definedName name="dnp_category">[6]worksheet_dnp!$B$6:$B$127</definedName>
    <definedName name="DNP_Contingency" localSheetId="5">#REF!</definedName>
    <definedName name="DNP_Contingency" localSheetId="1">#REF!</definedName>
    <definedName name="DNP_Contingency" localSheetId="3">#REF!</definedName>
    <definedName name="DNP_Contingency" localSheetId="0">#REF!</definedName>
    <definedName name="DNP_Contingency" localSheetId="2">#REF!</definedName>
    <definedName name="DNP_Contingency">#REF!</definedName>
    <definedName name="DNP_Contingency_DNP_Venture_View" localSheetId="1">#REF!</definedName>
    <definedName name="DNP_Contingency_DNP_Venture_View" localSheetId="2">#REF!</definedName>
    <definedName name="DNP_Contingency_DNP_Venture_View">#REF!</definedName>
    <definedName name="DNP_Cost_Year_0" localSheetId="1">#REF!</definedName>
    <definedName name="DNP_Cost_Year_0" localSheetId="2">#REF!</definedName>
    <definedName name="DNP_Cost_Year_0">#REF!</definedName>
    <definedName name="DNP_Cost_Year_1" localSheetId="2">#REF!</definedName>
    <definedName name="DNP_Cost_Year_1">#REF!</definedName>
    <definedName name="DNP_Cost_Year_10" localSheetId="2">#REF!</definedName>
    <definedName name="DNP_Cost_Year_10">#REF!</definedName>
    <definedName name="DNP_Cost_Year_2" localSheetId="2">#REF!</definedName>
    <definedName name="DNP_Cost_Year_2">#REF!</definedName>
    <definedName name="DNP_Cost_Year_3" localSheetId="2">#REF!</definedName>
    <definedName name="DNP_Cost_Year_3">#REF!</definedName>
    <definedName name="DNP_Cost_Year_4" localSheetId="2">#REF!</definedName>
    <definedName name="DNP_Cost_Year_4">#REF!</definedName>
    <definedName name="DNP_Cost_Year_5" localSheetId="2">#REF!</definedName>
    <definedName name="DNP_Cost_Year_5">#REF!</definedName>
    <definedName name="DNP_Cost_Year_6" localSheetId="2">#REF!</definedName>
    <definedName name="DNP_Cost_Year_6">#REF!</definedName>
    <definedName name="DNP_Cost_Year_7" localSheetId="2">#REF!</definedName>
    <definedName name="DNP_Cost_Year_7">#REF!</definedName>
    <definedName name="DNP_Cost_Year_8" localSheetId="2">#REF!</definedName>
    <definedName name="DNP_Cost_Year_8">#REF!</definedName>
    <definedName name="DNP_Cost_Year_9" localSheetId="2">#REF!</definedName>
    <definedName name="DNP_Cost_Year_9">#REF!</definedName>
    <definedName name="DNP_Currency" localSheetId="2">#REF!</definedName>
    <definedName name="DNP_Currency">#REF!</definedName>
    <definedName name="DNP_Currency_Exchange" localSheetId="2">#REF!</definedName>
    <definedName name="DNP_Currency_Exchange">#REF!</definedName>
    <definedName name="DNP_Description" localSheetId="2">#REF!</definedName>
    <definedName name="DNP_Description">#REF!</definedName>
    <definedName name="DNP_ECI" localSheetId="2">#REF!</definedName>
    <definedName name="DNP_ECI">#REF!</definedName>
    <definedName name="DNP_Exempt" localSheetId="2">#REF!</definedName>
    <definedName name="DNP_Exempt">#REF!</definedName>
    <definedName name="DNP_Formula_Copy_Down" localSheetId="2">#REF!</definedName>
    <definedName name="DNP_Formula_Copy_Down">#REF!</definedName>
    <definedName name="DNP_FTE_Code" localSheetId="2">#REF!</definedName>
    <definedName name="DNP_FTE_Code">#REF!</definedName>
    <definedName name="DNP_Geography" localSheetId="2">#REF!</definedName>
    <definedName name="DNP_Geography">#REF!</definedName>
    <definedName name="DNP_GFR" localSheetId="2">#REF!</definedName>
    <definedName name="DNP_GFR">#REF!</definedName>
    <definedName name="DNP_GFR_DNP_ToW_DNP_Venture_View" localSheetId="2">#REF!</definedName>
    <definedName name="DNP_GFR_DNP_ToW_DNP_Venture_View">#REF!</definedName>
    <definedName name="DNP_GFR_DNP_Venture_View" localSheetId="2">#REF!</definedName>
    <definedName name="DNP_GFR_DNP_Venture_View">#REF!</definedName>
    <definedName name="DNP_Group" localSheetId="2">#REF!</definedName>
    <definedName name="DNP_Group">#REF!</definedName>
    <definedName name="DNP_Group_DNP_Activity_DNP_Venture_View" localSheetId="2">#REF!</definedName>
    <definedName name="DNP_Group_DNP_Activity_DNP_Venture_View">#REF!</definedName>
    <definedName name="DNP_Inflation" localSheetId="2">#REF!</definedName>
    <definedName name="DNP_Inflation">#REF!</definedName>
    <definedName name="DNP_Inflation_Choices" localSheetId="1">[16]Tables!#REF!</definedName>
    <definedName name="DNP_Inflation_Choices" localSheetId="2">[16]Tables!#REF!</definedName>
    <definedName name="DNP_Inflation_Choices">[16]Tables!#REF!</definedName>
    <definedName name="DNP_Inflation_Choices_10" localSheetId="2">[17]Tables!#REF!</definedName>
    <definedName name="DNP_Inflation_Choices_10">[17]Tables!#REF!</definedName>
    <definedName name="DNP_Inflation_Choices_12" localSheetId="2">[17]Tables!#REF!</definedName>
    <definedName name="DNP_Inflation_Choices_12">[17]Tables!#REF!</definedName>
    <definedName name="DNP_Inflation_Choices_3" localSheetId="2">[17]Tables!#REF!</definedName>
    <definedName name="DNP_Inflation_Choices_3">[17]Tables!#REF!</definedName>
    <definedName name="DNP_Inflation_Choices_8" localSheetId="2">[17]Tables!#REF!</definedName>
    <definedName name="DNP_Inflation_Choices_8">[17]Tables!#REF!</definedName>
    <definedName name="dnp_inflation_y1">[6]rates!$C$31</definedName>
    <definedName name="dnp_inflation_y2">[6]rates!$C$32</definedName>
    <definedName name="dnp_inflation_y3">[6]rates!$C$33</definedName>
    <definedName name="dnp_inflation_y4">[6]rates!$C$34</definedName>
    <definedName name="DNP_Input_Range" localSheetId="5">#REF!</definedName>
    <definedName name="DNP_Input_Range" localSheetId="1">#REF!</definedName>
    <definedName name="DNP_Input_Range" localSheetId="3">#REF!</definedName>
    <definedName name="DNP_Input_Range" localSheetId="0">#REF!</definedName>
    <definedName name="DNP_Input_Range" localSheetId="2">#REF!</definedName>
    <definedName name="DNP_Input_Range">#REF!</definedName>
    <definedName name="DNP_Items" localSheetId="1">#REF!</definedName>
    <definedName name="DNP_Items" localSheetId="2">#REF!</definedName>
    <definedName name="DNP_Items">#REF!</definedName>
    <definedName name="DNP_Maintenance_Balance_Sheet" localSheetId="1">#REF!</definedName>
    <definedName name="DNP_Maintenance_Balance_Sheet" localSheetId="2">#REF!</definedName>
    <definedName name="DNP_Maintenance_Balance_Sheet">#REF!</definedName>
    <definedName name="DNP_Maintenance_Billing" localSheetId="2">#REF!</definedName>
    <definedName name="DNP_Maintenance_Billing">#REF!</definedName>
    <definedName name="DNP_Maintenance_Cost" localSheetId="2">#REF!</definedName>
    <definedName name="DNP_Maintenance_Cost">#REF!</definedName>
    <definedName name="DNP_Maintenance_Negot_Conting" localSheetId="2">#REF!</definedName>
    <definedName name="DNP_Maintenance_Negot_Conting">#REF!</definedName>
    <definedName name="DNP_Maintenance_Table" localSheetId="2">#REF!</definedName>
    <definedName name="DNP_Maintenance_Table">#REF!</definedName>
    <definedName name="DNP_Maintenance_WC_Billing" localSheetId="2">#REF!</definedName>
    <definedName name="DNP_Maintenance_WC_Billing">#REF!</definedName>
    <definedName name="DNP_Maintenance_WC_Cost" localSheetId="2">#REF!</definedName>
    <definedName name="DNP_Maintenance_WC_Cost">#REF!</definedName>
    <definedName name="DNP_Margin" localSheetId="2">#REF!</definedName>
    <definedName name="DNP_Margin">#REF!</definedName>
    <definedName name="DNP_NC_Billing" localSheetId="2">#REF!</definedName>
    <definedName name="DNP_NC_Billing">#REF!</definedName>
    <definedName name="DNP_Negotiating_Billing_Year_0" localSheetId="2">#REF!</definedName>
    <definedName name="DNP_Negotiating_Billing_Year_0">#REF!</definedName>
    <definedName name="DNP_Negotiating_Billing_Year_1" localSheetId="2">#REF!</definedName>
    <definedName name="DNP_Negotiating_Billing_Year_1">#REF!</definedName>
    <definedName name="DNP_Negotiating_Billing_Year_10" localSheetId="2">#REF!</definedName>
    <definedName name="DNP_Negotiating_Billing_Year_10">#REF!</definedName>
    <definedName name="DNP_Negotiating_Billing_Year_2" localSheetId="2">#REF!</definedName>
    <definedName name="DNP_Negotiating_Billing_Year_2">#REF!</definedName>
    <definedName name="DNP_Negotiating_Billing_Year_3" localSheetId="2">#REF!</definedName>
    <definedName name="DNP_Negotiating_Billing_Year_3">#REF!</definedName>
    <definedName name="DNP_Negotiating_Billing_Year_4" localSheetId="2">#REF!</definedName>
    <definedName name="DNP_Negotiating_Billing_Year_4">#REF!</definedName>
    <definedName name="DNP_Negotiating_Billing_Year_5" localSheetId="2">#REF!</definedName>
    <definedName name="DNP_Negotiating_Billing_Year_5">#REF!</definedName>
    <definedName name="DNP_Negotiating_Billing_Year_6" localSheetId="2">#REF!</definedName>
    <definedName name="DNP_Negotiating_Billing_Year_6">#REF!</definedName>
    <definedName name="DNP_Negotiating_Billing_Year_7" localSheetId="2">#REF!</definedName>
    <definedName name="DNP_Negotiating_Billing_Year_7">#REF!</definedName>
    <definedName name="DNP_Negotiating_Billing_Year_8" localSheetId="2">#REF!</definedName>
    <definedName name="DNP_Negotiating_Billing_Year_8">#REF!</definedName>
    <definedName name="DNP_Negotiating_Billing_Year_9" localSheetId="2">#REF!</definedName>
    <definedName name="DNP_Negotiating_Billing_Year_9">#REF!</definedName>
    <definedName name="DNP_Negotiating_Cost_Year_0" localSheetId="2">#REF!</definedName>
    <definedName name="DNP_Negotiating_Cost_Year_0">#REF!</definedName>
    <definedName name="DNP_Negotiating_Cost_Year_1" localSheetId="2">#REF!</definedName>
    <definedName name="DNP_Negotiating_Cost_Year_1">#REF!</definedName>
    <definedName name="DNP_Negotiating_Cost_Year_10" localSheetId="2">#REF!</definedName>
    <definedName name="DNP_Negotiating_Cost_Year_10">#REF!</definedName>
    <definedName name="DNP_Negotiating_Cost_Year_2" localSheetId="2">#REF!</definedName>
    <definedName name="DNP_Negotiating_Cost_Year_2">#REF!</definedName>
    <definedName name="DNP_Negotiating_Cost_Year_3" localSheetId="2">#REF!</definedName>
    <definedName name="DNP_Negotiating_Cost_Year_3">#REF!</definedName>
    <definedName name="DNP_Negotiating_Cost_Year_4" localSheetId="2">#REF!</definedName>
    <definedName name="DNP_Negotiating_Cost_Year_4">#REF!</definedName>
    <definedName name="DNP_Negotiating_Cost_Year_5" localSheetId="2">#REF!</definedName>
    <definedName name="DNP_Negotiating_Cost_Year_5">#REF!</definedName>
    <definedName name="DNP_Negotiating_Cost_Year_6" localSheetId="2">#REF!</definedName>
    <definedName name="DNP_Negotiating_Cost_Year_6">#REF!</definedName>
    <definedName name="DNP_Negotiating_Cost_Year_7" localSheetId="2">#REF!</definedName>
    <definedName name="DNP_Negotiating_Cost_Year_7">#REF!</definedName>
    <definedName name="DNP_Negotiating_Cost_Year_8" localSheetId="2">#REF!</definedName>
    <definedName name="DNP_Negotiating_Cost_Year_8">#REF!</definedName>
    <definedName name="DNP_Negotiating_Cost_Year_9" localSheetId="2">#REF!</definedName>
    <definedName name="DNP_Negotiating_Cost_Year_9">#REF!</definedName>
    <definedName name="DNP_Phase" localSheetId="2">#REF!</definedName>
    <definedName name="DNP_Phase">#REF!</definedName>
    <definedName name="DNP_Phase_DNP_Status_DNP_Venture_View" localSheetId="2">#REF!</definedName>
    <definedName name="DNP_Phase_DNP_Status_DNP_Venture_View">#REF!</definedName>
    <definedName name="DNP_Phase_Status" localSheetId="2">#REF!</definedName>
    <definedName name="DNP_Phase_Status">#REF!</definedName>
    <definedName name="DNP_Resource" localSheetId="2">#REF!</definedName>
    <definedName name="DNP_Resource">#REF!</definedName>
    <definedName name="DNP_Resource_DNP_Venture_View" localSheetId="2">#REF!</definedName>
    <definedName name="DNP_Resource_DNP_Venture_View">#REF!</definedName>
    <definedName name="DNP_Start_Column" localSheetId="2">#REF!</definedName>
    <definedName name="DNP_Start_Column">#REF!</definedName>
    <definedName name="DNP_Status" localSheetId="2">#REF!</definedName>
    <definedName name="DNP_Status">#REF!</definedName>
    <definedName name="DNP_Status_Choices" localSheetId="2">#REF!</definedName>
    <definedName name="DNP_Status_Choices">#REF!</definedName>
    <definedName name="DNP_Status_DNP_ToW_DNP_Resource_DNP_Venture_View" localSheetId="2">#REF!</definedName>
    <definedName name="DNP_Status_DNP_ToW_DNP_Resource_DNP_Venture_View">#REF!</definedName>
    <definedName name="DNP_Status_Resource" localSheetId="2">#REF!</definedName>
    <definedName name="DNP_Status_Resource">#REF!</definedName>
    <definedName name="DNP_Status_Resource_Venture_View" localSheetId="2">#REF!</definedName>
    <definedName name="DNP_Status_Resource_Venture_View">#REF!</definedName>
    <definedName name="DNP_Status_ToW_Resource" localSheetId="2">#REF!</definedName>
    <definedName name="DNP_Status_ToW_Resource">#REF!</definedName>
    <definedName name="DNP_Status_Venture_View" localSheetId="2">#REF!</definedName>
    <definedName name="DNP_Status_Venture_View">#REF!</definedName>
    <definedName name="DNP_Sum" localSheetId="2">#REF!</definedName>
    <definedName name="DNP_Sum">#REF!</definedName>
    <definedName name="DNP_Sum_Check" localSheetId="2">#REF!</definedName>
    <definedName name="DNP_Sum_Check">#REF!</definedName>
    <definedName name="DNP_Summary_Tag_Checker" localSheetId="2">#REF!</definedName>
    <definedName name="DNP_Summary_Tag_Checker">#REF!</definedName>
    <definedName name="DNP_Table" localSheetId="1">[16]Tables!#REF!</definedName>
    <definedName name="DNP_Table" localSheetId="2">[16]Tables!#REF!</definedName>
    <definedName name="DNP_Table">[16]Tables!#REF!</definedName>
    <definedName name="DNP_Table_10" localSheetId="2">[17]Tables!#REF!</definedName>
    <definedName name="DNP_Table_10">[17]Tables!#REF!</definedName>
    <definedName name="DNP_Table_12" localSheetId="2">[17]Tables!#REF!</definedName>
    <definedName name="DNP_Table_12">[17]Tables!#REF!</definedName>
    <definedName name="DNP_Table_3" localSheetId="2">[17]Tables!#REF!</definedName>
    <definedName name="DNP_Table_3">[17]Tables!#REF!</definedName>
    <definedName name="DNP_Table_8" localSheetId="2">[17]Tables!#REF!</definedName>
    <definedName name="DNP_Table_8">[17]Tables!#REF!</definedName>
    <definedName name="DNP_Tag" localSheetId="5">#REF!</definedName>
    <definedName name="DNP_Tag" localSheetId="1">#REF!</definedName>
    <definedName name="DNP_Tag" localSheetId="3">#REF!</definedName>
    <definedName name="DNP_Tag" localSheetId="0">#REF!</definedName>
    <definedName name="DNP_Tag" localSheetId="2">#REF!</definedName>
    <definedName name="DNP_Tag">#REF!</definedName>
    <definedName name="DNP_Tag_DNP_Resource_DNP_Venture_View" localSheetId="1">#REF!</definedName>
    <definedName name="DNP_Tag_DNP_Resource_DNP_Venture_View" localSheetId="2">#REF!</definedName>
    <definedName name="DNP_Tag_DNP_Resource_DNP_Venture_View">#REF!</definedName>
    <definedName name="DNP_Tag_DNP_Status" localSheetId="1">#REF!</definedName>
    <definedName name="DNP_Tag_DNP_Status" localSheetId="2">#REF!</definedName>
    <definedName name="DNP_Tag_DNP_Status">#REF!</definedName>
    <definedName name="DNP_Tag_DNP_Status_DNP_Venture_View" localSheetId="2">#REF!</definedName>
    <definedName name="DNP_Tag_DNP_Status_DNP_Venture_View">#REF!</definedName>
    <definedName name="DNP_Tag_DNP_ToW_DNP_Venture_View" localSheetId="2">#REF!</definedName>
    <definedName name="DNP_Tag_DNP_ToW_DNP_Venture_View">#REF!</definedName>
    <definedName name="DNP_Tag_DNP_Venture_View" localSheetId="2">#REF!</definedName>
    <definedName name="DNP_Tag_DNP_Venture_View">#REF!</definedName>
    <definedName name="DNP_Tag_Summary" localSheetId="1">'[18]Direct Non-Payroll'!$F$42:$F$105</definedName>
    <definedName name="DNP_Tag_Summary">'[18]Direct Non-Payroll'!$F$42:$F$105</definedName>
    <definedName name="DNP_Tag_Summary_12">'[19]Direct Non-Payroll'!$F$42:$F$105</definedName>
    <definedName name="DNP_Total" localSheetId="5">#REF!</definedName>
    <definedName name="DNP_Total" localSheetId="1">#REF!</definedName>
    <definedName name="DNP_Total" localSheetId="3">#REF!</definedName>
    <definedName name="DNP_Total" localSheetId="0">#REF!</definedName>
    <definedName name="DNP_Total" localSheetId="2">#REF!</definedName>
    <definedName name="DNP_Total">#REF!</definedName>
    <definedName name="DNP_Total_Billing_Year_0" localSheetId="1">#REF!</definedName>
    <definedName name="DNP_Total_Billing_Year_0" localSheetId="2">#REF!</definedName>
    <definedName name="DNP_Total_Billing_Year_0">#REF!</definedName>
    <definedName name="DNP_Total_Billing_Year_1" localSheetId="1">#REF!</definedName>
    <definedName name="DNP_Total_Billing_Year_1" localSheetId="2">#REF!</definedName>
    <definedName name="DNP_Total_Billing_Year_1">#REF!</definedName>
    <definedName name="DNP_Total_Billing_Year_10" localSheetId="2">#REF!</definedName>
    <definedName name="DNP_Total_Billing_Year_10">#REF!</definedName>
    <definedName name="DNP_Total_Billing_Year_2" localSheetId="2">#REF!</definedName>
    <definedName name="DNP_Total_Billing_Year_2">#REF!</definedName>
    <definedName name="DNP_Total_Billing_Year_3" localSheetId="2">#REF!</definedName>
    <definedName name="DNP_Total_Billing_Year_3">#REF!</definedName>
    <definedName name="DNP_Total_Billing_Year_4" localSheetId="2">#REF!</definedName>
    <definedName name="DNP_Total_Billing_Year_4">#REF!</definedName>
    <definedName name="DNP_Total_Billing_Year_5" localSheetId="2">#REF!</definedName>
    <definedName name="DNP_Total_Billing_Year_5">#REF!</definedName>
    <definedName name="DNP_Total_Billing_Year_6" localSheetId="2">#REF!</definedName>
    <definedName name="DNP_Total_Billing_Year_6">#REF!</definedName>
    <definedName name="DNP_Total_Billing_Year_7" localSheetId="2">#REF!</definedName>
    <definedName name="DNP_Total_Billing_Year_7">#REF!</definedName>
    <definedName name="DNP_Total_Billing_Year_8" localSheetId="2">#REF!</definedName>
    <definedName name="DNP_Total_Billing_Year_8">#REF!</definedName>
    <definedName name="DNP_Total_Billing_Year_9" localSheetId="2">#REF!</definedName>
    <definedName name="DNP_Total_Billing_Year_9">#REF!</definedName>
    <definedName name="DNP_Total_Cost" localSheetId="2">#REF!</definedName>
    <definedName name="DNP_Total_Cost">#REF!</definedName>
    <definedName name="DNP_Total_Cost_Total" localSheetId="2">#REF!</definedName>
    <definedName name="DNP_Total_Cost_Total">#REF!</definedName>
    <definedName name="DNP_Total_Cost_Year_0" localSheetId="2">#REF!</definedName>
    <definedName name="DNP_Total_Cost_Year_0">#REF!</definedName>
    <definedName name="DNP_Total_Cost_Year_1" localSheetId="2">#REF!</definedName>
    <definedName name="DNP_Total_Cost_Year_1">#REF!</definedName>
    <definedName name="DNP_Total_Cost_Year_10" localSheetId="2">#REF!</definedName>
    <definedName name="DNP_Total_Cost_Year_10">#REF!</definedName>
    <definedName name="DNP_Total_Cost_Year_2" localSheetId="2">#REF!</definedName>
    <definedName name="DNP_Total_Cost_Year_2">#REF!</definedName>
    <definedName name="DNP_Total_Cost_Year_3" localSheetId="2">#REF!</definedName>
    <definedName name="DNP_Total_Cost_Year_3">#REF!</definedName>
    <definedName name="DNP_Total_Cost_Year_4" localSheetId="2">#REF!</definedName>
    <definedName name="DNP_Total_Cost_Year_4">#REF!</definedName>
    <definedName name="DNP_Total_Cost_Year_5" localSheetId="2">#REF!</definedName>
    <definedName name="DNP_Total_Cost_Year_5">#REF!</definedName>
    <definedName name="DNP_Total_Cost_Year_6" localSheetId="2">#REF!</definedName>
    <definedName name="DNP_Total_Cost_Year_6">#REF!</definedName>
    <definedName name="DNP_Total_Cost_Year_7" localSheetId="2">#REF!</definedName>
    <definedName name="DNP_Total_Cost_Year_7">#REF!</definedName>
    <definedName name="DNP_Total_Cost_Year_8" localSheetId="2">#REF!</definedName>
    <definedName name="DNP_Total_Cost_Year_8">#REF!</definedName>
    <definedName name="DNP_Total_Cost_Year_9" localSheetId="2">#REF!</definedName>
    <definedName name="DNP_Total_Cost_Year_9">#REF!</definedName>
    <definedName name="DNP_Total_NC_Cost" localSheetId="2">#REF!</definedName>
    <definedName name="DNP_Total_NC_Cost">#REF!</definedName>
    <definedName name="DNP_Total_WC_Cost" localSheetId="2">#REF!</definedName>
    <definedName name="DNP_Total_WC_Cost">#REF!</definedName>
    <definedName name="DNP_ToW" localSheetId="2">#REF!</definedName>
    <definedName name="DNP_ToW">#REF!</definedName>
    <definedName name="DNP_ToW_DNP_Balance_Sheet_Action_DNP_Venture_View" localSheetId="2">#REF!</definedName>
    <definedName name="DNP_ToW_DNP_Balance_Sheet_Action_DNP_Venture_View">#REF!</definedName>
    <definedName name="DNP_ToW_DNP_Contingency_DNP_Venture_View" localSheetId="2">#REF!</definedName>
    <definedName name="DNP_ToW_DNP_Contingency_DNP_Venture_View">#REF!</definedName>
    <definedName name="DNP_ToW_DNP_Resource_DNP_Venture_View" localSheetId="2">#REF!</definedName>
    <definedName name="DNP_ToW_DNP_Resource_DNP_Venture_View">#REF!</definedName>
    <definedName name="DNP_ToW_DNP_Status_DNP_Geography_DNP_Venture_View" localSheetId="2">#REF!</definedName>
    <definedName name="DNP_ToW_DNP_Status_DNP_Geography_DNP_Venture_View">#REF!</definedName>
    <definedName name="DNP_ToW_DNP_Status_DNP_Venture_View" localSheetId="2">#REF!</definedName>
    <definedName name="DNP_ToW_DNP_Status_DNP_Venture_View">#REF!</definedName>
    <definedName name="DNP_ToW_DNP_Venture_View" localSheetId="2">#REF!</definedName>
    <definedName name="DNP_ToW_DNP_Venture_View">#REF!</definedName>
    <definedName name="DNP_Venture_Expense" localSheetId="2">#REF!</definedName>
    <definedName name="DNP_Venture_Expense">#REF!</definedName>
    <definedName name="DNP_Venture_View" localSheetId="2">#REF!</definedName>
    <definedName name="DNP_Venture_View">#REF!</definedName>
    <definedName name="DNP_Venture_View_BS_Action" localSheetId="2">#REF!</definedName>
    <definedName name="DNP_Venture_View_BS_Action">#REF!</definedName>
    <definedName name="DNP_Venture_View_Expense" localSheetId="2">#REF!</definedName>
    <definedName name="DNP_Venture_View_Expense">#REF!</definedName>
    <definedName name="DNP_Venture_View_ToW_Expense" localSheetId="2">#REF!</definedName>
    <definedName name="DNP_Venture_View_ToW_Expense">#REF!</definedName>
    <definedName name="DNP_WC_Billing" localSheetId="2">#REF!</definedName>
    <definedName name="DNP_WC_Billing">#REF!</definedName>
    <definedName name="DNP_WC_Billing_Year_0" localSheetId="2">#REF!</definedName>
    <definedName name="DNP_WC_Billing_Year_0">#REF!</definedName>
    <definedName name="DNP_WC_Billing_Year_1" localSheetId="2">#REF!</definedName>
    <definedName name="DNP_WC_Billing_Year_1">#REF!</definedName>
    <definedName name="DNP_WC_Billing_Year_10" localSheetId="2">#REF!</definedName>
    <definedName name="DNP_WC_Billing_Year_10">#REF!</definedName>
    <definedName name="DNP_WC_Billing_Year_2" localSheetId="2">#REF!</definedName>
    <definedName name="DNP_WC_Billing_Year_2">#REF!</definedName>
    <definedName name="DNP_WC_Billing_Year_3" localSheetId="2">#REF!</definedName>
    <definedName name="DNP_WC_Billing_Year_3">#REF!</definedName>
    <definedName name="DNP_WC_Billing_Year_4" localSheetId="2">#REF!</definedName>
    <definedName name="DNP_WC_Billing_Year_4">#REF!</definedName>
    <definedName name="DNP_WC_Billing_Year_5" localSheetId="2">#REF!</definedName>
    <definedName name="DNP_WC_Billing_Year_5">#REF!</definedName>
    <definedName name="DNP_WC_Billing_Year_6" localSheetId="2">#REF!</definedName>
    <definedName name="DNP_WC_Billing_Year_6">#REF!</definedName>
    <definedName name="DNP_WC_Billing_Year_7" localSheetId="2">#REF!</definedName>
    <definedName name="DNP_WC_Billing_Year_7">#REF!</definedName>
    <definedName name="DNP_WC_Billing_Year_8" localSheetId="2">#REF!</definedName>
    <definedName name="DNP_WC_Billing_Year_8">#REF!</definedName>
    <definedName name="DNP_WC_Billing_Year_9" localSheetId="2">#REF!</definedName>
    <definedName name="DNP_WC_Billing_Year_9">#REF!</definedName>
    <definedName name="DNP_WC_Cost_Calc" localSheetId="2">#REF!</definedName>
    <definedName name="DNP_WC_Cost_Calc">#REF!</definedName>
    <definedName name="DNP_WC_Cost_Year_0" localSheetId="2">#REF!</definedName>
    <definedName name="DNP_WC_Cost_Year_0">#REF!</definedName>
    <definedName name="DNP_WC_Cost_Year_1" localSheetId="2">#REF!</definedName>
    <definedName name="DNP_WC_Cost_Year_1">#REF!</definedName>
    <definedName name="DNP_WC_Cost_Year_10" localSheetId="2">#REF!</definedName>
    <definedName name="DNP_WC_Cost_Year_10">#REF!</definedName>
    <definedName name="DNP_WC_Cost_Year_2" localSheetId="2">#REF!</definedName>
    <definedName name="DNP_WC_Cost_Year_2">#REF!</definedName>
    <definedName name="DNP_WC_Cost_Year_3" localSheetId="2">#REF!</definedName>
    <definedName name="DNP_WC_Cost_Year_3">#REF!</definedName>
    <definedName name="DNP_WC_Cost_Year_4" localSheetId="2">#REF!</definedName>
    <definedName name="DNP_WC_Cost_Year_4">#REF!</definedName>
    <definedName name="DNP_WC_Cost_Year_5" localSheetId="2">#REF!</definedName>
    <definedName name="DNP_WC_Cost_Year_5">#REF!</definedName>
    <definedName name="DNP_WC_Cost_Year_6" localSheetId="2">#REF!</definedName>
    <definedName name="DNP_WC_Cost_Year_6">#REF!</definedName>
    <definedName name="DNP_WC_Cost_Year_7" localSheetId="2">#REF!</definedName>
    <definedName name="DNP_WC_Cost_Year_7">#REF!</definedName>
    <definedName name="DNP_WC_Cost_Year_8" localSheetId="2">#REF!</definedName>
    <definedName name="DNP_WC_Cost_Year_8">#REF!</definedName>
    <definedName name="DNP_WC_Cost_Year_9" localSheetId="2">#REF!</definedName>
    <definedName name="DNP_WC_Cost_Year_9">#REF!</definedName>
    <definedName name="dnp_year" localSheetId="2">#REF!</definedName>
    <definedName name="dnp_year">#REF!</definedName>
    <definedName name="DNP_Year_0" localSheetId="2">#REF!</definedName>
    <definedName name="DNP_Year_0">#REF!</definedName>
    <definedName name="DNP_Year_1" localSheetId="2">#REF!</definedName>
    <definedName name="DNP_Year_1">#REF!</definedName>
    <definedName name="DNP_Year_10" localSheetId="2">#REF!</definedName>
    <definedName name="DNP_Year_10">#REF!</definedName>
    <definedName name="DNP_Year_2" localSheetId="2">#REF!</definedName>
    <definedName name="DNP_Year_2">#REF!</definedName>
    <definedName name="DNP_Year_3" localSheetId="2">#REF!</definedName>
    <definedName name="DNP_Year_3">#REF!</definedName>
    <definedName name="DNP_Year_4" localSheetId="2">#REF!</definedName>
    <definedName name="DNP_Year_4">#REF!</definedName>
    <definedName name="DNP_Year_5" localSheetId="2">#REF!</definedName>
    <definedName name="DNP_Year_5">#REF!</definedName>
    <definedName name="DNP_Year_6" localSheetId="2">#REF!</definedName>
    <definedName name="DNP_Year_6">#REF!</definedName>
    <definedName name="DNP_Year_7" localSheetId="2">#REF!</definedName>
    <definedName name="DNP_Year_7">#REF!</definedName>
    <definedName name="DNP_Year_8" localSheetId="2">#REF!</definedName>
    <definedName name="DNP_Year_8">#REF!</definedName>
    <definedName name="DNP_Year_9" localSheetId="2">#REF!</definedName>
    <definedName name="DNP_Year_9">#REF!</definedName>
    <definedName name="DNS" localSheetId="1">"$#REF!.$B$11"</definedName>
    <definedName name="DNS">'[14]All BUs'!$B$6</definedName>
    <definedName name="DNS_1">"$#REF!.$B$6"</definedName>
    <definedName name="DNS_2">"$#REF!.$B$11"</definedName>
    <definedName name="DNS_5">"$#REF!.$B$11"</definedName>
    <definedName name="DNS_6">"$#REF!.$B$11"</definedName>
    <definedName name="Driver" localSheetId="5">#REF!</definedName>
    <definedName name="Driver" localSheetId="1">#REF!</definedName>
    <definedName name="Driver" localSheetId="3">#REF!</definedName>
    <definedName name="Driver" localSheetId="0">#REF!</definedName>
    <definedName name="Driver" localSheetId="2">#REF!</definedName>
    <definedName name="Driver">#REF!</definedName>
    <definedName name="Driver_Detail" localSheetId="1">#REF!</definedName>
    <definedName name="Driver_Detail" localSheetId="2">#REF!</definedName>
    <definedName name="Driver_Detail">#REF!</definedName>
    <definedName name="Driver_Details" localSheetId="1">#REF!</definedName>
    <definedName name="Driver_Details" localSheetId="2">#REF!</definedName>
    <definedName name="Driver_Details">#REF!</definedName>
    <definedName name="Employee_Level" localSheetId="2">#REF!</definedName>
    <definedName name="Employee_Level">#REF!</definedName>
    <definedName name="Employee_Level_Choices" localSheetId="2">#REF!</definedName>
    <definedName name="Employee_Level_Choices">#REF!</definedName>
    <definedName name="Employee_Level_Venture_View" localSheetId="2">#REF!</definedName>
    <definedName name="Employee_Level_Venture_View">#REF!</definedName>
    <definedName name="eOrdCS" localSheetId="1">"$#REF!.$B$56"</definedName>
    <definedName name="eOrdCS">'[14]All BUs'!$B$26</definedName>
    <definedName name="eOrdCS_1">"$#REF!.$B$32"</definedName>
    <definedName name="eOrdCS_2">"$#REF!.$B$56"</definedName>
    <definedName name="eOrdCS_5">"$#REF!.$B$56"</definedName>
    <definedName name="eOrdCS_6">"$#REF!.$B$56"</definedName>
    <definedName name="eOrdJI" localSheetId="1">"$#REF!.$B$63"</definedName>
    <definedName name="eOrdJI">'[14]All BUs'!$B$33</definedName>
    <definedName name="eOrdJI_1">"$#REF!.$B$39"</definedName>
    <definedName name="eOrdJI_2">"$#REF!.$B$63"</definedName>
    <definedName name="eOrdJI_5">"$#REF!.$B$63"</definedName>
    <definedName name="eOrdJI_6">"$#REF!.$B$63"</definedName>
    <definedName name="er3wr3r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er3wr3r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er3wr3r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er3wr3r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er3wr3r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Error_Paste" localSheetId="5">#REF!</definedName>
    <definedName name="Error_Paste" localSheetId="1">#REF!</definedName>
    <definedName name="Error_Paste" localSheetId="3">#REF!</definedName>
    <definedName name="Error_Paste" localSheetId="0">#REF!</definedName>
    <definedName name="Error_Paste" localSheetId="2">#REF!</definedName>
    <definedName name="Error_Paste">#REF!</definedName>
    <definedName name="eUnit_Percent" localSheetId="5">[16]Tables!#REF!</definedName>
    <definedName name="eUnit_Percent" localSheetId="1">[16]Tables!#REF!</definedName>
    <definedName name="eUnit_Percent" localSheetId="3">[16]Tables!#REF!</definedName>
    <definedName name="eUnit_Percent" localSheetId="0">[16]Tables!#REF!</definedName>
    <definedName name="eUnit_Percent" localSheetId="2">[16]Tables!#REF!</definedName>
    <definedName name="eUnit_Percent">[16]Tables!#REF!</definedName>
    <definedName name="eUnit_Percent_10" localSheetId="2">[17]Tables!#REF!</definedName>
    <definedName name="eUnit_Percent_10">[17]Tables!#REF!</definedName>
    <definedName name="eUnit_Percent_12" localSheetId="2">[17]Tables!#REF!</definedName>
    <definedName name="eUnit_Percent_12">[17]Tables!#REF!</definedName>
    <definedName name="eUnit_Percent_3" localSheetId="2">[17]Tables!#REF!</definedName>
    <definedName name="eUnit_Percent_3">[17]Tables!#REF!</definedName>
    <definedName name="eUnit_Percent_8" localSheetId="2">[17]Tables!#REF!</definedName>
    <definedName name="eUnit_Percent_8">[17]Tables!#REF!</definedName>
    <definedName name="ex" localSheetId="5" hidden="1">{#N/A,#N/A,FALSE,"Assumptions";#N/A,#N/A,FALSE,"DNP Expense Summary";#N/A,#N/A,FALSE,"Sensitivity Analysis"}</definedName>
    <definedName name="ex" localSheetId="1" hidden="1">{#N/A,#N/A,FALSE,"Assumptions";#N/A,#N/A,FALSE,"DNP Expense Summary";#N/A,#N/A,FALSE,"Sensitivity Analysis"}</definedName>
    <definedName name="ex" localSheetId="3" hidden="1">{#N/A,#N/A,FALSE,"Assumptions";#N/A,#N/A,FALSE,"DNP Expense Summary";#N/A,#N/A,FALSE,"Sensitivity Analysis"}</definedName>
    <definedName name="ex" localSheetId="0" hidden="1">{#N/A,#N/A,FALSE,"Assumptions";#N/A,#N/A,FALSE,"DNP Expense Summary";#N/A,#N/A,FALSE,"Sensitivity Analysis"}</definedName>
    <definedName name="ex" hidden="1">{#N/A,#N/A,FALSE,"Assumptions";#N/A,#N/A,FALSE,"DNP Expense Summary";#N/A,#N/A,FALSE,"Sensitivity Analysis"}</definedName>
    <definedName name="Excel_BuiltIn__FilterDatabase_1" localSheetId="1">"$#REF!.$A$1:$S$1"</definedName>
    <definedName name="Excel_BuiltIn__FilterDatabase_1">"$#REF!.$A$4:$R$2990"</definedName>
    <definedName name="Excel_BuiltIn__FilterDatabase_5" localSheetId="3">#REF!</definedName>
    <definedName name="Excel_BuiltIn__FilterDatabase_5" localSheetId="0">#REF!</definedName>
    <definedName name="Excel_BuiltIn__FilterDatabase_5" localSheetId="2">#REF!</definedName>
    <definedName name="Excel_BuiltIn__FilterDatabase_5">#REF!</definedName>
    <definedName name="Excel_BuiltIn_Print_Area_1" localSheetId="5">#REF!</definedName>
    <definedName name="Excel_BuiltIn_Print_Area_1" localSheetId="2">#REF!</definedName>
    <definedName name="Excel_BuiltIn_Print_Area_1">#REF!</definedName>
    <definedName name="Excel_BuiltIn_Print_Titles_1">"$#REF!.$A$3:$AMJ$4"</definedName>
    <definedName name="Excel_BuiltIn_Print_Titles_6_1">"$#REF!.$A$1:$AMJ$3"</definedName>
    <definedName name="Excel_BuiltIn_Print_Titles_6_1_1">"$#REF!.$A$1:$IU$3"</definedName>
    <definedName name="exchange" localSheetId="5">#REF!</definedName>
    <definedName name="exchange" localSheetId="1">#REF!</definedName>
    <definedName name="exchange" localSheetId="3">#REF!</definedName>
    <definedName name="exchange" localSheetId="0">#REF!</definedName>
    <definedName name="exchange" localSheetId="2">#REF!</definedName>
    <definedName name="exchange">#REF!</definedName>
    <definedName name="exchange_10" localSheetId="2">#REF!</definedName>
    <definedName name="exchange_10">#REF!</definedName>
    <definedName name="exchange_3" localSheetId="2">#REF!</definedName>
    <definedName name="exchange_3">#REF!</definedName>
    <definedName name="exchange_8" localSheetId="2">#REF!</definedName>
    <definedName name="exchange_8">#REF!</definedName>
    <definedName name="Exempt" localSheetId="1">#REF!</definedName>
    <definedName name="Exempt" localSheetId="2">#REF!</definedName>
    <definedName name="Exempt">#REF!</definedName>
    <definedName name="Exempt_Table" localSheetId="1">#REF!</definedName>
    <definedName name="Exempt_Table" localSheetId="2">#REF!</definedName>
    <definedName name="Exempt_Table">#REF!</definedName>
    <definedName name="Expense_Inflation_Table" localSheetId="5">[16]Tables!#REF!</definedName>
    <definedName name="Expense_Inflation_Table" localSheetId="1">[16]Tables!#REF!</definedName>
    <definedName name="Expense_Inflation_Table" localSheetId="3">[16]Tables!#REF!</definedName>
    <definedName name="Expense_Inflation_Table" localSheetId="0">[16]Tables!#REF!</definedName>
    <definedName name="Expense_Inflation_Table" localSheetId="2">[16]Tables!#REF!</definedName>
    <definedName name="Expense_Inflation_Table">[16]Tables!#REF!</definedName>
    <definedName name="Expense_Inflation_Table_10" localSheetId="2">[17]Tables!#REF!</definedName>
    <definedName name="Expense_Inflation_Table_10">[17]Tables!#REF!</definedName>
    <definedName name="Expense_Inflation_Table_12" localSheetId="2">[17]Tables!#REF!</definedName>
    <definedName name="Expense_Inflation_Table_12">[17]Tables!#REF!</definedName>
    <definedName name="Expense_Inflation_Table_3" localSheetId="2">[17]Tables!#REF!</definedName>
    <definedName name="Expense_Inflation_Table_3">[17]Tables!#REF!</definedName>
    <definedName name="Expense_Inflation_Table_8" localSheetId="2">[17]Tables!#REF!</definedName>
    <definedName name="Expense_Inflation_Table_8">[17]Tables!#REF!</definedName>
    <definedName name="FB_Activities" localSheetId="5">#REF!</definedName>
    <definedName name="FB_Activities" localSheetId="1">#REF!</definedName>
    <definedName name="FB_Activities" localSheetId="3">#REF!</definedName>
    <definedName name="FB_Activities" localSheetId="0">#REF!</definedName>
    <definedName name="FB_Activities" localSheetId="2">#REF!</definedName>
    <definedName name="FB_Activities">#REF!</definedName>
    <definedName name="FB_Activity_2" localSheetId="1">#REF!</definedName>
    <definedName name="FB_Activity_2" localSheetId="2">#REF!</definedName>
    <definedName name="FB_Activity_2">#REF!</definedName>
    <definedName name="FB_Activity_Adj_Range" localSheetId="1">#REF!</definedName>
    <definedName name="FB_Activity_Adj_Range" localSheetId="2">#REF!</definedName>
    <definedName name="FB_Activity_Adj_Range">#REF!</definedName>
    <definedName name="FB_Currency" localSheetId="2">#REF!</definedName>
    <definedName name="FB_Currency">#REF!</definedName>
    <definedName name="FB_Currency_Ratio" localSheetId="2">#REF!</definedName>
    <definedName name="FB_Currency_Ratio">#REF!</definedName>
    <definedName name="FB_Resources" localSheetId="2">#REF!</definedName>
    <definedName name="FB_Resources">#REF!</definedName>
    <definedName name="FB_Total_or_Activity" localSheetId="2">#REF!</definedName>
    <definedName name="FB_Total_or_Activity">#REF!</definedName>
    <definedName name="Finance_Charge" localSheetId="2">#REF!</definedName>
    <definedName name="Finance_Charge">#REF!</definedName>
    <definedName name="First_Benefit_Row" localSheetId="2">#REF!</definedName>
    <definedName name="First_Benefit_Row">#REF!</definedName>
    <definedName name="First_HC_Column" localSheetId="2">#REF!</definedName>
    <definedName name="First_HC_Column">#REF!</definedName>
    <definedName name="First_Summary_Tag_Missing" localSheetId="2">#REF!</definedName>
    <definedName name="First_Summary_Tag_Missing">#REF!</definedName>
    <definedName name="FirstRow" localSheetId="2">#REF!</definedName>
    <definedName name="FirstRow">#REF!</definedName>
    <definedName name="Fiscal_Table" localSheetId="2">#REF!</definedName>
    <definedName name="Fiscal_Table">#REF!</definedName>
    <definedName name="Fixed_Recruiting_Fee" localSheetId="2">#REF!</definedName>
    <definedName name="Fixed_Recruiting_Fee">#REF!</definedName>
    <definedName name="Forced_Activity_Billing" localSheetId="2">#REF!</definedName>
    <definedName name="Forced_Activity_Billing">#REF!</definedName>
    <definedName name="Forced_Billings_Activity" localSheetId="2">#REF!</definedName>
    <definedName name="Forced_Billings_Activity">#REF!</definedName>
    <definedName name="Forced_Billings_Choices" localSheetId="2">#REF!</definedName>
    <definedName name="Forced_Billings_Choices">#REF!</definedName>
    <definedName name="Forced_Billings_Resource" localSheetId="2">#REF!</definedName>
    <definedName name="Forced_Billings_Resource">#REF!</definedName>
    <definedName name="Forced_Resource_Billing" localSheetId="2">#REF!</definedName>
    <definedName name="Forced_Resource_Billing">#REF!</definedName>
    <definedName name="Forced_Revenue" localSheetId="2">#REF!</definedName>
    <definedName name="Forced_Revenue">#REF!</definedName>
    <definedName name="FTE_Choice" localSheetId="2">#REF!</definedName>
    <definedName name="FTE_Choice">#REF!</definedName>
    <definedName name="FTE_Choice_10" localSheetId="2">#REF!</definedName>
    <definedName name="FTE_Choice_10">#REF!</definedName>
    <definedName name="FTE_Choice_3" localSheetId="2">#REF!</definedName>
    <definedName name="FTE_Choice_3">#REF!</definedName>
    <definedName name="FTE_Choice_8" localSheetId="2">#REF!</definedName>
    <definedName name="FTE_Choice_8">#REF!</definedName>
    <definedName name="FTE_Head_Count_Year_0" localSheetId="2">#REF!</definedName>
    <definedName name="FTE_Head_Count_Year_0">#REF!</definedName>
    <definedName name="FTE_Head_Count_Year_1" localSheetId="2">#REF!</definedName>
    <definedName name="FTE_Head_Count_Year_1">#REF!</definedName>
    <definedName name="FTE_Head_Count_Year_10" localSheetId="2">#REF!</definedName>
    <definedName name="FTE_Head_Count_Year_10">#REF!</definedName>
    <definedName name="FTE_Head_Count_Year_2" localSheetId="2">#REF!</definedName>
    <definedName name="FTE_Head_Count_Year_2">#REF!</definedName>
    <definedName name="FTE_Head_Count_Year_3" localSheetId="2">#REF!</definedName>
    <definedName name="FTE_Head_Count_Year_3">#REF!</definedName>
    <definedName name="FTE_Head_Count_Year_4" localSheetId="2">#REF!</definedName>
    <definedName name="FTE_Head_Count_Year_4">#REF!</definedName>
    <definedName name="FTE_Head_Count_Year_5" localSheetId="2">#REF!</definedName>
    <definedName name="FTE_Head_Count_Year_5">#REF!</definedName>
    <definedName name="FTE_Head_Count_Year_6" localSheetId="2">#REF!</definedName>
    <definedName name="FTE_Head_Count_Year_6">#REF!</definedName>
    <definedName name="FTE_Head_Count_Year_7" localSheetId="2">#REF!</definedName>
    <definedName name="FTE_Head_Count_Year_7">#REF!</definedName>
    <definedName name="FTE_Head_Count_Year_8" localSheetId="2">#REF!</definedName>
    <definedName name="FTE_Head_Count_Year_8">#REF!</definedName>
    <definedName name="FTE_Head_Count_Year_9" localSheetId="2">#REF!</definedName>
    <definedName name="FTE_Head_Count_Year_9">#REF!</definedName>
    <definedName name="GAAP" localSheetId="5" hidden="1">{#N/A,#N/A,FALSE,"Assessment";#N/A,#N/A,FALSE,"Staffing";#N/A,#N/A,FALSE,"Hires";#N/A,#N/A,FALSE,"Assumptions"}</definedName>
    <definedName name="GAAP" localSheetId="1" hidden="1">{#N/A,#N/A,FALSE,"Assessment";#N/A,#N/A,FALSE,"Staffing";#N/A,#N/A,FALSE,"Hires";#N/A,#N/A,FALSE,"Assumptions"}</definedName>
    <definedName name="GAAP" localSheetId="3" hidden="1">{#N/A,#N/A,FALSE,"Assessment";#N/A,#N/A,FALSE,"Staffing";#N/A,#N/A,FALSE,"Hires";#N/A,#N/A,FALSE,"Assumptions"}</definedName>
    <definedName name="GAAP" localSheetId="0" hidden="1">{#N/A,#N/A,FALSE,"Assessment";#N/A,#N/A,FALSE,"Staffing";#N/A,#N/A,FALSE,"Hires";#N/A,#N/A,FALSE,"Assumptions"}</definedName>
    <definedName name="GAAP" hidden="1">{#N/A,#N/A,FALSE,"Assessment";#N/A,#N/A,FALSE,"Staffing";#N/A,#N/A,FALSE,"Hires";#N/A,#N/A,FALSE,"Assumptions"}</definedName>
    <definedName name="GBP_Benefits_Table" localSheetId="5">#REF!</definedName>
    <definedName name="GBP_Benefits_Table" localSheetId="1">#REF!</definedName>
    <definedName name="GBP_Benefits_Table" localSheetId="3">#REF!</definedName>
    <definedName name="GBP_Benefits_Table" localSheetId="0">#REF!</definedName>
    <definedName name="GBP_Benefits_Table" localSheetId="2">#REF!</definedName>
    <definedName name="GBP_Benefits_Table">#REF!</definedName>
    <definedName name="GDS_Model_Specific_Field" localSheetId="5">[16]Tables!#REF!</definedName>
    <definedName name="GDS_Model_Specific_Field" localSheetId="1">[16]Tables!#REF!</definedName>
    <definedName name="GDS_Model_Specific_Field" localSheetId="3">[16]Tables!#REF!</definedName>
    <definedName name="GDS_Model_Specific_Field" localSheetId="0">[16]Tables!#REF!</definedName>
    <definedName name="GDS_Model_Specific_Field" localSheetId="2">[16]Tables!#REF!</definedName>
    <definedName name="GDS_Model_Specific_Field">[16]Tables!#REF!</definedName>
    <definedName name="GDS_Model_Specific_Field_10" localSheetId="2">[17]Tables!#REF!</definedName>
    <definedName name="GDS_Model_Specific_Field_10">[17]Tables!#REF!</definedName>
    <definedName name="GDS_Model_Specific_Field_12" localSheetId="2">[17]Tables!#REF!</definedName>
    <definedName name="GDS_Model_Specific_Field_12">[17]Tables!#REF!</definedName>
    <definedName name="GDS_Model_Specific_Field_3" localSheetId="2">[17]Tables!#REF!</definedName>
    <definedName name="GDS_Model_Specific_Field_3">[17]Tables!#REF!</definedName>
    <definedName name="GDS_Model_Specific_Field_8" localSheetId="2">[17]Tables!#REF!</definedName>
    <definedName name="GDS_Model_Specific_Field_8">[17]Tables!#REF!</definedName>
    <definedName name="Geography_Choices" localSheetId="5">#REF!</definedName>
    <definedName name="Geography_Choices" localSheetId="1">#REF!</definedName>
    <definedName name="Geography_Choices" localSheetId="3">#REF!</definedName>
    <definedName name="Geography_Choices" localSheetId="0">#REF!</definedName>
    <definedName name="Geography_Choices" localSheetId="2">#REF!</definedName>
    <definedName name="Geography_Choices">#REF!</definedName>
    <definedName name="GFR_Choices" localSheetId="1">#REF!</definedName>
    <definedName name="GFR_Choices" localSheetId="2">#REF!</definedName>
    <definedName name="GFR_Choices">#REF!</definedName>
    <definedName name="GMU" localSheetId="1">#REF!</definedName>
    <definedName name="GMU" localSheetId="2">#REF!</definedName>
    <definedName name="GMU">#REF!</definedName>
    <definedName name="GoTo_Choices" localSheetId="2">#REF!</definedName>
    <definedName name="GoTo_Choices">#REF!</definedName>
    <definedName name="Gross_Labor_Revenues" localSheetId="2">#REF!</definedName>
    <definedName name="Gross_Labor_Revenues">#REF!</definedName>
    <definedName name="Gross_Labor_Revenues_Year_0" localSheetId="2">#REF!</definedName>
    <definedName name="Gross_Labor_Revenues_Year_0">#REF!</definedName>
    <definedName name="Gross_Labor_Revenues_Year_1" localSheetId="2">#REF!</definedName>
    <definedName name="Gross_Labor_Revenues_Year_1">#REF!</definedName>
    <definedName name="Gross_Labor_Revenues_Year_10" localSheetId="2">#REF!</definedName>
    <definedName name="Gross_Labor_Revenues_Year_10">#REF!</definedName>
    <definedName name="Gross_Labor_Revenues_Year_2" localSheetId="2">#REF!</definedName>
    <definedName name="Gross_Labor_Revenues_Year_2">#REF!</definedName>
    <definedName name="Gross_Labor_Revenues_Year_3" localSheetId="2">#REF!</definedName>
    <definedName name="Gross_Labor_Revenues_Year_3">#REF!</definedName>
    <definedName name="Gross_Labor_Revenues_Year_4" localSheetId="2">#REF!</definedName>
    <definedName name="Gross_Labor_Revenues_Year_4">#REF!</definedName>
    <definedName name="Gross_Labor_Revenues_Year_5" localSheetId="2">#REF!</definedName>
    <definedName name="Gross_Labor_Revenues_Year_5">#REF!</definedName>
    <definedName name="Gross_Labor_Revenues_Year_6" localSheetId="2">#REF!</definedName>
    <definedName name="Gross_Labor_Revenues_Year_6">#REF!</definedName>
    <definedName name="Gross_Labor_Revenues_Year_7" localSheetId="2">#REF!</definedName>
    <definedName name="Gross_Labor_Revenues_Year_7">#REF!</definedName>
    <definedName name="Gross_Labor_Revenues_Year_8" localSheetId="2">#REF!</definedName>
    <definedName name="Gross_Labor_Revenues_Year_8">#REF!</definedName>
    <definedName name="Gross_Labor_Revenues_Year_9" localSheetId="2">#REF!</definedName>
    <definedName name="Gross_Labor_Revenues_Year_9">#REF!</definedName>
    <definedName name="Group" localSheetId="2">#REF!</definedName>
    <definedName name="Group">#REF!</definedName>
    <definedName name="Group_Activity_Venture_View" localSheetId="2">#REF!</definedName>
    <definedName name="Group_Activity_Venture_View">#REF!</definedName>
    <definedName name="Group_Choices" localSheetId="2">#REF!</definedName>
    <definedName name="Group_Choices">#REF!</definedName>
    <definedName name="GSS_Percent" localSheetId="5">[16]Tables!#REF!</definedName>
    <definedName name="GSS_Percent" localSheetId="1">[16]Tables!#REF!</definedName>
    <definedName name="GSS_Percent" localSheetId="2">[16]Tables!#REF!</definedName>
    <definedName name="GSS_Percent">[16]Tables!#REF!</definedName>
    <definedName name="GSS_Percent_10" localSheetId="2">[17]Tables!#REF!</definedName>
    <definedName name="GSS_Percent_10">[17]Tables!#REF!</definedName>
    <definedName name="GSS_Percent_12" localSheetId="2">[17]Tables!#REF!</definedName>
    <definedName name="GSS_Percent_12">[17]Tables!#REF!</definedName>
    <definedName name="GSS_Percent_3" localSheetId="2">[17]Tables!#REF!</definedName>
    <definedName name="GSS_Percent_3">[17]Tables!#REF!</definedName>
    <definedName name="GSS_Percent_8" localSheetId="2">[17]Tables!#REF!</definedName>
    <definedName name="GSS_Percent_8">[17]Tables!#REF!</definedName>
    <definedName name="HAL01512_10" localSheetId="2">'[3]03_98'!#REF!</definedName>
    <definedName name="HAL01512_10">'[3]03_98'!#REF!</definedName>
    <definedName name="HAL01512_3" localSheetId="2">'[3]03_98'!#REF!</definedName>
    <definedName name="HAL01512_3">'[3]03_98'!#REF!</definedName>
    <definedName name="HAL01512_8" localSheetId="2">'[3]03_98'!#REF!</definedName>
    <definedName name="HAL01512_8">'[3]03_98'!#REF!</definedName>
    <definedName name="HC_Input_Choices" localSheetId="5">#REF!</definedName>
    <definedName name="HC_Input_Choices" localSheetId="1">#REF!</definedName>
    <definedName name="HC_Input_Choices" localSheetId="3">#REF!</definedName>
    <definedName name="HC_Input_Choices" localSheetId="0">#REF!</definedName>
    <definedName name="HC_Input_Choices" localSheetId="2">#REF!</definedName>
    <definedName name="HC_Input_Choices">#REF!</definedName>
    <definedName name="hello" localSheetId="5" hidden="1">{#N/A,#N/A,FALSE,"Monthly Rate By Activity";#N/A,#N/A,FALSE,"Hourly Rate By Activity";#N/A,#N/A,FALSE,"Monthly Rate By Custom Resource";#N/A,#N/A,FALSE,"Hourly Rate By Custom Resource"}</definedName>
    <definedName name="hello" localSheetId="1" hidden="1">{#N/A,#N/A,FALSE,"Monthly Rate By Activity";#N/A,#N/A,FALSE,"Hourly Rate By Activity";#N/A,#N/A,FALSE,"Monthly Rate By Custom Resource";#N/A,#N/A,FALSE,"Hourly Rate By Custom Resource"}</definedName>
    <definedName name="hello" localSheetId="3" hidden="1">{#N/A,#N/A,FALSE,"Monthly Rate By Activity";#N/A,#N/A,FALSE,"Hourly Rate By Activity";#N/A,#N/A,FALSE,"Monthly Rate By Custom Resource";#N/A,#N/A,FALSE,"Hourly Rate By Custom Resource"}</definedName>
    <definedName name="hello" localSheetId="0" hidden="1">{#N/A,#N/A,FALSE,"Monthly Rate By Activity";#N/A,#N/A,FALSE,"Hourly Rate By Activity";#N/A,#N/A,FALSE,"Monthly Rate By Custom Resource";#N/A,#N/A,FALSE,"Hourly Rate By Custom Resource"}</definedName>
    <definedName name="hello" hidden="1">{#N/A,#N/A,FALSE,"Monthly Rate By Activity";#N/A,#N/A,FALSE,"Hourly Rate By Activity";#N/A,#N/A,FALSE,"Monthly Rate By Custom Resource";#N/A,#N/A,FALSE,"Hourly Rate By Custom Resource"}</definedName>
    <definedName name="High_Range" localSheetId="5">#REF!</definedName>
    <definedName name="High_Range" localSheetId="1">#REF!</definedName>
    <definedName name="High_Range" localSheetId="3">#REF!</definedName>
    <definedName name="High_Range" localSheetId="0">#REF!</definedName>
    <definedName name="High_Range" localSheetId="2">#REF!</definedName>
    <definedName name="High_Range">#REF!</definedName>
    <definedName name="holding_client" localSheetId="1">[13]Holding!$D$14</definedName>
    <definedName name="holding_client">[13]Holding!$D$14</definedName>
    <definedName name="holding_mcafee" localSheetId="1">[13]Holding!$F$14</definedName>
    <definedName name="holding_mcafee">[13]Holding!$F$14</definedName>
    <definedName name="holding_netshield" localSheetId="1">[13]Holding!$G$14</definedName>
    <definedName name="holding_netshield">[13]Holding!$G$14</definedName>
    <definedName name="holding_norton" localSheetId="1">[13]Holding!$H$14</definedName>
    <definedName name="holding_norton">[13]Holding!$H$14</definedName>
    <definedName name="holding_server" localSheetId="1">[13]Holding!$E$14</definedName>
    <definedName name="holding_server">[13]Holding!$E$14</definedName>
    <definedName name="holding_trend" localSheetId="1">[13]Holding!$I$14</definedName>
    <definedName name="holding_trend">[13]Holding!$I$14</definedName>
    <definedName name="Home_Office" localSheetId="5">#REF!</definedName>
    <definedName name="Home_Office" localSheetId="1">#REF!</definedName>
    <definedName name="Home_Office" localSheetId="3">#REF!</definedName>
    <definedName name="Home_Office" localSheetId="0">#REF!</definedName>
    <definedName name="Home_Office" localSheetId="2">#REF!</definedName>
    <definedName name="Home_Office">#REF!</definedName>
    <definedName name="Home_Office_Employee_Level_Venture_View" localSheetId="1">#REF!</definedName>
    <definedName name="Home_Office_Employee_Level_Venture_View" localSheetId="2">#REF!</definedName>
    <definedName name="Home_Office_Employee_Level_Venture_View">#REF!</definedName>
    <definedName name="Home_Office_Resource_Venture_View" localSheetId="1">#REF!</definedName>
    <definedName name="Home_Office_Resource_Venture_View" localSheetId="2">#REF!</definedName>
    <definedName name="Home_Office_Resource_Venture_View">#REF!</definedName>
    <definedName name="Home_Office_Venture_View" localSheetId="2">#REF!</definedName>
    <definedName name="Home_Office_Venture_View">#REF!</definedName>
    <definedName name="Hourly_Salary_Cost_Rate" localSheetId="2">#REF!</definedName>
    <definedName name="Hourly_Salary_Cost_Rate">#REF!</definedName>
    <definedName name="Hourly_Salary_Rate_PDR_Year_0" localSheetId="2">#REF!</definedName>
    <definedName name="Hourly_Salary_Rate_PDR_Year_0">#REF!</definedName>
    <definedName name="Hourly_Salary_Rate_PDR_Year_1" localSheetId="2">#REF!</definedName>
    <definedName name="Hourly_Salary_Rate_PDR_Year_1">#REF!</definedName>
    <definedName name="Hourly_w__Benefits_Year_10" localSheetId="2">#REF!</definedName>
    <definedName name="Hourly_w__Benefits_Year_10">#REF!</definedName>
    <definedName name="Hourly_w__Benefits_Year_2" localSheetId="2">#REF!</definedName>
    <definedName name="Hourly_w__Benefits_Year_2">#REF!</definedName>
    <definedName name="Hourly_w__Benefits_Year_3" localSheetId="2">#REF!</definedName>
    <definedName name="Hourly_w__Benefits_Year_3">#REF!</definedName>
    <definedName name="Hourly_w__Benefits_Year_4" localSheetId="2">#REF!</definedName>
    <definedName name="Hourly_w__Benefits_Year_4">#REF!</definedName>
    <definedName name="Hourly_w__Benefits_Year_5" localSheetId="2">#REF!</definedName>
    <definedName name="Hourly_w__Benefits_Year_5">#REF!</definedName>
    <definedName name="Hourly_w__Benefits_Year_6" localSheetId="2">#REF!</definedName>
    <definedName name="Hourly_w__Benefits_Year_6">#REF!</definedName>
    <definedName name="Hourly_w__Benefits_Year_7" localSheetId="2">#REF!</definedName>
    <definedName name="Hourly_w__Benefits_Year_7">#REF!</definedName>
    <definedName name="Hourly_w__Benefits_Year_8" localSheetId="2">#REF!</definedName>
    <definedName name="Hourly_w__Benefits_Year_8">#REF!</definedName>
    <definedName name="Hourly_w__Benefits_Year_9" localSheetId="2">#REF!</definedName>
    <definedName name="Hourly_w__Benefits_Year_9">#REF!</definedName>
    <definedName name="HP_SERVER_PRICING" localSheetId="1">[20]Analysis!$A$1:$B$6</definedName>
    <definedName name="HP_SERVER_PRICING">[20]Analysis!$A$1:$B$6</definedName>
    <definedName name="HP_SERVER_PRICING_12">[21]Analysis!$A$1:$B$6</definedName>
    <definedName name="HTML_CodePage" hidden="1">874</definedName>
    <definedName name="HTML_Control" localSheetId="5" hidden="1">{"'ตัวอย่าง'!$A$1:$O$21"}</definedName>
    <definedName name="HTML_Control" localSheetId="1" hidden="1">{"'ตัวอย่าง'!$A$1:$O$21"}</definedName>
    <definedName name="HTML_Control" localSheetId="3" hidden="1">{"'ตัวอย่าง'!$A$1:$O$21"}</definedName>
    <definedName name="HTML_Control" localSheetId="0" hidden="1">{"'ตัวอย่าง'!$A$1:$O$21"}</definedName>
    <definedName name="HTML_Control" hidden="1">{"'ตัวอย่าง'!$A$1:$O$21"}</definedName>
    <definedName name="HTML_Description" hidden="1">""</definedName>
    <definedName name="HTML_Email" hidden="1">""</definedName>
    <definedName name="HTML_Header" hidden="1">"ตัวอย่าง"</definedName>
    <definedName name="HTML_LastUpdate" hidden="1">"26/6/00"</definedName>
    <definedName name="HTML_LineAfter" hidden="1">FALSE</definedName>
    <definedName name="HTML_LineBefore" hidden="1">FALSE</definedName>
    <definedName name="HTML_Name" hidden="1">"sci"</definedName>
    <definedName name="HTML_OBDlg2" hidden="1">TRUE</definedName>
    <definedName name="HTML_OBDlg4" hidden="1">TRUE</definedName>
    <definedName name="HTML_OS" hidden="1">0</definedName>
    <definedName name="HTML_PathFile" hidden="1">"C:\My Documents\sara\form งบประมาณ\MyHTML.htm"</definedName>
    <definedName name="HTML_Title" hidden="1">"cefrom"</definedName>
    <definedName name="hu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hu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hu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hu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hu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iii">'[5]Direct Non-Payroll'!$F$42:$F$105</definedName>
    <definedName name="IMPname" localSheetId="5">#REF!</definedName>
    <definedName name="IMPname" localSheetId="3">#REF!</definedName>
    <definedName name="IMPname" localSheetId="0">#REF!</definedName>
    <definedName name="IMPname" localSheetId="2">#REF!</definedName>
    <definedName name="IMPname">#REF!</definedName>
    <definedName name="IMPVarCur" localSheetId="2">#REF!</definedName>
    <definedName name="IMPVarCur">#REF!</definedName>
    <definedName name="IMPVarYtd" localSheetId="2">#REF!</definedName>
    <definedName name="IMPVarYtd">#REF!</definedName>
    <definedName name="Inflation_Choices" localSheetId="1">[16]Tables!#REF!</definedName>
    <definedName name="Inflation_Choices" localSheetId="2">[16]Tables!#REF!</definedName>
    <definedName name="Inflation_Choices">[16]Tables!#REF!</definedName>
    <definedName name="Inflation_Choices_10" localSheetId="2">[17]Tables!#REF!</definedName>
    <definedName name="Inflation_Choices_10">[17]Tables!#REF!</definedName>
    <definedName name="Inflation_Choices_12" localSheetId="2">[17]Tables!#REF!</definedName>
    <definedName name="Inflation_Choices_12">[17]Tables!#REF!</definedName>
    <definedName name="Inflation_Choices_3" localSheetId="2">[17]Tables!#REF!</definedName>
    <definedName name="Inflation_Choices_3">[17]Tables!#REF!</definedName>
    <definedName name="Inflation_Choices_8" localSheetId="2">[17]Tables!#REF!</definedName>
    <definedName name="Inflation_Choices_8">[17]Tables!#REF!</definedName>
    <definedName name="Inflation_Table" localSheetId="1">[16]Tables!#REF!</definedName>
    <definedName name="Inflation_Table" localSheetId="2">[16]Tables!#REF!</definedName>
    <definedName name="Inflation_Table">[16]Tables!#REF!</definedName>
    <definedName name="Inflation_Table_10" localSheetId="2">[17]Tables!#REF!</definedName>
    <definedName name="Inflation_Table_10">[17]Tables!#REF!</definedName>
    <definedName name="Inflation_Table_12" localSheetId="2">[17]Tables!#REF!</definedName>
    <definedName name="Inflation_Table_12">[17]Tables!#REF!</definedName>
    <definedName name="Inflation_Table_3" localSheetId="2">[17]Tables!#REF!</definedName>
    <definedName name="Inflation_Table_3">[17]Tables!#REF!</definedName>
    <definedName name="Inflation_Table_8" localSheetId="2">[17]Tables!#REF!</definedName>
    <definedName name="Inflation_Table_8">[17]Tables!#REF!</definedName>
    <definedName name="Input_Currency" localSheetId="5">#REF!</definedName>
    <definedName name="Input_Currency" localSheetId="1">#REF!</definedName>
    <definedName name="Input_Currency" localSheetId="3">#REF!</definedName>
    <definedName name="Input_Currency" localSheetId="0">#REF!</definedName>
    <definedName name="Input_Currency" localSheetId="2">#REF!</definedName>
    <definedName name="Input_Currency">#REF!</definedName>
    <definedName name="Input_Exempt" localSheetId="1">#REF!</definedName>
    <definedName name="Input_Exempt" localSheetId="2">#REF!</definedName>
    <definedName name="Input_Exempt">#REF!</definedName>
    <definedName name="Input_Level_Salary" localSheetId="1">#REF!</definedName>
    <definedName name="Input_Level_Salary" localSheetId="2">#REF!</definedName>
    <definedName name="Input_Level_Salary">#REF!</definedName>
    <definedName name="Input_Manual" localSheetId="2">#REF!</definedName>
    <definedName name="Input_Manual">#REF!</definedName>
    <definedName name="Input_Rate" localSheetId="2">#REF!</definedName>
    <definedName name="Input_Rate">#REF!</definedName>
    <definedName name="Input_Resource" localSheetId="2">#REF!</definedName>
    <definedName name="Input_Resource">#REF!</definedName>
    <definedName name="ins" localSheetId="5" hidden="1">{#N/A,#N/A,FALSE,"Assessment";#N/A,#N/A,FALSE,"Staffing";#N/A,#N/A,FALSE,"Hires";#N/A,#N/A,FALSE,"Assumptions"}</definedName>
    <definedName name="ins" localSheetId="1" hidden="1">{#N/A,#N/A,FALSE,"Assessment";#N/A,#N/A,FALSE,"Staffing";#N/A,#N/A,FALSE,"Hires";#N/A,#N/A,FALSE,"Assumptions"}</definedName>
    <definedName name="ins" localSheetId="3" hidden="1">{#N/A,#N/A,FALSE,"Assessment";#N/A,#N/A,FALSE,"Staffing";#N/A,#N/A,FALSE,"Hires";#N/A,#N/A,FALSE,"Assumptions"}</definedName>
    <definedName name="ins" localSheetId="0" hidden="1">{#N/A,#N/A,FALSE,"Assessment";#N/A,#N/A,FALSE,"Staffing";#N/A,#N/A,FALSE,"Hires";#N/A,#N/A,FALSE,"Assumptions"}</definedName>
    <definedName name="ins" hidden="1">{#N/A,#N/A,FALSE,"Assessment";#N/A,#N/A,FALSE,"Staffing";#N/A,#N/A,FALSE,"Hires";#N/A,#N/A,FALSE,"Assumptions"}</definedName>
    <definedName name="Interest_Rate" localSheetId="1">[16]Tables!#REF!</definedName>
    <definedName name="Interest_Rate" localSheetId="2">[16]Tables!#REF!</definedName>
    <definedName name="Interest_Rate">[16]Tables!#REF!</definedName>
    <definedName name="Interest_Rate_10" localSheetId="2">[17]Tables!#REF!</definedName>
    <definedName name="Interest_Rate_10">[17]Tables!#REF!</definedName>
    <definedName name="Interest_Rate_12" localSheetId="2">[17]Tables!#REF!</definedName>
    <definedName name="Interest_Rate_12">[17]Tables!#REF!</definedName>
    <definedName name="Interest_Rate_3" localSheetId="2">[17]Tables!#REF!</definedName>
    <definedName name="Interest_Rate_3">[17]Tables!#REF!</definedName>
    <definedName name="Interest_Rate_8" localSheetId="2">[17]Tables!#REF!</definedName>
    <definedName name="Interest_Rate_8">[17]Tables!#REF!</definedName>
    <definedName name="IT_Driver" localSheetId="5">#REF!</definedName>
    <definedName name="IT_Driver" localSheetId="1">#REF!</definedName>
    <definedName name="IT_Driver" localSheetId="3">#REF!</definedName>
    <definedName name="IT_Driver" localSheetId="0">#REF!</definedName>
    <definedName name="IT_Driver" localSheetId="2">#REF!</definedName>
    <definedName name="IT_Driver">#REF!</definedName>
    <definedName name="IT_Drivers" localSheetId="1">#REF!</definedName>
    <definedName name="IT_Drivers" localSheetId="2">#REF!</definedName>
    <definedName name="IT_Drivers">#REF!</definedName>
    <definedName name="JETSET" localSheetId="1">#REF!</definedName>
    <definedName name="JETSET" localSheetId="2">#REF!</definedName>
    <definedName name="JETSET">#REF!</definedName>
    <definedName name="Journal_Footer" localSheetId="2">#REF!</definedName>
    <definedName name="Journal_Footer">#REF!</definedName>
    <definedName name="Journal_Header" localSheetId="2">#REF!</definedName>
    <definedName name="Journal_Header">#REF!</definedName>
    <definedName name="Journal_Middle" localSheetId="2">#REF!</definedName>
    <definedName name="Journal_Middle">#REF!</definedName>
    <definedName name="Journal_Prefix" localSheetId="2">#REF!</definedName>
    <definedName name="Journal_Prefix">#REF!</definedName>
    <definedName name="JournalDescription" localSheetId="2">#REF!</definedName>
    <definedName name="JournalDescription">#REF!</definedName>
    <definedName name="JournalLines" localSheetId="2">#REF!</definedName>
    <definedName name="JournalLines">#REF!</definedName>
    <definedName name="JournalLinesAll" localSheetId="2">#REF!</definedName>
    <definedName name="JournalLinesAll">#REF!</definedName>
    <definedName name="JournalType" localSheetId="2">#REF!</definedName>
    <definedName name="JournalType">#REF!</definedName>
    <definedName name="kdkdkd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dkdkd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dkdkd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dkdkd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dkdkd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lj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lj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lj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lj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lj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KPI" localSheetId="1">"$#REF!.$L$3:$L$4"</definedName>
    <definedName name="KPI">[7]Data!$L$3:$L$4</definedName>
    <definedName name="KRW_Benefits_Table" localSheetId="5">#REF!</definedName>
    <definedName name="KRW_Benefits_Table" localSheetId="1">#REF!</definedName>
    <definedName name="KRW_Benefits_Table" localSheetId="3">#REF!</definedName>
    <definedName name="KRW_Benefits_Table" localSheetId="0">#REF!</definedName>
    <definedName name="KRW_Benefits_Table" localSheetId="2">#REF!</definedName>
    <definedName name="KRW_Benefits_Table">#REF!</definedName>
    <definedName name="Labor_Category" localSheetId="1">#REF!</definedName>
    <definedName name="Labor_Category" localSheetId="2">#REF!</definedName>
    <definedName name="Labor_Category">#REF!</definedName>
    <definedName name="Labor_Cost_Total" localSheetId="1">#REF!</definedName>
    <definedName name="Labor_Cost_Total" localSheetId="2">#REF!</definedName>
    <definedName name="Labor_Cost_Total">#REF!</definedName>
    <definedName name="Labor_Cost_Year_0" localSheetId="2">#REF!</definedName>
    <definedName name="Labor_Cost_Year_0">#REF!</definedName>
    <definedName name="Labor_Cost_Year_1" localSheetId="2">#REF!</definedName>
    <definedName name="Labor_Cost_Year_1">#REF!</definedName>
    <definedName name="Labor_Cost_Year_10" localSheetId="2">#REF!</definedName>
    <definedName name="Labor_Cost_Year_10">#REF!</definedName>
    <definedName name="Labor_Cost_Year_2" localSheetId="2">#REF!</definedName>
    <definedName name="Labor_Cost_Year_2">#REF!</definedName>
    <definedName name="Labor_Cost_Year_3" localSheetId="2">#REF!</definedName>
    <definedName name="Labor_Cost_Year_3">#REF!</definedName>
    <definedName name="Labor_Cost_Year_4" localSheetId="2">#REF!</definedName>
    <definedName name="Labor_Cost_Year_4">#REF!</definedName>
    <definedName name="Labor_Cost_Year_5" localSheetId="2">#REF!</definedName>
    <definedName name="Labor_Cost_Year_5">#REF!</definedName>
    <definedName name="Labor_Cost_Year_6" localSheetId="2">#REF!</definedName>
    <definedName name="Labor_Cost_Year_6">#REF!</definedName>
    <definedName name="Labor_Cost_Year_7" localSheetId="2">#REF!</definedName>
    <definedName name="Labor_Cost_Year_7">#REF!</definedName>
    <definedName name="Labor_Cost_Year_8" localSheetId="2">#REF!</definedName>
    <definedName name="Labor_Cost_Year_8">#REF!</definedName>
    <definedName name="Labor_Cost_Year_9" localSheetId="2">#REF!</definedName>
    <definedName name="Labor_Cost_Year_9">#REF!</definedName>
    <definedName name="Labor_Fees" localSheetId="2">#REF!</definedName>
    <definedName name="Labor_Fees">#REF!</definedName>
    <definedName name="Labor_Fees_Year_0" localSheetId="2">#REF!</definedName>
    <definedName name="Labor_Fees_Year_0">#REF!</definedName>
    <definedName name="Labor_Fees_Year_1" localSheetId="2">#REF!</definedName>
    <definedName name="Labor_Fees_Year_1">#REF!</definedName>
    <definedName name="Labor_Fees_Year_10" localSheetId="2">#REF!</definedName>
    <definedName name="Labor_Fees_Year_10">#REF!</definedName>
    <definedName name="Labor_Fees_Year_2" localSheetId="2">#REF!</definedName>
    <definedName name="Labor_Fees_Year_2">#REF!</definedName>
    <definedName name="Labor_Fees_Year_3" localSheetId="2">#REF!</definedName>
    <definedName name="Labor_Fees_Year_3">#REF!</definedName>
    <definedName name="Labor_Fees_Year_4" localSheetId="2">#REF!</definedName>
    <definedName name="Labor_Fees_Year_4">#REF!</definedName>
    <definedName name="Labor_Fees_Year_5" localSheetId="2">#REF!</definedName>
    <definedName name="Labor_Fees_Year_5">#REF!</definedName>
    <definedName name="Labor_Fees_Year_6" localSheetId="2">#REF!</definedName>
    <definedName name="Labor_Fees_Year_6">#REF!</definedName>
    <definedName name="Labor_Fees_Year_7" localSheetId="2">#REF!</definedName>
    <definedName name="Labor_Fees_Year_7">#REF!</definedName>
    <definedName name="Labor_Fees_Year_8" localSheetId="2">#REF!</definedName>
    <definedName name="Labor_Fees_Year_8">#REF!</definedName>
    <definedName name="Labor_Fees_Year_9" localSheetId="2">#REF!</definedName>
    <definedName name="Labor_Fees_Year_9">#REF!</definedName>
    <definedName name="Labor_Input_Range" localSheetId="2">#REF!</definedName>
    <definedName name="Labor_Input_Range">#REF!</definedName>
    <definedName name="Labor_Inputs" localSheetId="2">#REF!</definedName>
    <definedName name="Labor_Inputs">#REF!</definedName>
    <definedName name="Labor_Markup_Year_0" localSheetId="2">#REF!</definedName>
    <definedName name="Labor_Markup_Year_0">#REF!</definedName>
    <definedName name="Labor_Markup_Year_1" localSheetId="2">#REF!</definedName>
    <definedName name="Labor_Markup_Year_1">#REF!</definedName>
    <definedName name="Labor_Markup_Year_10" localSheetId="2">#REF!</definedName>
    <definedName name="Labor_Markup_Year_10">#REF!</definedName>
    <definedName name="Labor_Markup_Year_2" localSheetId="2">#REF!</definedName>
    <definedName name="Labor_Markup_Year_2">#REF!</definedName>
    <definedName name="Labor_Markup_Year_3" localSheetId="2">#REF!</definedName>
    <definedName name="Labor_Markup_Year_3">#REF!</definedName>
    <definedName name="Labor_Markup_Year_4" localSheetId="2">#REF!</definedName>
    <definedName name="Labor_Markup_Year_4">#REF!</definedName>
    <definedName name="Labor_Markup_Year_5" localSheetId="2">#REF!</definedName>
    <definedName name="Labor_Markup_Year_5">#REF!</definedName>
    <definedName name="Labor_Markup_Year_6" localSheetId="2">#REF!</definedName>
    <definedName name="Labor_Markup_Year_6">#REF!</definedName>
    <definedName name="Labor_Markup_Year_7" localSheetId="2">#REF!</definedName>
    <definedName name="Labor_Markup_Year_7">#REF!</definedName>
    <definedName name="Labor_Markup_Year_8" localSheetId="2">#REF!</definedName>
    <definedName name="Labor_Markup_Year_8">#REF!</definedName>
    <definedName name="Labor_Markup_Year_9" localSheetId="2">#REF!</definedName>
    <definedName name="Labor_Markup_Year_9">#REF!</definedName>
    <definedName name="Last_Activity_Report_Row" localSheetId="2">#REF!</definedName>
    <definedName name="Last_Activity_Report_Row">#REF!</definedName>
    <definedName name="Last_Benefit_Column" localSheetId="2">#REF!</definedName>
    <definedName name="Last_Benefit_Column">#REF!</definedName>
    <definedName name="Last_DNP_Entry_Column" localSheetId="2">#REF!</definedName>
    <definedName name="Last_DNP_Entry_Column">#REF!</definedName>
    <definedName name="Last_DNP_Row" localSheetId="2">#REF!</definedName>
    <definedName name="Last_DNP_Row">#REF!</definedName>
    <definedName name="Last_Entry_Column" localSheetId="2">#REF!</definedName>
    <definedName name="Last_Entry_Column">#REF!</definedName>
    <definedName name="Last_FB_Row" localSheetId="2">#REF!</definedName>
    <definedName name="Last_FB_Row">#REF!</definedName>
    <definedName name="Last_HC_Column" localSheetId="2">#REF!</definedName>
    <definedName name="Last_HC_Column">#REF!</definedName>
    <definedName name="Last_Input_Row" localSheetId="2">#REF!</definedName>
    <definedName name="Last_Input_Row">#REF!</definedName>
    <definedName name="Last_Row_Calculations" localSheetId="2">#REF!</definedName>
    <definedName name="Last_Row_Calculations">#REF!</definedName>
    <definedName name="Last_Row_Concatenations" localSheetId="2">#REF!</definedName>
    <definedName name="Last_Row_Concatenations">#REF!</definedName>
    <definedName name="LastRow" localSheetId="2">#REF!</definedName>
    <definedName name="LastRow">#REF!</definedName>
    <definedName name="Lead">'[22]Asia Pacific YTD'!$D$84:$D$87</definedName>
    <definedName name="Level_Salary" localSheetId="5">#REF!</definedName>
    <definedName name="Level_Salary" localSheetId="1">#REF!</definedName>
    <definedName name="Level_Salary" localSheetId="3">#REF!</definedName>
    <definedName name="Level_Salary" localSheetId="0">#REF!</definedName>
    <definedName name="Level_Salary" localSheetId="2">#REF!</definedName>
    <definedName name="Level_Salary">#REF!</definedName>
    <definedName name="Load" localSheetId="1">#REF!</definedName>
    <definedName name="Load" localSheetId="2">#REF!</definedName>
    <definedName name="Load">#REF!</definedName>
    <definedName name="Load_Resource_Concat" localSheetId="1">#REF!</definedName>
    <definedName name="Load_Resource_Concat" localSheetId="2">#REF!</definedName>
    <definedName name="Load_Resource_Concat">#REF!</definedName>
    <definedName name="Load_Resources" localSheetId="2">#REF!</definedName>
    <definedName name="Load_Resources">#REF!</definedName>
    <definedName name="Load_Table" localSheetId="2">#REF!</definedName>
    <definedName name="Load_Table">#REF!</definedName>
    <definedName name="Load_Year_0" localSheetId="2">#REF!</definedName>
    <definedName name="Load_Year_0">#REF!</definedName>
    <definedName name="Load_Year_1" localSheetId="2">#REF!</definedName>
    <definedName name="Load_Year_1">#REF!</definedName>
    <definedName name="Load_Year_10" localSheetId="2">#REF!</definedName>
    <definedName name="Load_Year_10">#REF!</definedName>
    <definedName name="Load_Year_2" localSheetId="2">#REF!</definedName>
    <definedName name="Load_Year_2">#REF!</definedName>
    <definedName name="Load_Year_3" localSheetId="2">#REF!</definedName>
    <definedName name="Load_Year_3">#REF!</definedName>
    <definedName name="Load_Year_4" localSheetId="2">#REF!</definedName>
    <definedName name="Load_Year_4">#REF!</definedName>
    <definedName name="Load_Year_5" localSheetId="2">#REF!</definedName>
    <definedName name="Load_Year_5">#REF!</definedName>
    <definedName name="Load_Year_6" localSheetId="2">#REF!</definedName>
    <definedName name="Load_Year_6">#REF!</definedName>
    <definedName name="Load_Year_7" localSheetId="2">#REF!</definedName>
    <definedName name="Load_Year_7">#REF!</definedName>
    <definedName name="Load_Year_8" localSheetId="2">#REF!</definedName>
    <definedName name="Load_Year_8">#REF!</definedName>
    <definedName name="Load_Year_9" localSheetId="2">#REF!</definedName>
    <definedName name="Load_Year_9">#REF!</definedName>
    <definedName name="Location_Table" localSheetId="2">#REF!</definedName>
    <definedName name="Location_Table">#REF!</definedName>
    <definedName name="Look_In_Choices" localSheetId="2">#REF!</definedName>
    <definedName name="Look_In_Choices">#REF!</definedName>
    <definedName name="Lookin_Range" localSheetId="2">#REF!</definedName>
    <definedName name="Lookin_Range">#REF!</definedName>
    <definedName name="Low_Range" localSheetId="2">#REF!</definedName>
    <definedName name="Low_Range">#REF!</definedName>
    <definedName name="MailIn" localSheetId="1">"$#REF!.$#REF!$#REF!"</definedName>
    <definedName name="MailIn" localSheetId="3">'[23]File ITOne'!#REF!</definedName>
    <definedName name="MailIn" localSheetId="0">'[23]File ITOne'!#REF!</definedName>
    <definedName name="MailIn" localSheetId="2">'[23]File ITOne'!#REF!</definedName>
    <definedName name="MailIn">'[23]File ITOne'!#REF!</definedName>
    <definedName name="MailIn_1">"$#REF!.$#REF!$#REF!"</definedName>
    <definedName name="MailIn_2">"$#REF!.$#REF!$#REF!"</definedName>
    <definedName name="MailIn_3">"$#REF!.$#REF!$#REF!"</definedName>
    <definedName name="MailIn_5">"$#REF!.$#REF!$#REF!"</definedName>
    <definedName name="MailIn_6">"$#REF!.$#REF!$#REF!"</definedName>
    <definedName name="Maintenance_Choices" localSheetId="5">#REF!</definedName>
    <definedName name="Maintenance_Choices" localSheetId="1">#REF!</definedName>
    <definedName name="Maintenance_Choices" localSheetId="3">#REF!</definedName>
    <definedName name="Maintenance_Choices" localSheetId="0">#REF!</definedName>
    <definedName name="Maintenance_Choices" localSheetId="2">#REF!</definedName>
    <definedName name="Maintenance_Choices">#REF!</definedName>
    <definedName name="Maintenance_DNP_Balance_Sheet" localSheetId="1">#REF!</definedName>
    <definedName name="Maintenance_DNP_Balance_Sheet" localSheetId="2">#REF!</definedName>
    <definedName name="Maintenance_DNP_Balance_Sheet">#REF!</definedName>
    <definedName name="Maintenance_DNP_Billing" localSheetId="1">#REF!</definedName>
    <definedName name="Maintenance_DNP_Billing" localSheetId="2">#REF!</definedName>
    <definedName name="Maintenance_DNP_Billing">#REF!</definedName>
    <definedName name="Maintenance_DNP_Cost" localSheetId="2">#REF!</definedName>
    <definedName name="Maintenance_DNP_Cost">#REF!</definedName>
    <definedName name="Maintenance_DNP_Negot_Conting" localSheetId="2">#REF!</definedName>
    <definedName name="Maintenance_DNP_Negot_Conting">#REF!</definedName>
    <definedName name="Maintenance_DNP_WC_Billing" localSheetId="2">#REF!</definedName>
    <definedName name="Maintenance_DNP_WC_Billing">#REF!</definedName>
    <definedName name="Maintenance_DNP_WC_Cost" localSheetId="2">#REF!</definedName>
    <definedName name="Maintenance_DNP_WC_Cost">#REF!</definedName>
    <definedName name="Maintenance_Lookup" localSheetId="2">#REF!</definedName>
    <definedName name="Maintenance_Lookup">#REF!</definedName>
    <definedName name="Maintenance_Resources" localSheetId="2">#REF!</definedName>
    <definedName name="Maintenance_Resources">#REF!</definedName>
    <definedName name="Manual" localSheetId="2">#REF!</definedName>
    <definedName name="Manual">#REF!</definedName>
    <definedName name="Manual_Margin" localSheetId="2">#REF!</definedName>
    <definedName name="Manual_Margin">#REF!</definedName>
    <definedName name="Margin" localSheetId="2">#REF!</definedName>
    <definedName name="Margin">#REF!</definedName>
    <definedName name="Margin_Choices" localSheetId="5">[16]Tables!#REF!</definedName>
    <definedName name="Margin_Choices" localSheetId="1">[16]Tables!#REF!</definedName>
    <definedName name="Margin_Choices" localSheetId="3">[16]Tables!#REF!</definedName>
    <definedName name="Margin_Choices" localSheetId="0">[16]Tables!#REF!</definedName>
    <definedName name="Margin_Choices" localSheetId="2">[16]Tables!#REF!</definedName>
    <definedName name="Margin_Choices">[16]Tables!#REF!</definedName>
    <definedName name="Margin_Choices_10" localSheetId="2">[17]Tables!#REF!</definedName>
    <definedName name="Margin_Choices_10">[17]Tables!#REF!</definedName>
    <definedName name="Margin_Choices_12" localSheetId="2">[17]Tables!#REF!</definedName>
    <definedName name="Margin_Choices_12">[17]Tables!#REF!</definedName>
    <definedName name="Margin_Choices_3" localSheetId="2">[17]Tables!#REF!</definedName>
    <definedName name="Margin_Choices_3">[17]Tables!#REF!</definedName>
    <definedName name="Margin_Choices_8" localSheetId="2">[17]Tables!#REF!</definedName>
    <definedName name="Margin_Choices_8">[17]Tables!#REF!</definedName>
    <definedName name="Margin_Code" localSheetId="5">#REF!</definedName>
    <definedName name="Margin_Code" localSheetId="1">#REF!</definedName>
    <definedName name="Margin_Code" localSheetId="3">#REF!</definedName>
    <definedName name="Margin_Code" localSheetId="0">#REF!</definedName>
    <definedName name="Margin_Code" localSheetId="2">#REF!</definedName>
    <definedName name="Margin_Code">#REF!</definedName>
    <definedName name="Margin_Table" localSheetId="5">[16]Tables!#REF!</definedName>
    <definedName name="Margin_Table" localSheetId="1">[16]Tables!#REF!</definedName>
    <definedName name="Margin_Table" localSheetId="3">[16]Tables!#REF!</definedName>
    <definedName name="Margin_Table" localSheetId="0">[16]Tables!#REF!</definedName>
    <definedName name="Margin_Table" localSheetId="2">[16]Tables!#REF!</definedName>
    <definedName name="Margin_Table">[16]Tables!#REF!</definedName>
    <definedName name="Margin_Table_10" localSheetId="2">[17]Tables!#REF!</definedName>
    <definedName name="Margin_Table_10">[17]Tables!#REF!</definedName>
    <definedName name="Margin_Table_12" localSheetId="2">[17]Tables!#REF!</definedName>
    <definedName name="Margin_Table_12">[17]Tables!#REF!</definedName>
    <definedName name="Margin_Table_3" localSheetId="2">[17]Tables!#REF!</definedName>
    <definedName name="Margin_Table_3">[17]Tables!#REF!</definedName>
    <definedName name="Margin_Table_8" localSheetId="2">[17]Tables!#REF!</definedName>
    <definedName name="Margin_Table_8">[17]Tables!#REF!</definedName>
    <definedName name="Markup" localSheetId="5">#REF!</definedName>
    <definedName name="Markup" localSheetId="1">#REF!</definedName>
    <definedName name="Markup" localSheetId="3">#REF!</definedName>
    <definedName name="Markup" localSheetId="0">#REF!</definedName>
    <definedName name="Markup" localSheetId="2">#REF!</definedName>
    <definedName name="Markup">#REF!</definedName>
    <definedName name="Markup_Choices" localSheetId="5">[16]Tables!#REF!</definedName>
    <definedName name="Markup_Choices" localSheetId="1">[16]Tables!#REF!</definedName>
    <definedName name="Markup_Choices" localSheetId="3">[16]Tables!#REF!</definedName>
    <definedName name="Markup_Choices" localSheetId="0">[16]Tables!#REF!</definedName>
    <definedName name="Markup_Choices" localSheetId="2">[16]Tables!#REF!</definedName>
    <definedName name="Markup_Choices">[16]Tables!#REF!</definedName>
    <definedName name="Markup_Choices_10" localSheetId="2">[17]Tables!#REF!</definedName>
    <definedName name="Markup_Choices_10">[17]Tables!#REF!</definedName>
    <definedName name="Markup_Choices_12" localSheetId="2">[17]Tables!#REF!</definedName>
    <definedName name="Markup_Choices_12">[17]Tables!#REF!</definedName>
    <definedName name="Markup_Choices_3" localSheetId="2">[17]Tables!#REF!</definedName>
    <definedName name="Markup_Choices_3">[17]Tables!#REF!</definedName>
    <definedName name="Markup_Choices_8" localSheetId="2">[17]Tables!#REF!</definedName>
    <definedName name="Markup_Choices_8">[17]Tables!#REF!</definedName>
    <definedName name="Markup_Table" localSheetId="1">[16]Tables!#REF!</definedName>
    <definedName name="Markup_Table" localSheetId="2">[16]Tables!#REF!</definedName>
    <definedName name="Markup_Table">[16]Tables!#REF!</definedName>
    <definedName name="Markup_Table_10" localSheetId="2">[17]Tables!#REF!</definedName>
    <definedName name="Markup_Table_10">[17]Tables!#REF!</definedName>
    <definedName name="Markup_Table_12" localSheetId="2">[17]Tables!#REF!</definedName>
    <definedName name="Markup_Table_12">[17]Tables!#REF!</definedName>
    <definedName name="Markup_Table_3" localSheetId="2">[17]Tables!#REF!</definedName>
    <definedName name="Markup_Table_3">[17]Tables!#REF!</definedName>
    <definedName name="Markup_Table_8" localSheetId="2">[17]Tables!#REF!</definedName>
    <definedName name="Markup_Table_8">[17]Tables!#REF!</definedName>
    <definedName name="Max_Activity_Activities" localSheetId="5">#REF!</definedName>
    <definedName name="Max_Activity_Activities" localSheetId="1">#REF!</definedName>
    <definedName name="Max_Activity_Activities" localSheetId="3">#REF!</definedName>
    <definedName name="Max_Activity_Activities" localSheetId="0">#REF!</definedName>
    <definedName name="Max_Activity_Activities" localSheetId="2">#REF!</definedName>
    <definedName name="Max_Activity_Activities">#REF!</definedName>
    <definedName name="Max_DNP_Activities" localSheetId="1">#REF!</definedName>
    <definedName name="Max_DNP_Activities" localSheetId="2">#REF!</definedName>
    <definedName name="Max_DNP_Activities">#REF!</definedName>
    <definedName name="Max_HC_Area" localSheetId="1">#REF!</definedName>
    <definedName name="Max_HC_Area" localSheetId="2">#REF!</definedName>
    <definedName name="Max_HC_Area">#REF!</definedName>
    <definedName name="Max_Year_0" localSheetId="2">#REF!</definedName>
    <definedName name="Max_Year_0">#REF!</definedName>
    <definedName name="Max_Year_1" localSheetId="2">#REF!</definedName>
    <definedName name="Max_Year_1">#REF!</definedName>
    <definedName name="Max_Year_10" localSheetId="2">#REF!</definedName>
    <definedName name="Max_Year_10">#REF!</definedName>
    <definedName name="Max_Year_2" localSheetId="2">#REF!</definedName>
    <definedName name="Max_Year_2">#REF!</definedName>
    <definedName name="Max_Year_3" localSheetId="2">#REF!</definedName>
    <definedName name="Max_Year_3">#REF!</definedName>
    <definedName name="Max_Year_4" localSheetId="2">#REF!</definedName>
    <definedName name="Max_Year_4">#REF!</definedName>
    <definedName name="Max_Year_5" localSheetId="2">#REF!</definedName>
    <definedName name="Max_Year_5">#REF!</definedName>
    <definedName name="Max_Year_6" localSheetId="2">#REF!</definedName>
    <definedName name="Max_Year_6">#REF!</definedName>
    <definedName name="Max_Year_7" localSheetId="2">#REF!</definedName>
    <definedName name="Max_Year_7">#REF!</definedName>
    <definedName name="Max_Year_8" localSheetId="2">#REF!</definedName>
    <definedName name="Max_Year_8">#REF!</definedName>
    <definedName name="Max_Year_9" localSheetId="2">#REF!</definedName>
    <definedName name="Max_Year_9">#REF!</definedName>
    <definedName name="Meals_Per_Year" localSheetId="2">#REF!</definedName>
    <definedName name="Meals_Per_Year">#REF!</definedName>
    <definedName name="Merit_Choices" localSheetId="5">[16]Tables!#REF!</definedName>
    <definedName name="Merit_Choices" localSheetId="1">[16]Tables!#REF!</definedName>
    <definedName name="Merit_Choices" localSheetId="3">[16]Tables!#REF!</definedName>
    <definedName name="Merit_Choices" localSheetId="0">[16]Tables!#REF!</definedName>
    <definedName name="Merit_Choices" localSheetId="2">[16]Tables!#REF!</definedName>
    <definedName name="Merit_Choices">[16]Tables!#REF!</definedName>
    <definedName name="Merit_Choices_10" localSheetId="2">[17]Tables!#REF!</definedName>
    <definedName name="Merit_Choices_10">[17]Tables!#REF!</definedName>
    <definedName name="Merit_Choices_12" localSheetId="2">[17]Tables!#REF!</definedName>
    <definedName name="Merit_Choices_12">[17]Tables!#REF!</definedName>
    <definedName name="Merit_Choices_3" localSheetId="2">[17]Tables!#REF!</definedName>
    <definedName name="Merit_Choices_3">[17]Tables!#REF!</definedName>
    <definedName name="Merit_Choices_8" localSheetId="2">[17]Tables!#REF!</definedName>
    <definedName name="Merit_Choices_8">[17]Tables!#REF!</definedName>
    <definedName name="Merit_Code" localSheetId="5">#REF!</definedName>
    <definedName name="Merit_Code" localSheetId="1">#REF!</definedName>
    <definedName name="Merit_Code" localSheetId="3">#REF!</definedName>
    <definedName name="Merit_Code" localSheetId="0">#REF!</definedName>
    <definedName name="Merit_Code" localSheetId="2">#REF!</definedName>
    <definedName name="Merit_Code">#REF!</definedName>
    <definedName name="merit_increase_y1" localSheetId="1">#REF!</definedName>
    <definedName name="merit_increase_y1" localSheetId="2">#REF!</definedName>
    <definedName name="merit_increase_y1">#REF!</definedName>
    <definedName name="merit_increase_y2" localSheetId="1">#REF!</definedName>
    <definedName name="merit_increase_y2" localSheetId="2">#REF!</definedName>
    <definedName name="merit_increase_y2">#REF!</definedName>
    <definedName name="merit_increase_y3" localSheetId="2">#REF!</definedName>
    <definedName name="merit_increase_y3">#REF!</definedName>
    <definedName name="merit_increase_y4" localSheetId="2">#REF!</definedName>
    <definedName name="merit_increase_y4">#REF!</definedName>
    <definedName name="Merit_Table" localSheetId="5">[16]Tables!#REF!</definedName>
    <definedName name="Merit_Table" localSheetId="1">[16]Tables!#REF!</definedName>
    <definedName name="Merit_Table" localSheetId="3">[16]Tables!#REF!</definedName>
    <definedName name="Merit_Table" localSheetId="0">[16]Tables!#REF!</definedName>
    <definedName name="Merit_Table" localSheetId="2">[16]Tables!#REF!</definedName>
    <definedName name="Merit_Table">[16]Tables!#REF!</definedName>
    <definedName name="Merit_Table_10" localSheetId="2">[17]Tables!#REF!</definedName>
    <definedName name="Merit_Table_10">[17]Tables!#REF!</definedName>
    <definedName name="Merit_Table_12" localSheetId="2">[17]Tables!#REF!</definedName>
    <definedName name="Merit_Table_12">[17]Tables!#REF!</definedName>
    <definedName name="Merit_Table_3" localSheetId="2">[17]Tables!#REF!</definedName>
    <definedName name="Merit_Table_3">[17]Tables!#REF!</definedName>
    <definedName name="Merit_Table_8" localSheetId="2">[17]Tables!#REF!</definedName>
    <definedName name="Merit_Table_8">[17]Tables!#REF!</definedName>
    <definedName name="MetricEngMarg">'[11]6 ACN Mgt View'!$AO$19</definedName>
    <definedName name="Month_Names" localSheetId="5">#REF!</definedName>
    <definedName name="Month_Names" localSheetId="1">#REF!</definedName>
    <definedName name="Month_Names" localSheetId="3">#REF!</definedName>
    <definedName name="Month_Names" localSheetId="0">#REF!</definedName>
    <definedName name="Month_Names" localSheetId="2">#REF!</definedName>
    <definedName name="Month_Names">#REF!</definedName>
    <definedName name="Month_of_Payoff" localSheetId="1">#REF!</definedName>
    <definedName name="Month_of_Payoff" localSheetId="2">#REF!</definedName>
    <definedName name="Month_of_Payoff">#REF!</definedName>
    <definedName name="Monthly_Payment_Schedule" localSheetId="1">#REF!</definedName>
    <definedName name="Monthly_Payment_Schedule" localSheetId="2">#REF!</definedName>
    <definedName name="Monthly_Payment_Schedule">#REF!</definedName>
    <definedName name="Monthly_Phase" localSheetId="2">#REF!</definedName>
    <definedName name="Monthly_Phase">#REF!</definedName>
    <definedName name="Months" localSheetId="2">#REF!</definedName>
    <definedName name="Months">#REF!</definedName>
    <definedName name="Months_in_First_Fiscal_Year" localSheetId="2">#REF!</definedName>
    <definedName name="Months_in_First_Fiscal_Year">#REF!</definedName>
    <definedName name="Months_in_Second_Fiscal_Year" localSheetId="2">#REF!</definedName>
    <definedName name="Months_in_Second_Fiscal_Year">#REF!</definedName>
    <definedName name="Months_Salary" localSheetId="1">[16]Tables!#REF!</definedName>
    <definedName name="Months_Salary" localSheetId="2">[16]Tables!#REF!</definedName>
    <definedName name="Months_Salary">[16]Tables!#REF!</definedName>
    <definedName name="Months_Salary_10" localSheetId="2">[17]Tables!#REF!</definedName>
    <definedName name="Months_Salary_10">[17]Tables!#REF!</definedName>
    <definedName name="Months_Salary_12" localSheetId="2">[17]Tables!#REF!</definedName>
    <definedName name="Months_Salary_12">[17]Tables!#REF!</definedName>
    <definedName name="Months_Salary_3" localSheetId="2">[17]Tables!#REF!</definedName>
    <definedName name="Months_Salary_3">[17]Tables!#REF!</definedName>
    <definedName name="Months_Salary_8" localSheetId="2">[17]Tables!#REF!</definedName>
    <definedName name="Months_Salary_8">[17]Tables!#REF!</definedName>
    <definedName name="nat" localSheetId="5" hidden="1">{#N/A,#N/A,FALSE,"Assessment";#N/A,#N/A,FALSE,"Staffing";#N/A,#N/A,FALSE,"Hires";#N/A,#N/A,FALSE,"Assumptions"}</definedName>
    <definedName name="nat" localSheetId="1" hidden="1">{#N/A,#N/A,FALSE,"Assessment";#N/A,#N/A,FALSE,"Staffing";#N/A,#N/A,FALSE,"Hires";#N/A,#N/A,FALSE,"Assumptions"}</definedName>
    <definedName name="nat" localSheetId="3" hidden="1">{#N/A,#N/A,FALSE,"Assessment";#N/A,#N/A,FALSE,"Staffing";#N/A,#N/A,FALSE,"Hires";#N/A,#N/A,FALSE,"Assumptions"}</definedName>
    <definedName name="nat" localSheetId="0" hidden="1">{#N/A,#N/A,FALSE,"Assessment";#N/A,#N/A,FALSE,"Staffing";#N/A,#N/A,FALSE,"Hires";#N/A,#N/A,FALSE,"Assumptions"}</definedName>
    <definedName name="nat" hidden="1">{#N/A,#N/A,FALSE,"Assessment";#N/A,#N/A,FALSE,"Staffing";#N/A,#N/A,FALSE,"Hires";#N/A,#N/A,FALSE,"Assumptions"}</definedName>
    <definedName name="Negot_Conting_Margin" localSheetId="1">[16]Tables!#REF!</definedName>
    <definedName name="Negot_Conting_Margin" localSheetId="2">[16]Tables!#REF!</definedName>
    <definedName name="Negot_Conting_Margin">[16]Tables!#REF!</definedName>
    <definedName name="Negot_Conting_Margin_10" localSheetId="2">[17]Tables!#REF!</definedName>
    <definedName name="Negot_Conting_Margin_10">[17]Tables!#REF!</definedName>
    <definedName name="Negot_Conting_Margin_12" localSheetId="2">[17]Tables!#REF!</definedName>
    <definedName name="Negot_Conting_Margin_12">[17]Tables!#REF!</definedName>
    <definedName name="Negot_Conting_Margin_3" localSheetId="2">[17]Tables!#REF!</definedName>
    <definedName name="Negot_Conting_Margin_3">[17]Tables!#REF!</definedName>
    <definedName name="Negot_Conting_Margin_8" localSheetId="2">[17]Tables!#REF!</definedName>
    <definedName name="Negot_Conting_Margin_8">[17]Tables!#REF!</definedName>
    <definedName name="Negotiating_Contingency_Costs" localSheetId="5">#REF!</definedName>
    <definedName name="Negotiating_Contingency_Costs" localSheetId="1">#REF!</definedName>
    <definedName name="Negotiating_Contingency_Costs" localSheetId="3">#REF!</definedName>
    <definedName name="Negotiating_Contingency_Costs" localSheetId="0">#REF!</definedName>
    <definedName name="Negotiating_Contingency_Costs" localSheetId="2">#REF!</definedName>
    <definedName name="Negotiating_Contingency_Costs">#REF!</definedName>
    <definedName name="Negotiating_Contingency_Costs_Year_0" localSheetId="1">#REF!</definedName>
    <definedName name="Negotiating_Contingency_Costs_Year_0" localSheetId="2">#REF!</definedName>
    <definedName name="Negotiating_Contingency_Costs_Year_0">#REF!</definedName>
    <definedName name="Negotiating_Contingency_Costs_Year_1" localSheetId="1">#REF!</definedName>
    <definedName name="Negotiating_Contingency_Costs_Year_1" localSheetId="2">#REF!</definedName>
    <definedName name="Negotiating_Contingency_Costs_Year_1">#REF!</definedName>
    <definedName name="Negotiating_Contingency_Costs_Year_10" localSheetId="2">#REF!</definedName>
    <definedName name="Negotiating_Contingency_Costs_Year_10">#REF!</definedName>
    <definedName name="Negotiating_Contingency_Costs_Year_2" localSheetId="2">#REF!</definedName>
    <definedName name="Negotiating_Contingency_Costs_Year_2">#REF!</definedName>
    <definedName name="Negotiating_Contingency_Costs_Year_3" localSheetId="2">#REF!</definedName>
    <definedName name="Negotiating_Contingency_Costs_Year_3">#REF!</definedName>
    <definedName name="Negotiating_Contingency_Costs_Year_4" localSheetId="2">#REF!</definedName>
    <definedName name="Negotiating_Contingency_Costs_Year_4">#REF!</definedName>
    <definedName name="Negotiating_Contingency_Costs_Year_5" localSheetId="2">#REF!</definedName>
    <definedName name="Negotiating_Contingency_Costs_Year_5">#REF!</definedName>
    <definedName name="Negotiating_Contingency_Costs_Year_6" localSheetId="2">#REF!</definedName>
    <definedName name="Negotiating_Contingency_Costs_Year_6">#REF!</definedName>
    <definedName name="Negotiating_Contingency_Costs_Year_7" localSheetId="2">#REF!</definedName>
    <definedName name="Negotiating_Contingency_Costs_Year_7">#REF!</definedName>
    <definedName name="Negotiating_Contingency_Costs_Year_8" localSheetId="2">#REF!</definedName>
    <definedName name="Negotiating_Contingency_Costs_Year_8">#REF!</definedName>
    <definedName name="Negotiating_Contingency_Costs_Year_9" localSheetId="2">#REF!</definedName>
    <definedName name="Negotiating_Contingency_Costs_Year_9">#REF!</definedName>
    <definedName name="Negotiating_Contingency_Gross_Revenues" localSheetId="2">#REF!</definedName>
    <definedName name="Negotiating_Contingency_Gross_Revenues">#REF!</definedName>
    <definedName name="Negotiating_Contingency_Gross_Revenues_Year_0" localSheetId="2">#REF!</definedName>
    <definedName name="Negotiating_Contingency_Gross_Revenues_Year_0">#REF!</definedName>
    <definedName name="Negotiating_Contingency_Gross_Revenues_Year_1" localSheetId="2">#REF!</definedName>
    <definedName name="Negotiating_Contingency_Gross_Revenues_Year_1">#REF!</definedName>
    <definedName name="Negotiating_Contingency_Gross_Revenues_Year_10" localSheetId="2">#REF!</definedName>
    <definedName name="Negotiating_Contingency_Gross_Revenues_Year_10">#REF!</definedName>
    <definedName name="Negotiating_Contingency_Gross_Revenues_Year_2" localSheetId="2">#REF!</definedName>
    <definedName name="Negotiating_Contingency_Gross_Revenues_Year_2">#REF!</definedName>
    <definedName name="Negotiating_Contingency_Gross_Revenues_Year_3" localSheetId="2">#REF!</definedName>
    <definedName name="Negotiating_Contingency_Gross_Revenues_Year_3">#REF!</definedName>
    <definedName name="Negotiating_Contingency_Gross_Revenues_Year_4" localSheetId="2">#REF!</definedName>
    <definedName name="Negotiating_Contingency_Gross_Revenues_Year_4">#REF!</definedName>
    <definedName name="Negotiating_Contingency_Gross_Revenues_Year_5" localSheetId="2">#REF!</definedName>
    <definedName name="Negotiating_Contingency_Gross_Revenues_Year_5">#REF!</definedName>
    <definedName name="Negotiating_Contingency_Gross_Revenues_Year_6" localSheetId="2">#REF!</definedName>
    <definedName name="Negotiating_Contingency_Gross_Revenues_Year_6">#REF!</definedName>
    <definedName name="Negotiating_Contingency_Gross_Revenues_Year_7" localSheetId="2">#REF!</definedName>
    <definedName name="Negotiating_Contingency_Gross_Revenues_Year_7">#REF!</definedName>
    <definedName name="Negotiating_Contingency_Gross_Revenues_Year_8" localSheetId="2">#REF!</definedName>
    <definedName name="Negotiating_Contingency_Gross_Revenues_Year_8">#REF!</definedName>
    <definedName name="Negotiating_Contingency_Gross_Revenues_Year_9" localSheetId="2">#REF!</definedName>
    <definedName name="Negotiating_Contingency_Gross_Revenues_Year_9">#REF!</definedName>
    <definedName name="Negotiating_Table" localSheetId="1">[16]Tables!#REF!</definedName>
    <definedName name="Negotiating_Table" localSheetId="2">[16]Tables!#REF!</definedName>
    <definedName name="Negotiating_Table">[16]Tables!#REF!</definedName>
    <definedName name="Negotiating_Table_10" localSheetId="2">[17]Tables!#REF!</definedName>
    <definedName name="Negotiating_Table_10">[17]Tables!#REF!</definedName>
    <definedName name="Negotiating_Table_12" localSheetId="2">[17]Tables!#REF!</definedName>
    <definedName name="Negotiating_Table_12">[17]Tables!#REF!</definedName>
    <definedName name="Negotiating_Table_3" localSheetId="2">[17]Tables!#REF!</definedName>
    <definedName name="Negotiating_Table_3">[17]Tables!#REF!</definedName>
    <definedName name="Negotiating_Table_8" localSheetId="2">[17]Tables!#REF!</definedName>
    <definedName name="Negotiating_Table_8">[17]Tables!#REF!</definedName>
    <definedName name="Net_Revenues" localSheetId="5">#REF!</definedName>
    <definedName name="Net_Revenues" localSheetId="1">#REF!</definedName>
    <definedName name="Net_Revenues" localSheetId="3">#REF!</definedName>
    <definedName name="Net_Revenues" localSheetId="0">#REF!</definedName>
    <definedName name="Net_Revenues" localSheetId="2">#REF!</definedName>
    <definedName name="Net_Revenues">#REF!</definedName>
    <definedName name="NGVname" localSheetId="2">#REF!</definedName>
    <definedName name="NGVname">#REF!</definedName>
    <definedName name="NGVVarCur" localSheetId="2">#REF!</definedName>
    <definedName name="NGVVarCur">#REF!</definedName>
    <definedName name="NGVVarYtd" localSheetId="2">#REF!</definedName>
    <definedName name="NGVVarYtd">#REF!</definedName>
    <definedName name="non_payroll_y1" localSheetId="1">#REF!</definedName>
    <definedName name="non_payroll_y1" localSheetId="2">#REF!</definedName>
    <definedName name="non_payroll_y1">#REF!</definedName>
    <definedName name="NonManual_Costs" localSheetId="1">#REF!</definedName>
    <definedName name="NonManual_Costs" localSheetId="2">#REF!</definedName>
    <definedName name="NonManual_Costs">#REF!</definedName>
    <definedName name="NonManual_Margin" localSheetId="2">#REF!</definedName>
    <definedName name="NonManual_Margin">#REF!</definedName>
    <definedName name="NONname" localSheetId="2">#REF!</definedName>
    <definedName name="NONname">#REF!</definedName>
    <definedName name="NONVarCur" localSheetId="2">#REF!</definedName>
    <definedName name="NONVarCur">#REF!</definedName>
    <definedName name="NONVarYtd" localSheetId="2">#REF!</definedName>
    <definedName name="NONVarYtd">#REF!</definedName>
    <definedName name="NotUse" localSheetId="5" hidden="1">{"'ตัวอย่าง'!$A$1:$O$21"}</definedName>
    <definedName name="NotUse" localSheetId="1" hidden="1">{"'ตัวอย่าง'!$A$1:$O$21"}</definedName>
    <definedName name="NotUse" localSheetId="3" hidden="1">{"'ตัวอย่าง'!$A$1:$O$21"}</definedName>
    <definedName name="NotUse" localSheetId="0" hidden="1">{"'ตัวอย่าง'!$A$1:$O$21"}</definedName>
    <definedName name="NotUse" hidden="1">{"'ตัวอย่าง'!$A$1:$O$21"}</definedName>
    <definedName name="OB_Value" localSheetId="2">#REF!</definedName>
    <definedName name="OB_Value">#REF!</definedName>
    <definedName name="Oct" localSheetId="5" hidden="1">{#N/A,#N/A,FALSE,"Assessment";#N/A,#N/A,FALSE,"Staffing";#N/A,#N/A,FALSE,"Hires";#N/A,#N/A,FALSE,"Assumptions"}</definedName>
    <definedName name="Oct" localSheetId="1" hidden="1">{#N/A,#N/A,FALSE,"Assessment";#N/A,#N/A,FALSE,"Staffing";#N/A,#N/A,FALSE,"Hires";#N/A,#N/A,FALSE,"Assumptions"}</definedName>
    <definedName name="Oct" localSheetId="3" hidden="1">{#N/A,#N/A,FALSE,"Assessment";#N/A,#N/A,FALSE,"Staffing";#N/A,#N/A,FALSE,"Hires";#N/A,#N/A,FALSE,"Assumptions"}</definedName>
    <definedName name="Oct" localSheetId="0" hidden="1">{#N/A,#N/A,FALSE,"Assessment";#N/A,#N/A,FALSE,"Staffing";#N/A,#N/A,FALSE,"Hires";#N/A,#N/A,FALSE,"Assumptions"}</definedName>
    <definedName name="Oct" hidden="1">{#N/A,#N/A,FALSE,"Assessment";#N/A,#N/A,FALSE,"Staffing";#N/A,#N/A,FALSE,"Hires";#N/A,#N/A,FALSE,"Assumptions"}</definedName>
    <definedName name="OM_8_rate_Year_0" localSheetId="5">#REF!</definedName>
    <definedName name="OM_8_rate_Year_0" localSheetId="1">#REF!</definedName>
    <definedName name="OM_8_rate_Year_0" localSheetId="3">#REF!</definedName>
    <definedName name="OM_8_rate_Year_0" localSheetId="0">#REF!</definedName>
    <definedName name="OM_8_rate_Year_0" localSheetId="2">#REF!</definedName>
    <definedName name="OM_8_rate_Year_0">#REF!</definedName>
    <definedName name="OM_8_rate_Year_1" localSheetId="1">#REF!</definedName>
    <definedName name="OM_8_rate_Year_1" localSheetId="2">#REF!</definedName>
    <definedName name="OM_8_rate_Year_1">#REF!</definedName>
    <definedName name="OM_8_rate_Year_10" localSheetId="1">#REF!</definedName>
    <definedName name="OM_8_rate_Year_10" localSheetId="2">#REF!</definedName>
    <definedName name="OM_8_rate_Year_10">#REF!</definedName>
    <definedName name="OM_8_rate_Year_2" localSheetId="2">#REF!</definedName>
    <definedName name="OM_8_rate_Year_2">#REF!</definedName>
    <definedName name="OM_8_rate_Year_3" localSheetId="2">#REF!</definedName>
    <definedName name="OM_8_rate_Year_3">#REF!</definedName>
    <definedName name="OM_8_rate_Year_4" localSheetId="2">#REF!</definedName>
    <definedName name="OM_8_rate_Year_4">#REF!</definedName>
    <definedName name="OM_8_rate_Year_5" localSheetId="2">#REF!</definedName>
    <definedName name="OM_8_rate_Year_5">#REF!</definedName>
    <definedName name="OM_8_rate_Year_6" localSheetId="2">#REF!</definedName>
    <definedName name="OM_8_rate_Year_6">#REF!</definedName>
    <definedName name="OM_8_rate_Year_7" localSheetId="2">#REF!</definedName>
    <definedName name="OM_8_rate_Year_7">#REF!</definedName>
    <definedName name="OM_8_rate_Year_8" localSheetId="2">#REF!</definedName>
    <definedName name="OM_8_rate_Year_8">#REF!</definedName>
    <definedName name="OM_8_rate_Year_9" localSheetId="2">#REF!</definedName>
    <definedName name="OM_8_rate_Year_9">#REF!</definedName>
    <definedName name="OM8_Diff" localSheetId="1">[16]Tables!#REF!</definedName>
    <definedName name="OM8_Diff" localSheetId="2">[16]Tables!#REF!</definedName>
    <definedName name="OM8_Diff">[16]Tables!#REF!</definedName>
    <definedName name="OM8_Diff_10" localSheetId="2">[17]Tables!#REF!</definedName>
    <definedName name="OM8_Diff_10">[17]Tables!#REF!</definedName>
    <definedName name="OM8_Diff_12" localSheetId="2">[17]Tables!#REF!</definedName>
    <definedName name="OM8_Diff_12">[17]Tables!#REF!</definedName>
    <definedName name="OM8_Diff_3" localSheetId="2">[17]Tables!#REF!</definedName>
    <definedName name="OM8_Diff_3">[17]Tables!#REF!</definedName>
    <definedName name="OM8_Diff_8" localSheetId="2">[17]Tables!#REF!</definedName>
    <definedName name="OM8_Diff_8">[17]Tables!#REF!</definedName>
    <definedName name="OM8_Hide" localSheetId="1">[16]Tables!#REF!</definedName>
    <definedName name="OM8_Hide" localSheetId="2">[16]Tables!#REF!</definedName>
    <definedName name="OM8_Hide">[16]Tables!#REF!</definedName>
    <definedName name="OM8_Hide_10" localSheetId="2">[17]Tables!#REF!</definedName>
    <definedName name="OM8_Hide_10">[17]Tables!#REF!</definedName>
    <definedName name="OM8_Hide_12" localSheetId="2">[17]Tables!#REF!</definedName>
    <definedName name="OM8_Hide_12">[17]Tables!#REF!</definedName>
    <definedName name="OM8_Hide_3" localSheetId="2">[17]Tables!#REF!</definedName>
    <definedName name="OM8_Hide_3">[17]Tables!#REF!</definedName>
    <definedName name="OM8_Hide_8" localSheetId="2">[17]Tables!#REF!</definedName>
    <definedName name="OM8_Hide_8">[17]Tables!#REF!</definedName>
    <definedName name="OM8_Table" localSheetId="1">[16]Tables!#REF!</definedName>
    <definedName name="OM8_Table" localSheetId="2">[16]Tables!#REF!</definedName>
    <definedName name="OM8_Table">[16]Tables!#REF!</definedName>
    <definedName name="OM8_Table_10" localSheetId="2">[17]Tables!#REF!</definedName>
    <definedName name="OM8_Table_10">[17]Tables!#REF!</definedName>
    <definedName name="OM8_Table_12" localSheetId="2">[17]Tables!#REF!</definedName>
    <definedName name="OM8_Table_12">[17]Tables!#REF!</definedName>
    <definedName name="OM8_Table_3" localSheetId="2">[17]Tables!#REF!</definedName>
    <definedName name="OM8_Table_3">[17]Tables!#REF!</definedName>
    <definedName name="OM8_Table_8" localSheetId="2">[17]Tables!#REF!</definedName>
    <definedName name="OM8_Table_8">[17]Tables!#REF!</definedName>
    <definedName name="Operating" localSheetId="5">#REF!</definedName>
    <definedName name="Operating" localSheetId="1">#REF!</definedName>
    <definedName name="Operating" localSheetId="3">#REF!</definedName>
    <definedName name="Operating" localSheetId="0">#REF!</definedName>
    <definedName name="Operating" localSheetId="2">#REF!</definedName>
    <definedName name="Operating">#REF!</definedName>
    <definedName name="OraOrder" localSheetId="1">"$#REF!.$B$70"</definedName>
    <definedName name="OraOrder">'[14]All BUs'!$B$40</definedName>
    <definedName name="OraOrder_1">"$#REF!.$B$46"</definedName>
    <definedName name="OraOrder_2">"$#REF!.$B$70"</definedName>
    <definedName name="OraOrder_5">"$#REF!.$B$70"</definedName>
    <definedName name="OraOrder_6">"$#REF!.$B$70"</definedName>
    <definedName name="Original_Activity_Report" localSheetId="5">#REF!</definedName>
    <definedName name="Original_Activity_Report" localSheetId="1">#REF!</definedName>
    <definedName name="Original_Activity_Report" localSheetId="3">#REF!</definedName>
    <definedName name="Original_Activity_Report" localSheetId="0">#REF!</definedName>
    <definedName name="Original_Activity_Report" localSheetId="2">#REF!</definedName>
    <definedName name="Original_Activity_Report">#REF!</definedName>
    <definedName name="Original_DNP" localSheetId="1">#REF!</definedName>
    <definedName name="Original_DNP" localSheetId="2">#REF!</definedName>
    <definedName name="Original_DNP">#REF!</definedName>
    <definedName name="Original_FB" localSheetId="1">#REF!</definedName>
    <definedName name="Original_FB" localSheetId="2">#REF!</definedName>
    <definedName name="Original_FB">#REF!</definedName>
    <definedName name="OT_Choices" localSheetId="5">[16]Tables!#REF!</definedName>
    <definedName name="OT_Choices" localSheetId="1">[16]Tables!#REF!</definedName>
    <definedName name="OT_Choices" localSheetId="3">[16]Tables!#REF!</definedName>
    <definedName name="OT_Choices" localSheetId="0">[16]Tables!#REF!</definedName>
    <definedName name="OT_Choices" localSheetId="2">[16]Tables!#REF!</definedName>
    <definedName name="OT_Choices">[16]Tables!#REF!</definedName>
    <definedName name="OT_Choices_10" localSheetId="2">[17]Tables!#REF!</definedName>
    <definedName name="OT_Choices_10">[17]Tables!#REF!</definedName>
    <definedName name="OT_Choices_12" localSheetId="2">[17]Tables!#REF!</definedName>
    <definedName name="OT_Choices_12">[17]Tables!#REF!</definedName>
    <definedName name="OT_Choices_3" localSheetId="2">[17]Tables!#REF!</definedName>
    <definedName name="OT_Choices_3">[17]Tables!#REF!</definedName>
    <definedName name="OT_Choices_8" localSheetId="2">[17]Tables!#REF!</definedName>
    <definedName name="OT_Choices_8">[17]Tables!#REF!</definedName>
    <definedName name="OT_Code" localSheetId="5">#REF!</definedName>
    <definedName name="OT_Code" localSheetId="1">#REF!</definedName>
    <definedName name="OT_Code" localSheetId="3">#REF!</definedName>
    <definedName name="OT_Code" localSheetId="0">#REF!</definedName>
    <definedName name="OT_Code" localSheetId="2">#REF!</definedName>
    <definedName name="OT_Code">#REF!</definedName>
    <definedName name="OT_Pay_Table" localSheetId="5">[16]Tables!#REF!</definedName>
    <definedName name="OT_Pay_Table" localSheetId="1">[16]Tables!#REF!</definedName>
    <definedName name="OT_Pay_Table" localSheetId="3">[16]Tables!#REF!</definedName>
    <definedName name="OT_Pay_Table" localSheetId="0">[16]Tables!#REF!</definedName>
    <definedName name="OT_Pay_Table" localSheetId="2">[16]Tables!#REF!</definedName>
    <definedName name="OT_Pay_Table">[16]Tables!#REF!</definedName>
    <definedName name="OT_Pay_Table_10" localSheetId="2">[17]Tables!#REF!</definedName>
    <definedName name="OT_Pay_Table_10">[17]Tables!#REF!</definedName>
    <definedName name="OT_Pay_Table_12" localSheetId="2">[17]Tables!#REF!</definedName>
    <definedName name="OT_Pay_Table_12">[17]Tables!#REF!</definedName>
    <definedName name="OT_Pay_Table_3" localSheetId="2">[17]Tables!#REF!</definedName>
    <definedName name="OT_Pay_Table_3">[17]Tables!#REF!</definedName>
    <definedName name="OT_Pay_Table_8" localSheetId="2">[17]Tables!#REF!</definedName>
    <definedName name="OT_Pay_Table_8">[17]Tables!#REF!</definedName>
    <definedName name="OtherData" localSheetId="5">#REF!</definedName>
    <definedName name="OtherData" localSheetId="1">#REF!</definedName>
    <definedName name="OtherData" localSheetId="3">#REF!</definedName>
    <definedName name="OtherData" localSheetId="0">#REF!</definedName>
    <definedName name="OtherData" localSheetId="2">#REF!</definedName>
    <definedName name="OtherData">#REF!</definedName>
    <definedName name="OUTname" localSheetId="2">#REF!</definedName>
    <definedName name="OUTname">#REF!</definedName>
    <definedName name="Outplacement_Fee" localSheetId="1">[16]Tables!#REF!</definedName>
    <definedName name="Outplacement_Fee" localSheetId="3">[16]Tables!#REF!</definedName>
    <definedName name="Outplacement_Fee" localSheetId="0">[16]Tables!#REF!</definedName>
    <definedName name="Outplacement_Fee" localSheetId="2">[16]Tables!#REF!</definedName>
    <definedName name="Outplacement_Fee">[16]Tables!#REF!</definedName>
    <definedName name="Outplacement_Fee_10" localSheetId="2">[17]Tables!#REF!</definedName>
    <definedName name="Outplacement_Fee_10">[17]Tables!#REF!</definedName>
    <definedName name="Outplacement_Fee_12" localSheetId="2">[17]Tables!#REF!</definedName>
    <definedName name="Outplacement_Fee_12">[17]Tables!#REF!</definedName>
    <definedName name="Outplacement_Fee_3" localSheetId="2">[17]Tables!#REF!</definedName>
    <definedName name="Outplacement_Fee_3">[17]Tables!#REF!</definedName>
    <definedName name="Outplacement_Fee_8" localSheetId="2">[17]Tables!#REF!</definedName>
    <definedName name="Outplacement_Fee_8">[17]Tables!#REF!</definedName>
    <definedName name="OUTVarCur" localSheetId="5">#REF!</definedName>
    <definedName name="OUTVarCur" localSheetId="3">#REF!</definedName>
    <definedName name="OUTVarCur" localSheetId="0">#REF!</definedName>
    <definedName name="OUTVarCur" localSheetId="2">#REF!</definedName>
    <definedName name="OUTVarCur">#REF!</definedName>
    <definedName name="OUTVarYtd" localSheetId="2">#REF!</definedName>
    <definedName name="OUTVarYtd">#REF!</definedName>
    <definedName name="Over_Time" localSheetId="1">#REF!</definedName>
    <definedName name="Over_Time" localSheetId="2">#REF!</definedName>
    <definedName name="Over_Time">#REF!</definedName>
    <definedName name="Overtime_Meal" localSheetId="1">[16]Tables!#REF!</definedName>
    <definedName name="Overtime_Meal" localSheetId="3">[16]Tables!#REF!</definedName>
    <definedName name="Overtime_Meal" localSheetId="0">[16]Tables!#REF!</definedName>
    <definedName name="Overtime_Meal" localSheetId="2">[16]Tables!#REF!</definedName>
    <definedName name="Overtime_Meal">[16]Tables!#REF!</definedName>
    <definedName name="Overtime_Meal_10" localSheetId="2">[17]Tables!#REF!</definedName>
    <definedName name="Overtime_Meal_10">[17]Tables!#REF!</definedName>
    <definedName name="Overtime_Meal_12" localSheetId="2">[17]Tables!#REF!</definedName>
    <definedName name="Overtime_Meal_12">[17]Tables!#REF!</definedName>
    <definedName name="Overtime_Meal_3" localSheetId="2">[17]Tables!#REF!</definedName>
    <definedName name="Overtime_Meal_3">[17]Tables!#REF!</definedName>
    <definedName name="Overtime_Meal_8" localSheetId="2">[17]Tables!#REF!</definedName>
    <definedName name="Overtime_Meal_8">[17]Tables!#REF!</definedName>
    <definedName name="PA_Lineitems_03d_PA_Manual__No_SO___No_Shipment_">[24]PA!$A$1:$L$276</definedName>
    <definedName name="PA_Lineitems_04a_Sales_No_Cost__Find_Cost_Ship_Month_" localSheetId="5">#REF!</definedName>
    <definedName name="PA_Lineitems_04a_Sales_No_Cost__Find_Cost_Ship_Month_" localSheetId="3">#REF!</definedName>
    <definedName name="PA_Lineitems_04a_Sales_No_Cost__Find_Cost_Ship_Month_" localSheetId="0">#REF!</definedName>
    <definedName name="PA_Lineitems_04a_Sales_No_Cost__Find_Cost_Ship_Month_" localSheetId="2">#REF!</definedName>
    <definedName name="PA_Lineitems_04a_Sales_No_Cost__Find_Cost_Ship_Month_">#REF!</definedName>
    <definedName name="PA_Lineitems_04b_Cost_No_Sales__Find_Sales_Ship_Month_">[24]Cost!$A$1:$K$54</definedName>
    <definedName name="Pager" localSheetId="5">[16]Tables!#REF!</definedName>
    <definedName name="Pager" localSheetId="1">[16]Tables!#REF!</definedName>
    <definedName name="Pager" localSheetId="3">[16]Tables!#REF!</definedName>
    <definedName name="Pager" localSheetId="0">[16]Tables!#REF!</definedName>
    <definedName name="Pager" localSheetId="2">[16]Tables!#REF!</definedName>
    <definedName name="Pager">[16]Tables!#REF!</definedName>
    <definedName name="Pager_10" localSheetId="2">[17]Tables!#REF!</definedName>
    <definedName name="Pager_10">[17]Tables!#REF!</definedName>
    <definedName name="Pager_12" localSheetId="2">[17]Tables!#REF!</definedName>
    <definedName name="Pager_12">[17]Tables!#REF!</definedName>
    <definedName name="Pager_3" localSheetId="2">[17]Tables!#REF!</definedName>
    <definedName name="Pager_3">[17]Tables!#REF!</definedName>
    <definedName name="Pager_8" localSheetId="2">[17]Tables!#REF!</definedName>
    <definedName name="Pager_8">[17]Tables!#REF!</definedName>
    <definedName name="paper_client" localSheetId="1">[13]Paper!$D$32</definedName>
    <definedName name="paper_client">[13]Paper!$D$32</definedName>
    <definedName name="paper_mcafee" localSheetId="1">[13]Paper!$F$32</definedName>
    <definedName name="paper_mcafee">[13]Paper!$F$32</definedName>
    <definedName name="paper_netshield" localSheetId="1">[13]Paper!$G$32</definedName>
    <definedName name="paper_netshield">[13]Paper!$G$32</definedName>
    <definedName name="paper_norton" localSheetId="1">[13]Paper!$H$32</definedName>
    <definedName name="paper_norton">[13]Paper!$H$32</definedName>
    <definedName name="paper_server" localSheetId="1">[13]Paper!$E$32</definedName>
    <definedName name="paper_server">[13]Paper!$E$32</definedName>
    <definedName name="paper_trend" localSheetId="1">[13]Paper!$I$32</definedName>
    <definedName name="paper_trend">[13]Paper!$I$32</definedName>
    <definedName name="Pass_Thru" localSheetId="5">#REF!</definedName>
    <definedName name="Pass_Thru" localSheetId="1">#REF!</definedName>
    <definedName name="Pass_Thru" localSheetId="3">#REF!</definedName>
    <definedName name="Pass_Thru" localSheetId="0">#REF!</definedName>
    <definedName name="Pass_Thru" localSheetId="2">#REF!</definedName>
    <definedName name="Pass_Thru">#REF!</definedName>
    <definedName name="Pass_Thru_Choices" localSheetId="5">[16]Tables!#REF!</definedName>
    <definedName name="Pass_Thru_Choices" localSheetId="1">[16]Tables!#REF!</definedName>
    <definedName name="Pass_Thru_Choices" localSheetId="3">[16]Tables!#REF!</definedName>
    <definedName name="Pass_Thru_Choices" localSheetId="0">[16]Tables!#REF!</definedName>
    <definedName name="Pass_Thru_Choices" localSheetId="2">[16]Tables!#REF!</definedName>
    <definedName name="Pass_Thru_Choices">[16]Tables!#REF!</definedName>
    <definedName name="Pass_Thru_Choices_10" localSheetId="2">[17]Tables!#REF!</definedName>
    <definedName name="Pass_Thru_Choices_10">[17]Tables!#REF!</definedName>
    <definedName name="Pass_Thru_Choices_12" localSheetId="2">[17]Tables!#REF!</definedName>
    <definedName name="Pass_Thru_Choices_12">[17]Tables!#REF!</definedName>
    <definedName name="Pass_Thru_Choices_3" localSheetId="2">[17]Tables!#REF!</definedName>
    <definedName name="Pass_Thru_Choices_3">[17]Tables!#REF!</definedName>
    <definedName name="Pass_Thru_Choices_8" localSheetId="2">[17]Tables!#REF!</definedName>
    <definedName name="Pass_Thru_Choices_8">[17]Tables!#REF!</definedName>
    <definedName name="Pass_Thru_Code" localSheetId="5">#REF!</definedName>
    <definedName name="Pass_Thru_Code" localSheetId="1">#REF!</definedName>
    <definedName name="Pass_Thru_Code" localSheetId="3">#REF!</definedName>
    <definedName name="Pass_Thru_Code" localSheetId="0">#REF!</definedName>
    <definedName name="Pass_Thru_Code" localSheetId="2">#REF!</definedName>
    <definedName name="Pass_Thru_Code">#REF!</definedName>
    <definedName name="Pass_Thru_Costs" localSheetId="1">#REF!</definedName>
    <definedName name="Pass_Thru_Costs" localSheetId="2">#REF!</definedName>
    <definedName name="Pass_Thru_Costs">#REF!</definedName>
    <definedName name="Pass_Thru_Costs_Year_0" localSheetId="1">#REF!</definedName>
    <definedName name="Pass_Thru_Costs_Year_0" localSheetId="2">#REF!</definedName>
    <definedName name="Pass_Thru_Costs_Year_0">#REF!</definedName>
    <definedName name="Pass_Thru_Costs_Year_1" localSheetId="2">#REF!</definedName>
    <definedName name="Pass_Thru_Costs_Year_1">#REF!</definedName>
    <definedName name="Pass_Thru_Costs_Year_10" localSheetId="2">#REF!</definedName>
    <definedName name="Pass_Thru_Costs_Year_10">#REF!</definedName>
    <definedName name="Pass_Thru_Costs_Year_2" localSheetId="2">#REF!</definedName>
    <definedName name="Pass_Thru_Costs_Year_2">#REF!</definedName>
    <definedName name="Pass_Thru_Costs_Year_3" localSheetId="2">#REF!</definedName>
    <definedName name="Pass_Thru_Costs_Year_3">#REF!</definedName>
    <definedName name="Pass_Thru_Costs_Year_4" localSheetId="2">#REF!</definedName>
    <definedName name="Pass_Thru_Costs_Year_4">#REF!</definedName>
    <definedName name="Pass_Thru_Costs_Year_5" localSheetId="2">#REF!</definedName>
    <definedName name="Pass_Thru_Costs_Year_5">#REF!</definedName>
    <definedName name="Pass_Thru_Costs_Year_6" localSheetId="2">#REF!</definedName>
    <definedName name="Pass_Thru_Costs_Year_6">#REF!</definedName>
    <definedName name="Pass_Thru_Costs_Year_7" localSheetId="2">#REF!</definedName>
    <definedName name="Pass_Thru_Costs_Year_7">#REF!</definedName>
    <definedName name="Pass_Thru_Costs_Year_8" localSheetId="2">#REF!</definedName>
    <definedName name="Pass_Thru_Costs_Year_8">#REF!</definedName>
    <definedName name="Pass_Thru_Costs_Year_9" localSheetId="2">#REF!</definedName>
    <definedName name="Pass_Thru_Costs_Year_9">#REF!</definedName>
    <definedName name="Pass_Thru_Gross_Revenues" localSheetId="2">#REF!</definedName>
    <definedName name="Pass_Thru_Gross_Revenues">#REF!</definedName>
    <definedName name="Pass_Thru_Gross_Revenues_Year_0" localSheetId="2">#REF!</definedName>
    <definedName name="Pass_Thru_Gross_Revenues_Year_0">#REF!</definedName>
    <definedName name="Pass_Thru_Gross_Revenues_Year_1" localSheetId="2">#REF!</definedName>
    <definedName name="Pass_Thru_Gross_Revenues_Year_1">#REF!</definedName>
    <definedName name="Pass_Thru_Gross_Revenues_Year_10" localSheetId="2">#REF!</definedName>
    <definedName name="Pass_Thru_Gross_Revenues_Year_10">#REF!</definedName>
    <definedName name="Pass_Thru_Gross_Revenues_Year_2" localSheetId="2">#REF!</definedName>
    <definedName name="Pass_Thru_Gross_Revenues_Year_2">#REF!</definedName>
    <definedName name="Pass_Thru_Gross_Revenues_Year_3" localSheetId="2">#REF!</definedName>
    <definedName name="Pass_Thru_Gross_Revenues_Year_3">#REF!</definedName>
    <definedName name="Pass_Thru_Gross_Revenues_Year_4" localSheetId="2">#REF!</definedName>
    <definedName name="Pass_Thru_Gross_Revenues_Year_4">#REF!</definedName>
    <definedName name="Pass_Thru_Gross_Revenues_Year_5" localSheetId="2">#REF!</definedName>
    <definedName name="Pass_Thru_Gross_Revenues_Year_5">#REF!</definedName>
    <definedName name="Pass_Thru_Gross_Revenues_Year_6" localSheetId="2">#REF!</definedName>
    <definedName name="Pass_Thru_Gross_Revenues_Year_6">#REF!</definedName>
    <definedName name="Pass_Thru_Gross_Revenues_Year_7" localSheetId="2">#REF!</definedName>
    <definedName name="Pass_Thru_Gross_Revenues_Year_7">#REF!</definedName>
    <definedName name="Pass_Thru_Gross_Revenues_Year_8" localSheetId="2">#REF!</definedName>
    <definedName name="Pass_Thru_Gross_Revenues_Year_8">#REF!</definedName>
    <definedName name="Pass_Thru_Gross_Revenues_Year_9" localSheetId="2">#REF!</definedName>
    <definedName name="Pass_Thru_Gross_Revenues_Year_9">#REF!</definedName>
    <definedName name="Pass_Thru_Table" localSheetId="1">[16]Tables!#REF!</definedName>
    <definedName name="Pass_Thru_Table" localSheetId="2">[16]Tables!#REF!</definedName>
    <definedName name="Pass_Thru_Table">[16]Tables!#REF!</definedName>
    <definedName name="Pass_Thru_Table_10" localSheetId="2">[17]Tables!#REF!</definedName>
    <definedName name="Pass_Thru_Table_10">[17]Tables!#REF!</definedName>
    <definedName name="Pass_Thru_Table_12" localSheetId="2">[17]Tables!#REF!</definedName>
    <definedName name="Pass_Thru_Table_12">[17]Tables!#REF!</definedName>
    <definedName name="Pass_Thru_Table_3" localSheetId="2">[17]Tables!#REF!</definedName>
    <definedName name="Pass_Thru_Table_3">[17]Tables!#REF!</definedName>
    <definedName name="Pass_Thru_Table_8" localSheetId="2">[17]Tables!#REF!</definedName>
    <definedName name="Pass_Thru_Table_8">[17]Tables!#REF!</definedName>
    <definedName name="Path" localSheetId="1">'[25]Venture Key Assumptions'!$E$18</definedName>
    <definedName name="Path">'[25]Venture Key Assumptions'!$E$18</definedName>
    <definedName name="Payoff_Month" localSheetId="5">#REF!</definedName>
    <definedName name="Payoff_Month" localSheetId="1">#REF!</definedName>
    <definedName name="Payoff_Month" localSheetId="3">#REF!</definedName>
    <definedName name="Payoff_Month" localSheetId="0">#REF!</definedName>
    <definedName name="Payoff_Month" localSheetId="2">#REF!</definedName>
    <definedName name="Payoff_Month">#REF!</definedName>
    <definedName name="Payroll_Conting_Choices" localSheetId="5">[16]Tables!#REF!</definedName>
    <definedName name="Payroll_Conting_Choices" localSheetId="1">[16]Tables!#REF!</definedName>
    <definedName name="Payroll_Conting_Choices" localSheetId="3">[16]Tables!#REF!</definedName>
    <definedName name="Payroll_Conting_Choices" localSheetId="0">[16]Tables!#REF!</definedName>
    <definedName name="Payroll_Conting_Choices" localSheetId="2">[16]Tables!#REF!</definedName>
    <definedName name="Payroll_Conting_Choices">[16]Tables!#REF!</definedName>
    <definedName name="Payroll_Conting_Choices_10" localSheetId="2">[17]Tables!#REF!</definedName>
    <definedName name="Payroll_Conting_Choices_10">[17]Tables!#REF!</definedName>
    <definedName name="Payroll_Conting_Choices_12" localSheetId="2">[17]Tables!#REF!</definedName>
    <definedName name="Payroll_Conting_Choices_12">[17]Tables!#REF!</definedName>
    <definedName name="Payroll_Conting_Choices_3" localSheetId="2">[17]Tables!#REF!</definedName>
    <definedName name="Payroll_Conting_Choices_3">[17]Tables!#REF!</definedName>
    <definedName name="Payroll_Conting_Choices_8" localSheetId="2">[17]Tables!#REF!</definedName>
    <definedName name="Payroll_Conting_Choices_8">[17]Tables!#REF!</definedName>
    <definedName name="Payroll_Conting_Table" localSheetId="1">[16]Tables!#REF!</definedName>
    <definedName name="Payroll_Conting_Table" localSheetId="2">[16]Tables!#REF!</definedName>
    <definedName name="Payroll_Conting_Table">[16]Tables!#REF!</definedName>
    <definedName name="Payroll_Conting_Table_10" localSheetId="2">[17]Tables!#REF!</definedName>
    <definedName name="Payroll_Conting_Table_10">[17]Tables!#REF!</definedName>
    <definedName name="Payroll_Conting_Table_12" localSheetId="2">[17]Tables!#REF!</definedName>
    <definedName name="Payroll_Conting_Table_12">[17]Tables!#REF!</definedName>
    <definedName name="Payroll_Conting_Table_3" localSheetId="2">[17]Tables!#REF!</definedName>
    <definedName name="Payroll_Conting_Table_3">[17]Tables!#REF!</definedName>
    <definedName name="Payroll_Conting_Table_8" localSheetId="2">[17]Tables!#REF!</definedName>
    <definedName name="Payroll_Conting_Table_8">[17]Tables!#REF!</definedName>
    <definedName name="Payroll_Contingency" localSheetId="5">#REF!</definedName>
    <definedName name="Payroll_Contingency" localSheetId="1">#REF!</definedName>
    <definedName name="Payroll_Contingency" localSheetId="3">#REF!</definedName>
    <definedName name="Payroll_Contingency" localSheetId="0">#REF!</definedName>
    <definedName name="Payroll_Contingency" localSheetId="2">#REF!</definedName>
    <definedName name="Payroll_Contingency">#REF!</definedName>
    <definedName name="Payroll_Contingency_Code" localSheetId="1">#REF!</definedName>
    <definedName name="Payroll_Contingency_Code" localSheetId="2">#REF!</definedName>
    <definedName name="Payroll_Contingency_Code">#REF!</definedName>
    <definedName name="Payroll_Contingency_Year_0" localSheetId="1">#REF!</definedName>
    <definedName name="Payroll_Contingency_Year_0" localSheetId="2">#REF!</definedName>
    <definedName name="Payroll_Contingency_Year_0">#REF!</definedName>
    <definedName name="Payroll_Contingency_Year_1" localSheetId="2">#REF!</definedName>
    <definedName name="Payroll_Contingency_Year_1">#REF!</definedName>
    <definedName name="Payroll_Contingency_Year_10" localSheetId="2">#REF!</definedName>
    <definedName name="Payroll_Contingency_Year_10">#REF!</definedName>
    <definedName name="Payroll_Contingency_Year_2" localSheetId="2">#REF!</definedName>
    <definedName name="Payroll_Contingency_Year_2">#REF!</definedName>
    <definedName name="Payroll_Contingency_Year_3" localSheetId="2">#REF!</definedName>
    <definedName name="Payroll_Contingency_Year_3">#REF!</definedName>
    <definedName name="Payroll_Contingency_Year_4" localSheetId="2">#REF!</definedName>
    <definedName name="Payroll_Contingency_Year_4">#REF!</definedName>
    <definedName name="Payroll_Contingency_Year_5" localSheetId="2">#REF!</definedName>
    <definedName name="Payroll_Contingency_Year_5">#REF!</definedName>
    <definedName name="Payroll_Contingency_Year_6" localSheetId="2">#REF!</definedName>
    <definedName name="Payroll_Contingency_Year_6">#REF!</definedName>
    <definedName name="Payroll_Contingency_Year_7" localSheetId="2">#REF!</definedName>
    <definedName name="Payroll_Contingency_Year_7">#REF!</definedName>
    <definedName name="Payroll_Contingency_Year_8" localSheetId="2">#REF!</definedName>
    <definedName name="Payroll_Contingency_Year_8">#REF!</definedName>
    <definedName name="Payroll_Contingency_Year_9" localSheetId="2">#REF!</definedName>
    <definedName name="Payroll_Contingency_Year_9">#REF!</definedName>
    <definedName name="Percent_of_BPM_Salary" localSheetId="2">#REF!</definedName>
    <definedName name="Percent_of_BPM_Salary">#REF!</definedName>
    <definedName name="Percent_of_Incremental" localSheetId="1">[16]Tables!#REF!</definedName>
    <definedName name="Percent_of_Incremental" localSheetId="2">[16]Tables!#REF!</definedName>
    <definedName name="Percent_of_Incremental">[16]Tables!#REF!</definedName>
    <definedName name="Percent_of_Incremental_10" localSheetId="2">[17]Tables!#REF!</definedName>
    <definedName name="Percent_of_Incremental_10">[17]Tables!#REF!</definedName>
    <definedName name="Percent_of_Incremental_12" localSheetId="2">[17]Tables!#REF!</definedName>
    <definedName name="Percent_of_Incremental_12">[17]Tables!#REF!</definedName>
    <definedName name="Percent_of_Incremental_3" localSheetId="2">[17]Tables!#REF!</definedName>
    <definedName name="Percent_of_Incremental_3">[17]Tables!#REF!</definedName>
    <definedName name="Percent_of_Incremental_8" localSheetId="2">[17]Tables!#REF!</definedName>
    <definedName name="Percent_of_Incremental_8">[17]Tables!#REF!</definedName>
    <definedName name="Percent_Severed" localSheetId="1">[16]Tables!#REF!</definedName>
    <definedName name="Percent_Severed" localSheetId="2">[16]Tables!#REF!</definedName>
    <definedName name="Percent_Severed">[16]Tables!#REF!</definedName>
    <definedName name="Percent_Severed_10" localSheetId="2">[17]Tables!#REF!</definedName>
    <definedName name="Percent_Severed_10">[17]Tables!#REF!</definedName>
    <definedName name="Percent_Severed_12" localSheetId="2">[17]Tables!#REF!</definedName>
    <definedName name="Percent_Severed_12">[17]Tables!#REF!</definedName>
    <definedName name="Percent_Severed_3" localSheetId="2">[17]Tables!#REF!</definedName>
    <definedName name="Percent_Severed_3">[17]Tables!#REF!</definedName>
    <definedName name="Percent_Severed_8" localSheetId="2">[17]Tables!#REF!</definedName>
    <definedName name="Percent_Severed_8">[17]Tables!#REF!</definedName>
    <definedName name="Period" localSheetId="5">#REF!</definedName>
    <definedName name="Period" localSheetId="1">#REF!</definedName>
    <definedName name="Period" localSheetId="3">#REF!</definedName>
    <definedName name="Period" localSheetId="0">#REF!</definedName>
    <definedName name="Period" localSheetId="2">#REF!</definedName>
    <definedName name="Period">#REF!</definedName>
    <definedName name="petro_mcafee" localSheetId="1">[13]Petro!$F$34</definedName>
    <definedName name="petro_mcafee">[13]Petro!$F$34</definedName>
    <definedName name="petro_netshield" localSheetId="1">[13]Petro!$G$34</definedName>
    <definedName name="petro_netshield">[13]Petro!$G$34</definedName>
    <definedName name="petro_norton" localSheetId="1">[13]Petro!$H$34</definedName>
    <definedName name="petro_norton">[13]Petro!$H$34</definedName>
    <definedName name="petro_server" localSheetId="1">[13]Petro!$E$34</definedName>
    <definedName name="petro_server">[13]Petro!$E$34</definedName>
    <definedName name="petro_trend" localSheetId="1">[13]Petro!$I$34</definedName>
    <definedName name="petro_trend">[13]Petro!$I$34</definedName>
    <definedName name="PFA" localSheetId="5">#REF!</definedName>
    <definedName name="PFA" localSheetId="1">#REF!</definedName>
    <definedName name="PFA" localSheetId="3">#REF!</definedName>
    <definedName name="PFA" localSheetId="0">#REF!</definedName>
    <definedName name="PFA" localSheetId="2">#REF!</definedName>
    <definedName name="PFA">#REF!</definedName>
    <definedName name="PFA_Choices" localSheetId="5">[16]Tables!#REF!</definedName>
    <definedName name="PFA_Choices" localSheetId="1">[16]Tables!#REF!</definedName>
    <definedName name="PFA_Choices" localSheetId="3">[16]Tables!#REF!</definedName>
    <definedName name="PFA_Choices" localSheetId="0">[16]Tables!#REF!</definedName>
    <definedName name="PFA_Choices" localSheetId="2">[16]Tables!#REF!</definedName>
    <definedName name="PFA_Choices">[16]Tables!#REF!</definedName>
    <definedName name="PFA_Choices_10" localSheetId="2">[17]Tables!#REF!</definedName>
    <definedName name="PFA_Choices_10">[17]Tables!#REF!</definedName>
    <definedName name="PFA_Choices_12" localSheetId="2">[17]Tables!#REF!</definedName>
    <definedName name="PFA_Choices_12">[17]Tables!#REF!</definedName>
    <definedName name="PFA_Choices_3" localSheetId="2">[17]Tables!#REF!</definedName>
    <definedName name="PFA_Choices_3">[17]Tables!#REF!</definedName>
    <definedName name="PFA_Choices_8" localSheetId="2">[17]Tables!#REF!</definedName>
    <definedName name="PFA_Choices_8">[17]Tables!#REF!</definedName>
    <definedName name="PFA_Code" localSheetId="5">#REF!</definedName>
    <definedName name="PFA_Code" localSheetId="1">#REF!</definedName>
    <definedName name="PFA_Code" localSheetId="3">#REF!</definedName>
    <definedName name="PFA_Code" localSheetId="0">#REF!</definedName>
    <definedName name="PFA_Code" localSheetId="2">#REF!</definedName>
    <definedName name="PFA_Code">#REF!</definedName>
    <definedName name="PFA_Discount" localSheetId="1">#REF!</definedName>
    <definedName name="PFA_Discount" localSheetId="2">#REF!</definedName>
    <definedName name="PFA_Discount">#REF!</definedName>
    <definedName name="PFA_Table" localSheetId="1">[16]Tables!#REF!</definedName>
    <definedName name="PFA_Table" localSheetId="2">[16]Tables!#REF!</definedName>
    <definedName name="PFA_Table">[16]Tables!#REF!</definedName>
    <definedName name="PFA_Table_10" localSheetId="2">[17]Tables!#REF!</definedName>
    <definedName name="PFA_Table_10">[17]Tables!#REF!</definedName>
    <definedName name="PFA_Table_12" localSheetId="2">[17]Tables!#REF!</definedName>
    <definedName name="PFA_Table_12">[17]Tables!#REF!</definedName>
    <definedName name="PFA_Table_3" localSheetId="2">[17]Tables!#REF!</definedName>
    <definedName name="PFA_Table_3">[17]Tables!#REF!</definedName>
    <definedName name="PFA_Table_8" localSheetId="2">[17]Tables!#REF!</definedName>
    <definedName name="PFA_Table_8">[17]Tables!#REF!</definedName>
    <definedName name="PFA_Total" localSheetId="5">#REF!</definedName>
    <definedName name="PFA_Total" localSheetId="1">#REF!</definedName>
    <definedName name="PFA_Total" localSheetId="3">#REF!</definedName>
    <definedName name="PFA_Total" localSheetId="0">#REF!</definedName>
    <definedName name="PFA_Total" localSheetId="2">#REF!</definedName>
    <definedName name="PFA_Total">#REF!</definedName>
    <definedName name="PFA_Year_0" localSheetId="1">#REF!</definedName>
    <definedName name="PFA_Year_0" localSheetId="2">#REF!</definedName>
    <definedName name="PFA_Year_0">#REF!</definedName>
    <definedName name="PFA_Year_1" localSheetId="1">#REF!</definedName>
    <definedName name="PFA_Year_1" localSheetId="2">#REF!</definedName>
    <definedName name="PFA_Year_1">#REF!</definedName>
    <definedName name="PFA_Year_10" localSheetId="2">#REF!</definedName>
    <definedName name="PFA_Year_10">#REF!</definedName>
    <definedName name="PFA_Year_2" localSheetId="2">#REF!</definedName>
    <definedName name="PFA_Year_2">#REF!</definedName>
    <definedName name="PFA_Year_3" localSheetId="2">#REF!</definedName>
    <definedName name="PFA_Year_3">#REF!</definedName>
    <definedName name="PFA_Year_4" localSheetId="2">#REF!</definedName>
    <definedName name="PFA_Year_4">#REF!</definedName>
    <definedName name="PFA_Year_5" localSheetId="2">#REF!</definedName>
    <definedName name="PFA_Year_5">#REF!</definedName>
    <definedName name="PFA_Year_6" localSheetId="2">#REF!</definedName>
    <definedName name="PFA_Year_6">#REF!</definedName>
    <definedName name="PFA_Year_7" localSheetId="2">#REF!</definedName>
    <definedName name="PFA_Year_7">#REF!</definedName>
    <definedName name="PFA_Year_8" localSheetId="2">#REF!</definedName>
    <definedName name="PFA_Year_8">#REF!</definedName>
    <definedName name="PFA_Year_9" localSheetId="2">#REF!</definedName>
    <definedName name="PFA_Year_9">#REF!</definedName>
    <definedName name="Phase" localSheetId="2">#REF!</definedName>
    <definedName name="Phase">#REF!</definedName>
    <definedName name="Phase_Choice" localSheetId="2">#REF!</definedName>
    <definedName name="Phase_Choice">#REF!</definedName>
    <definedName name="Phase_Choices" localSheetId="2">#REF!</definedName>
    <definedName name="Phase_Choices">#REF!</definedName>
    <definedName name="Phase_Employee_Level_Venture_View" localSheetId="2">#REF!</definedName>
    <definedName name="Phase_Employee_Level_Venture_View">#REF!</definedName>
    <definedName name="Phase_Resource_Employee_Level_Venture_View" localSheetId="2">#REF!</definedName>
    <definedName name="Phase_Resource_Employee_Level_Venture_View">#REF!</definedName>
    <definedName name="Phase_Resource_Venture_View" localSheetId="2">#REF!</definedName>
    <definedName name="Phase_Resource_Venture_View">#REF!</definedName>
    <definedName name="Phase_Venture_View" localSheetId="2">#REF!</definedName>
    <definedName name="Phase_Venture_View">#REF!</definedName>
    <definedName name="po" localSheetId="5" hidden="1">{#N/A,#N/A,FALSE,"Assumptions";#N/A,#N/A,FALSE,"DNP Expense Summary";#N/A,#N/A,FALSE,"Sensitivity Analysis"}</definedName>
    <definedName name="po" localSheetId="1" hidden="1">{#N/A,#N/A,FALSE,"Assumptions";#N/A,#N/A,FALSE,"DNP Expense Summary";#N/A,#N/A,FALSE,"Sensitivity Analysis"}</definedName>
    <definedName name="po" localSheetId="3" hidden="1">{#N/A,#N/A,FALSE,"Assumptions";#N/A,#N/A,FALSE,"DNP Expense Summary";#N/A,#N/A,FALSE,"Sensitivity Analysis"}</definedName>
    <definedName name="po" localSheetId="0" hidden="1">{#N/A,#N/A,FALSE,"Assumptions";#N/A,#N/A,FALSE,"DNP Expense Summary";#N/A,#N/A,FALSE,"Sensitivity Analysis"}</definedName>
    <definedName name="po" hidden="1">{#N/A,#N/A,FALSE,"Assumptions";#N/A,#N/A,FALSE,"DNP Expense Summary";#N/A,#N/A,FALSE,"Sensitivity Analysis"}</definedName>
    <definedName name="poiuy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poiuy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poiuy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poiuy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poiuy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pp">'[4]Direct Non-Payroll'!$F$42:$F$105</definedName>
    <definedName name="ppgg" localSheetId="5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ppgg" localSheetId="1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ppgg" localSheetId="3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ppgg" localSheetId="0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ppgg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ppp">'[4]Direct Non-Payroll'!$F$42:$F$105</definedName>
    <definedName name="pppp">'[5]Direct Non-Payroll'!$F$42:$F$105</definedName>
    <definedName name="PreparedBy" localSheetId="5">#REF!</definedName>
    <definedName name="PreparedBy" localSheetId="1">#REF!</definedName>
    <definedName name="PreparedBy" localSheetId="3">#REF!</definedName>
    <definedName name="PreparedBy" localSheetId="0">#REF!</definedName>
    <definedName name="PreparedBy" localSheetId="2">#REF!</definedName>
    <definedName name="PreparedBy">#REF!</definedName>
    <definedName name="PreparedByExtension" localSheetId="1">#REF!</definedName>
    <definedName name="PreparedByExtension" localSheetId="2">#REF!</definedName>
    <definedName name="PreparedByExtension">#REF!</definedName>
    <definedName name="PreparedByPersonNum" localSheetId="1">#REF!</definedName>
    <definedName name="PreparedByPersonNum" localSheetId="2">#REF!</definedName>
    <definedName name="PreparedByPersonNum">#REF!</definedName>
    <definedName name="PreparedDate" localSheetId="2">#REF!</definedName>
    <definedName name="PreparedDate">#REF!</definedName>
    <definedName name="print" localSheetId="2">#REF!</definedName>
    <definedName name="print">#REF!</definedName>
    <definedName name="_xlnm.Print_Area" localSheetId="1">'Control chart'!$A$1:$S$36</definedName>
    <definedName name="_xlnm.Print_Area" localSheetId="3">'Policy 2013 Old'!$B$2:$AG$260</definedName>
    <definedName name="_xlnm.Print_Area" localSheetId="0">'Policy 2015'!#REF!</definedName>
    <definedName name="_xlnm.Print_Area" localSheetId="2">'SD KPIs'!$A$1:$V$43</definedName>
    <definedName name="Print_Area_MI" localSheetId="5">#REF!</definedName>
    <definedName name="Print_Area_MI" localSheetId="1">"$#REF!.$A$1:$O$72"</definedName>
    <definedName name="Print_Area_MI" localSheetId="3">#REF!</definedName>
    <definedName name="Print_Area_MI" localSheetId="0">#REF!</definedName>
    <definedName name="Print_Area_MI" localSheetId="2">#REF!</definedName>
    <definedName name="Print_Area_MI">#REF!</definedName>
    <definedName name="Print_Area_MI_1">"$#REF!.$A$1:$O$48"</definedName>
    <definedName name="_xlnm.Print_Titles" localSheetId="3">'Policy 2013 Old'!$3:$4</definedName>
    <definedName name="_xlnm.Print_Titles" localSheetId="0">'Policy 2015'!#REF!</definedName>
    <definedName name="Project_FB_Adjustment" localSheetId="5">#REF!</definedName>
    <definedName name="Project_FB_Adjustment" localSheetId="1">#REF!</definedName>
    <definedName name="Project_FB_Adjustment" localSheetId="3">#REF!</definedName>
    <definedName name="Project_FB_Adjustment" localSheetId="0">#REF!</definedName>
    <definedName name="Project_FB_Adjustment" localSheetId="2">#REF!</definedName>
    <definedName name="Project_FB_Adjustment">#REF!</definedName>
    <definedName name="property_client" localSheetId="1">[13]Property!$D$21</definedName>
    <definedName name="property_client">[13]Property!$D$21</definedName>
    <definedName name="property_mcafee" localSheetId="1">[13]Property!$F$21</definedName>
    <definedName name="property_mcafee">[13]Property!$F$21</definedName>
    <definedName name="property_netshield" localSheetId="1">[13]Property!$G$21</definedName>
    <definedName name="property_netshield">[13]Property!$G$21</definedName>
    <definedName name="property_norton" localSheetId="1">[13]Property!$H$21</definedName>
    <definedName name="property_norton">[13]Property!$H$21</definedName>
    <definedName name="property_server" localSheetId="1">[13]Property!$E$21</definedName>
    <definedName name="property_server">[13]Property!$E$21</definedName>
    <definedName name="property_trend" localSheetId="1">[13]Property!$I$21</definedName>
    <definedName name="property_trend">[13]Property!$I$21</definedName>
    <definedName name="PVC_Resource_Concat" localSheetId="5">#REF!</definedName>
    <definedName name="PVC_Resource_Concat" localSheetId="1">#REF!</definedName>
    <definedName name="PVC_Resource_Concat" localSheetId="3">#REF!</definedName>
    <definedName name="PVC_Resource_Concat" localSheetId="0">#REF!</definedName>
    <definedName name="PVC_Resource_Concat" localSheetId="2">#REF!</definedName>
    <definedName name="PVC_Resource_Concat">#REF!</definedName>
    <definedName name="PVC_Resources" localSheetId="1">#REF!</definedName>
    <definedName name="PVC_Resources" localSheetId="2">#REF!</definedName>
    <definedName name="PVC_Resources">#REF!</definedName>
    <definedName name="q" localSheetId="5" hidden="1">{#N/A,#N/A,FALSE,"Assessment";#N/A,#N/A,FALSE,"Staffing";#N/A,#N/A,FALSE,"Hires";#N/A,#N/A,FALSE,"Assumptions"}</definedName>
    <definedName name="q" localSheetId="1" hidden="1">{#N/A,#N/A,FALSE,"Assessment";#N/A,#N/A,FALSE,"Staffing";#N/A,#N/A,FALSE,"Hires";#N/A,#N/A,FALSE,"Assumptions"}</definedName>
    <definedName name="q" localSheetId="3" hidden="1">{#N/A,#N/A,FALSE,"Assessment";#N/A,#N/A,FALSE,"Staffing";#N/A,#N/A,FALSE,"Hires";#N/A,#N/A,FALSE,"Assumptions"}</definedName>
    <definedName name="q" localSheetId="0" hidden="1">{#N/A,#N/A,FALSE,"Assessment";#N/A,#N/A,FALSE,"Staffing";#N/A,#N/A,FALSE,"Hires";#N/A,#N/A,FALSE,"Assumptions"}</definedName>
    <definedName name="q" hidden="1">{#N/A,#N/A,FALSE,"Assessment";#N/A,#N/A,FALSE,"Staffing";#N/A,#N/A,FALSE,"Hires";#N/A,#N/A,FALSE,"Assumptions"}</definedName>
    <definedName name="qa" localSheetId="5" hidden="1">{#N/A,#N/A,FALSE,"Monthly Rate By Activity";#N/A,#N/A,FALSE,"Hourly Rate By Activity";#N/A,#N/A,FALSE,"Monthly Rate By Custom Resource";#N/A,#N/A,FALSE,"Hourly Rate By Custom Resource"}</definedName>
    <definedName name="qa" localSheetId="1" hidden="1">{#N/A,#N/A,FALSE,"Monthly Rate By Activity";#N/A,#N/A,FALSE,"Hourly Rate By Activity";#N/A,#N/A,FALSE,"Monthly Rate By Custom Resource";#N/A,#N/A,FALSE,"Hourly Rate By Custom Resource"}</definedName>
    <definedName name="qa" localSheetId="3" hidden="1">{#N/A,#N/A,FALSE,"Monthly Rate By Activity";#N/A,#N/A,FALSE,"Hourly Rate By Activity";#N/A,#N/A,FALSE,"Monthly Rate By Custom Resource";#N/A,#N/A,FALSE,"Hourly Rate By Custom Resource"}</definedName>
    <definedName name="qa" localSheetId="0" hidden="1">{#N/A,#N/A,FALSE,"Monthly Rate By Activity";#N/A,#N/A,FALSE,"Hourly Rate By Activity";#N/A,#N/A,FALSE,"Monthly Rate By Custom Resource";#N/A,#N/A,FALSE,"Hourly Rate By Custom Resource"}</definedName>
    <definedName name="qa" hidden="1">{#N/A,#N/A,FALSE,"Monthly Rate By Activity";#N/A,#N/A,FALSE,"Hourly Rate By Activity";#N/A,#N/A,FALSE,"Monthly Rate By Custom Resource";#N/A,#N/A,FALSE,"Hourly Rate By Custom Resource"}</definedName>
    <definedName name="qq">'[4]Direct Non-Payroll'!$F$42:$F$105</definedName>
    <definedName name="qqq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qqq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qqq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qqq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qqq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qqqq" localSheetId="5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qqqq" localSheetId="1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qqqq" localSheetId="3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qqqq" localSheetId="0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qqqq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Query1" localSheetId="5">#REF!</definedName>
    <definedName name="Query1" localSheetId="1">#REF!</definedName>
    <definedName name="Query1" localSheetId="3">#REF!</definedName>
    <definedName name="Query1" localSheetId="0">#REF!</definedName>
    <definedName name="Query1" localSheetId="2">#REF!</definedName>
    <definedName name="Query1">#REF!</definedName>
    <definedName name="Query1_12" localSheetId="2">#REF!</definedName>
    <definedName name="Query1_12">#REF!</definedName>
    <definedName name="qww">'[4]Direct Non-Payroll'!$F$42:$F$105</definedName>
    <definedName name="Rate" localSheetId="5">#REF!</definedName>
    <definedName name="Rate" localSheetId="1">#REF!</definedName>
    <definedName name="Rate" localSheetId="3">#REF!</definedName>
    <definedName name="Rate" localSheetId="0">#REF!</definedName>
    <definedName name="Rate" localSheetId="2">#REF!</definedName>
    <definedName name="Rate">#REF!</definedName>
    <definedName name="Rate_Choices" localSheetId="1">#REF!</definedName>
    <definedName name="Rate_Choices" localSheetId="2">#REF!</definedName>
    <definedName name="Rate_Choices">#REF!</definedName>
    <definedName name="Rate_Combo" localSheetId="1">#REF!</definedName>
    <definedName name="Rate_Combo" localSheetId="2">#REF!</definedName>
    <definedName name="Rate_Combo">#REF!</definedName>
    <definedName name="Rate_Concat" localSheetId="2">#REF!</definedName>
    <definedName name="Rate_Concat">#REF!</definedName>
    <definedName name="Rate_Table" localSheetId="2">#REF!</definedName>
    <definedName name="Rate_Table">#REF!</definedName>
    <definedName name="Rates">"$#REF!.$D$1:$G$40"</definedName>
    <definedName name="RAWname" localSheetId="5">#REF!</definedName>
    <definedName name="RAWname" localSheetId="3">#REF!</definedName>
    <definedName name="RAWname" localSheetId="0">#REF!</definedName>
    <definedName name="RAWname" localSheetId="2">#REF!</definedName>
    <definedName name="RAWname">#REF!</definedName>
    <definedName name="RAWVarCur" localSheetId="2">#REF!</definedName>
    <definedName name="RAWVarCur">#REF!</definedName>
    <definedName name="RAWVarYtd" localSheetId="2">#REF!</definedName>
    <definedName name="RAWVarYtd">#REF!</definedName>
    <definedName name="Remaining_Adjustment" localSheetId="1">#REF!</definedName>
    <definedName name="Remaining_Adjustment" localSheetId="2">#REF!</definedName>
    <definedName name="Remaining_Adjustment">#REF!</definedName>
    <definedName name="Report_Activity_Description" localSheetId="1">#REF!</definedName>
    <definedName name="Report_Activity_Description" localSheetId="2">#REF!</definedName>
    <definedName name="Report_Activity_Description">#REF!</definedName>
    <definedName name="Report_Activity_Year_0" localSheetId="1">#REF!</definedName>
    <definedName name="Report_Activity_Year_0" localSheetId="2">#REF!</definedName>
    <definedName name="Report_Activity_Year_0">#REF!</definedName>
    <definedName name="Report_Activity_Year_1" localSheetId="2">#REF!</definedName>
    <definedName name="Report_Activity_Year_1">#REF!</definedName>
    <definedName name="Report_Activity_Year_10" localSheetId="2">#REF!</definedName>
    <definedName name="Report_Activity_Year_10">#REF!</definedName>
    <definedName name="Report_Activity_Year_2" localSheetId="2">#REF!</definedName>
    <definedName name="Report_Activity_Year_2">#REF!</definedName>
    <definedName name="Report_Activity_Year_3" localSheetId="2">#REF!</definedName>
    <definedName name="Report_Activity_Year_3">#REF!</definedName>
    <definedName name="Report_Activity_Year_4" localSheetId="2">#REF!</definedName>
    <definedName name="Report_Activity_Year_4">#REF!</definedName>
    <definedName name="Report_Activity_Year_5" localSheetId="2">#REF!</definedName>
    <definedName name="Report_Activity_Year_5">#REF!</definedName>
    <definedName name="Report_Activity_Year_6" localSheetId="2">#REF!</definedName>
    <definedName name="Report_Activity_Year_6">#REF!</definedName>
    <definedName name="Report_Activity_Year_7" localSheetId="2">#REF!</definedName>
    <definedName name="Report_Activity_Year_7">#REF!</definedName>
    <definedName name="Report_Activity_Year_8" localSheetId="2">#REF!</definedName>
    <definedName name="Report_Activity_Year_8">#REF!</definedName>
    <definedName name="Report_Activity_Year_9" localSheetId="2">#REF!</definedName>
    <definedName name="Report_Activity_Year_9">#REF!</definedName>
    <definedName name="Resource" localSheetId="2">#REF!</definedName>
    <definedName name="Resource">#REF!</definedName>
    <definedName name="Resource_Choices" localSheetId="2">#REF!</definedName>
    <definedName name="Resource_Choices">#REF!</definedName>
    <definedName name="Resource_Combo_Field" localSheetId="2">#REF!</definedName>
    <definedName name="Resource_Combo_Field">#REF!</definedName>
    <definedName name="Resource_Currency_Concat" localSheetId="2">#REF!</definedName>
    <definedName name="Resource_Currency_Concat">#REF!</definedName>
    <definedName name="Resource_Employee_Level_Venture_View" localSheetId="2">#REF!</definedName>
    <definedName name="Resource_Employee_Level_Venture_View">#REF!</definedName>
    <definedName name="Resource_Review_Description" localSheetId="2">#REF!</definedName>
    <definedName name="Resource_Review_Description">#REF!</definedName>
    <definedName name="Resource_Review_Total" localSheetId="2">#REF!</definedName>
    <definedName name="Resource_Review_Total">#REF!</definedName>
    <definedName name="Resource_Status_Employee_Level_Venture_View" localSheetId="2">#REF!</definedName>
    <definedName name="Resource_Status_Employee_Level_Venture_View">#REF!</definedName>
    <definedName name="Resource_Status_Venture_View" localSheetId="2">#REF!</definedName>
    <definedName name="Resource_Status_Venture_View">#REF!</definedName>
    <definedName name="Resource_Table" localSheetId="2">#REF!</definedName>
    <definedName name="Resource_Table">#REF!</definedName>
    <definedName name="Resource_Venture_View" localSheetId="2">#REF!</definedName>
    <definedName name="Resource_Venture_View">#REF!</definedName>
    <definedName name="Resource_Year_0" localSheetId="2">#REF!</definedName>
    <definedName name="Resource_Year_0">#REF!</definedName>
    <definedName name="Resource_Year_1" localSheetId="2">#REF!</definedName>
    <definedName name="Resource_Year_1">#REF!</definedName>
    <definedName name="Resource_Year_10" localSheetId="2">#REF!</definedName>
    <definedName name="Resource_Year_10">#REF!</definedName>
    <definedName name="Resource_Year_2" localSheetId="2">#REF!</definedName>
    <definedName name="Resource_Year_2">#REF!</definedName>
    <definedName name="Resource_Year_3" localSheetId="2">#REF!</definedName>
    <definedName name="Resource_Year_3">#REF!</definedName>
    <definedName name="Resource_Year_4" localSheetId="2">#REF!</definedName>
    <definedName name="Resource_Year_4">#REF!</definedName>
    <definedName name="Resource_Year_5" localSheetId="2">#REF!</definedName>
    <definedName name="Resource_Year_5">#REF!</definedName>
    <definedName name="Resource_Year_6" localSheetId="2">#REF!</definedName>
    <definedName name="Resource_Year_6">#REF!</definedName>
    <definedName name="Resource_Year_7" localSheetId="2">#REF!</definedName>
    <definedName name="Resource_Year_7">#REF!</definedName>
    <definedName name="Resource_Year_8" localSheetId="2">#REF!</definedName>
    <definedName name="Resource_Year_8">#REF!</definedName>
    <definedName name="Resource_Year_9" localSheetId="2">#REF!</definedName>
    <definedName name="Resource_Year_9">#REF!</definedName>
    <definedName name="ResponsePerson" localSheetId="1">"$#REF!.$J$3:$J$31"</definedName>
    <definedName name="ResponsePerson">[7]Data!$J$3:$J$11</definedName>
    <definedName name="Revenue_Adjust" localSheetId="5">#REF!</definedName>
    <definedName name="Revenue_Adjust" localSheetId="1">#REF!</definedName>
    <definedName name="Revenue_Adjust" localSheetId="3">#REF!</definedName>
    <definedName name="Revenue_Adjust" localSheetId="0">#REF!</definedName>
    <definedName name="Revenue_Adjust" localSheetId="2">#REF!</definedName>
    <definedName name="Revenue_Adjust">#REF!</definedName>
    <definedName name="Revenue_Summary" localSheetId="1">#REF!</definedName>
    <definedName name="Revenue_Summary" localSheetId="2">#REF!</definedName>
    <definedName name="Revenue_Summary">#REF!</definedName>
    <definedName name="Revenue_Year_0" localSheetId="1">#REF!</definedName>
    <definedName name="Revenue_Year_0" localSheetId="2">#REF!</definedName>
    <definedName name="Revenue_Year_0">#REF!</definedName>
    <definedName name="Revenue_Year_1" localSheetId="2">#REF!</definedName>
    <definedName name="Revenue_Year_1">#REF!</definedName>
    <definedName name="Revenue_Year_10" localSheetId="2">#REF!</definedName>
    <definedName name="Revenue_Year_10">#REF!</definedName>
    <definedName name="Revenue_Year_2" localSheetId="2">#REF!</definedName>
    <definedName name="Revenue_Year_2">#REF!</definedName>
    <definedName name="Revenue_Year_3" localSheetId="2">#REF!</definedName>
    <definedName name="Revenue_Year_3">#REF!</definedName>
    <definedName name="Revenue_Year_4" localSheetId="2">#REF!</definedName>
    <definedName name="Revenue_Year_4">#REF!</definedName>
    <definedName name="Revenue_Year_5" localSheetId="2">#REF!</definedName>
    <definedName name="Revenue_Year_5">#REF!</definedName>
    <definedName name="Revenue_Year_6" localSheetId="2">#REF!</definedName>
    <definedName name="Revenue_Year_6">#REF!</definedName>
    <definedName name="Revenue_Year_7" localSheetId="2">#REF!</definedName>
    <definedName name="Revenue_Year_7">#REF!</definedName>
    <definedName name="Revenue_Year_8" localSheetId="2">#REF!</definedName>
    <definedName name="Revenue_Year_8">#REF!</definedName>
    <definedName name="Revenue_Year_9" localSheetId="2">#REF!</definedName>
    <definedName name="Revenue_Year_9">#REF!</definedName>
    <definedName name="Role">'[22]Asia Pacific YTD'!$D$91:$D$102</definedName>
    <definedName name="Salary_Costs" localSheetId="5">#REF!</definedName>
    <definedName name="Salary_Costs" localSheetId="1">#REF!</definedName>
    <definedName name="Salary_Costs" localSheetId="3">#REF!</definedName>
    <definedName name="Salary_Costs" localSheetId="0">#REF!</definedName>
    <definedName name="Salary_Costs" localSheetId="2">#REF!</definedName>
    <definedName name="Salary_Costs">#REF!</definedName>
    <definedName name="Salary_Costs_Year_0" localSheetId="1">#REF!</definedName>
    <definedName name="Salary_Costs_Year_0" localSheetId="2">#REF!</definedName>
    <definedName name="Salary_Costs_Year_0">#REF!</definedName>
    <definedName name="Salary_Costs_Year_1" localSheetId="1">#REF!</definedName>
    <definedName name="Salary_Costs_Year_1" localSheetId="2">#REF!</definedName>
    <definedName name="Salary_Costs_Year_1">#REF!</definedName>
    <definedName name="Salary_Costs_Year_10" localSheetId="2">#REF!</definedName>
    <definedName name="Salary_Costs_Year_10">#REF!</definedName>
    <definedName name="Salary_Costs_Year_2" localSheetId="2">#REF!</definedName>
    <definedName name="Salary_Costs_Year_2">#REF!</definedName>
    <definedName name="Salary_Costs_Year_3" localSheetId="2">#REF!</definedName>
    <definedName name="Salary_Costs_Year_3">#REF!</definedName>
    <definedName name="Salary_Costs_Year_4" localSheetId="2">#REF!</definedName>
    <definedName name="Salary_Costs_Year_4">#REF!</definedName>
    <definedName name="Salary_Costs_Year_5" localSheetId="2">#REF!</definedName>
    <definedName name="Salary_Costs_Year_5">#REF!</definedName>
    <definedName name="Salary_Costs_Year_6" localSheetId="2">#REF!</definedName>
    <definedName name="Salary_Costs_Year_6">#REF!</definedName>
    <definedName name="Salary_Costs_Year_7" localSheetId="2">#REF!</definedName>
    <definedName name="Salary_Costs_Year_7">#REF!</definedName>
    <definedName name="Salary_Costs_Year_8" localSheetId="2">#REF!</definedName>
    <definedName name="Salary_Costs_Year_8">#REF!</definedName>
    <definedName name="Salary_Costs_Year_9" localSheetId="2">#REF!</definedName>
    <definedName name="Salary_Costs_Year_9">#REF!</definedName>
    <definedName name="Salary_Level_Choices" localSheetId="2">#REF!</definedName>
    <definedName name="Salary_Level_Choices">#REF!</definedName>
    <definedName name="scc_client" localSheetId="1">[13]SCC!$C$18</definedName>
    <definedName name="scc_client">[13]SCC!$C$18</definedName>
    <definedName name="scc_mcafee" localSheetId="1">[13]SCC!$E$18</definedName>
    <definedName name="scc_mcafee">[13]SCC!$E$18</definedName>
    <definedName name="scc_netshield" localSheetId="1">[13]SCC!$F$18</definedName>
    <definedName name="scc_netshield">[13]SCC!$F$18</definedName>
    <definedName name="scc_norton" localSheetId="1">[13]SCC!$G$18</definedName>
    <definedName name="scc_norton">[13]SCC!$G$18</definedName>
    <definedName name="scc_server" localSheetId="1">[13]SCC!$D$18</definedName>
    <definedName name="scc_server">[13]SCC!$D$18</definedName>
    <definedName name="scc_trend" localSheetId="1">[13]SCC!$H$18</definedName>
    <definedName name="scc_trend">[13]SCC!$H$18</definedName>
    <definedName name="SCGD" localSheetId="5">[1]JJDHT!#REF!</definedName>
    <definedName name="SCGD" localSheetId="1">[1]JJDHT!#REF!</definedName>
    <definedName name="SCGD" localSheetId="3">[1]JJDHT!#REF!</definedName>
    <definedName name="SCGD" localSheetId="0">[1]JJDHT!#REF!</definedName>
    <definedName name="SCGD" localSheetId="2">[1]JJDHT!#REF!</definedName>
    <definedName name="SCGD">[1]JJDHT!#REF!</definedName>
    <definedName name="SCGname" localSheetId="5">#REF!</definedName>
    <definedName name="SCGname" localSheetId="3">#REF!</definedName>
    <definedName name="SCGname" localSheetId="0">#REF!</definedName>
    <definedName name="SCGname" localSheetId="2">#REF!</definedName>
    <definedName name="SCGname">#REF!</definedName>
    <definedName name="SCGVarCur" localSheetId="2">#REF!</definedName>
    <definedName name="SCGVarCur">#REF!</definedName>
    <definedName name="SCGVarYtd" localSheetId="2">#REF!</definedName>
    <definedName name="SCGVarYtd">#REF!</definedName>
    <definedName name="Segment" localSheetId="1">"$#REF!.$D$3:$D$4"</definedName>
    <definedName name="Segment">[7]Data!$D$3:$D$4</definedName>
    <definedName name="SegmentOne" localSheetId="1">"$#REF!.$E$3:$E$24"</definedName>
    <definedName name="SegmentOne">[7]Data!$E$3:$E$9</definedName>
    <definedName name="Serv_price_IT_One_FullIndex" localSheetId="1">'[20]Yr by Yr rates'!$H$7:$M$11</definedName>
    <definedName name="Serv_price_IT_One_FullIndex">'[20]Yr by Yr rates'!$H$7:$M$11</definedName>
    <definedName name="Serv_price_IT_One_FullIndex_12">'[21]Yr by Yr rates'!$H$7:$M$11</definedName>
    <definedName name="Serv_price_IT_One_PartialIndex" localSheetId="1">'[20]Yr by Yr rates'!$H$37:$M$41</definedName>
    <definedName name="Serv_price_IT_One_PartialIndex">'[20]Yr by Yr rates'!$H$37:$M$41</definedName>
    <definedName name="Serv_price_IT_One_PartialIndex_12">'[21]Yr by Yr rates'!$H$37:$M$41</definedName>
    <definedName name="servers">"$#REF!.$D$4:$F$4"</definedName>
    <definedName name="Split_Names" localSheetId="5">#REF!</definedName>
    <definedName name="Split_Names" localSheetId="1">#REF!</definedName>
    <definedName name="Split_Names" localSheetId="3">#REF!</definedName>
    <definedName name="Split_Names" localSheetId="0">#REF!</definedName>
    <definedName name="Split_Names" localSheetId="2">#REF!</definedName>
    <definedName name="Split_Names">#REF!</definedName>
    <definedName name="Split_Names_10" localSheetId="2">#REF!</definedName>
    <definedName name="Split_Names_10">#REF!</definedName>
    <definedName name="Split_Names_3" localSheetId="2">#REF!</definedName>
    <definedName name="Split_Names_3">#REF!</definedName>
    <definedName name="Split_Names_8" localSheetId="2">#REF!</definedName>
    <definedName name="Split_Names_8">#REF!</definedName>
    <definedName name="Square_Meters" localSheetId="1">#REF!</definedName>
    <definedName name="Square_Meters" localSheetId="2">#REF!</definedName>
    <definedName name="Square_Meters">#REF!</definedName>
    <definedName name="Square_Meters_10" localSheetId="2">#REF!</definedName>
    <definedName name="Square_Meters_10">#REF!</definedName>
    <definedName name="Square_Meters_3" localSheetId="2">#REF!</definedName>
    <definedName name="Square_Meters_3">#REF!</definedName>
    <definedName name="Square_Meters_8" localSheetId="2">#REF!</definedName>
    <definedName name="Square_Meters_8">#REF!</definedName>
    <definedName name="staffing103" localSheetId="5" hidden="1">{#N/A,#N/A,FALSE,"Assessment";#N/A,#N/A,FALSE,"Staffing";#N/A,#N/A,FALSE,"Hires";#N/A,#N/A,FALSE,"Assumptions"}</definedName>
    <definedName name="staffing103" localSheetId="1" hidden="1">{#N/A,#N/A,FALSE,"Assessment";#N/A,#N/A,FALSE,"Staffing";#N/A,#N/A,FALSE,"Hires";#N/A,#N/A,FALSE,"Assumptions"}</definedName>
    <definedName name="staffing103" localSheetId="3" hidden="1">{#N/A,#N/A,FALSE,"Assessment";#N/A,#N/A,FALSE,"Staffing";#N/A,#N/A,FALSE,"Hires";#N/A,#N/A,FALSE,"Assumptions"}</definedName>
    <definedName name="staffing103" localSheetId="0" hidden="1">{#N/A,#N/A,FALSE,"Assessment";#N/A,#N/A,FALSE,"Staffing";#N/A,#N/A,FALSE,"Hires";#N/A,#N/A,FALSE,"Assumptions"}</definedName>
    <definedName name="staffing103" hidden="1">{#N/A,#N/A,FALSE,"Assessment";#N/A,#N/A,FALSE,"Staffing";#N/A,#N/A,FALSE,"Hires";#N/A,#N/A,FALSE,"Assumptions"}</definedName>
    <definedName name="staffing2" localSheetId="5" hidden="1">{#N/A,#N/A,FALSE,"Assessment";#N/A,#N/A,FALSE,"Staffing";#N/A,#N/A,FALSE,"Hires";#N/A,#N/A,FALSE,"Assumptions"}</definedName>
    <definedName name="staffing2" localSheetId="1" hidden="1">{#N/A,#N/A,FALSE,"Assessment";#N/A,#N/A,FALSE,"Staffing";#N/A,#N/A,FALSE,"Hires";#N/A,#N/A,FALSE,"Assumptions"}</definedName>
    <definedName name="staffing2" localSheetId="3" hidden="1">{#N/A,#N/A,FALSE,"Assessment";#N/A,#N/A,FALSE,"Staffing";#N/A,#N/A,FALSE,"Hires";#N/A,#N/A,FALSE,"Assumptions"}</definedName>
    <definedName name="staffing2" localSheetId="0" hidden="1">{#N/A,#N/A,FALSE,"Assessment";#N/A,#N/A,FALSE,"Staffing";#N/A,#N/A,FALSE,"Hires";#N/A,#N/A,FALSE,"Assumptions"}</definedName>
    <definedName name="staffing2" hidden="1">{#N/A,#N/A,FALSE,"Assessment";#N/A,#N/A,FALSE,"Staffing";#N/A,#N/A,FALSE,"Hires";#N/A,#N/A,FALSE,"Assumptions"}</definedName>
    <definedName name="Staffing3" localSheetId="5" hidden="1">{#N/A,#N/A,FALSE,"Assessment";#N/A,#N/A,FALSE,"Staffing";#N/A,#N/A,FALSE,"Hires";#N/A,#N/A,FALSE,"Assumptions"}</definedName>
    <definedName name="Staffing3" localSheetId="1" hidden="1">{#N/A,#N/A,FALSE,"Assessment";#N/A,#N/A,FALSE,"Staffing";#N/A,#N/A,FALSE,"Hires";#N/A,#N/A,FALSE,"Assumptions"}</definedName>
    <definedName name="Staffing3" localSheetId="3" hidden="1">{#N/A,#N/A,FALSE,"Assessment";#N/A,#N/A,FALSE,"Staffing";#N/A,#N/A,FALSE,"Hires";#N/A,#N/A,FALSE,"Assumptions"}</definedName>
    <definedName name="Staffing3" localSheetId="0" hidden="1">{#N/A,#N/A,FALSE,"Assessment";#N/A,#N/A,FALSE,"Staffing";#N/A,#N/A,FALSE,"Hires";#N/A,#N/A,FALSE,"Assumptions"}</definedName>
    <definedName name="Staffing3" hidden="1">{#N/A,#N/A,FALSE,"Assessment";#N/A,#N/A,FALSE,"Staffing";#N/A,#N/A,FALSE,"Hires";#N/A,#N/A,FALSE,"Assumptions"}</definedName>
    <definedName name="staffing4" localSheetId="5" hidden="1">{#N/A,#N/A,FALSE,"Assessment";#N/A,#N/A,FALSE,"Staffing";#N/A,#N/A,FALSE,"Hires";#N/A,#N/A,FALSE,"Assumptions"}</definedName>
    <definedName name="staffing4" localSheetId="1" hidden="1">{#N/A,#N/A,FALSE,"Assessment";#N/A,#N/A,FALSE,"Staffing";#N/A,#N/A,FALSE,"Hires";#N/A,#N/A,FALSE,"Assumptions"}</definedName>
    <definedName name="staffing4" localSheetId="3" hidden="1">{#N/A,#N/A,FALSE,"Assessment";#N/A,#N/A,FALSE,"Staffing";#N/A,#N/A,FALSE,"Hires";#N/A,#N/A,FALSE,"Assumptions"}</definedName>
    <definedName name="staffing4" localSheetId="0" hidden="1">{#N/A,#N/A,FALSE,"Assessment";#N/A,#N/A,FALSE,"Staffing";#N/A,#N/A,FALSE,"Hires";#N/A,#N/A,FALSE,"Assumptions"}</definedName>
    <definedName name="staffing4" hidden="1">{#N/A,#N/A,FALSE,"Assessment";#N/A,#N/A,FALSE,"Staffing";#N/A,#N/A,FALSE,"Hires";#N/A,#N/A,FALSE,"Assumptions"}</definedName>
    <definedName name="Standalone_or_Connected" localSheetId="1">'[25]Venture Key Assumptions'!$I$19</definedName>
    <definedName name="Standalone_or_Connected">'[25]Venture Key Assumptions'!$I$19</definedName>
    <definedName name="StandardJournalTypes" localSheetId="5">#REF!</definedName>
    <definedName name="StandardJournalTypes" localSheetId="1">#REF!</definedName>
    <definedName name="StandardJournalTypes" localSheetId="3">#REF!</definedName>
    <definedName name="StandardJournalTypes" localSheetId="0">#REF!</definedName>
    <definedName name="StandardJournalTypes" localSheetId="2">#REF!</definedName>
    <definedName name="StandardJournalTypes">#REF!</definedName>
    <definedName name="Start_Column" localSheetId="1">#REF!</definedName>
    <definedName name="Start_Column" localSheetId="2">#REF!</definedName>
    <definedName name="Start_Column">#REF!</definedName>
    <definedName name="Start_Column_Calculations" localSheetId="1">#REF!</definedName>
    <definedName name="Start_Column_Calculations" localSheetId="2">#REF!</definedName>
    <definedName name="Start_Column_Calculations">#REF!</definedName>
    <definedName name="Start_Column_Concatenations" localSheetId="2">#REF!</definedName>
    <definedName name="Start_Column_Concatenations">#REF!</definedName>
    <definedName name="Status" localSheetId="1">"$#REF!.$I$3:$I$24"</definedName>
    <definedName name="Status">[7]Data!$I$3:$I$9</definedName>
    <definedName name="Status_Choices" localSheetId="5">#REF!</definedName>
    <definedName name="Status_Choices" localSheetId="1">#REF!</definedName>
    <definedName name="Status_Choices" localSheetId="3">#REF!</definedName>
    <definedName name="Status_Choices" localSheetId="0">#REF!</definedName>
    <definedName name="Status_Choices" localSheetId="2">#REF!</definedName>
    <definedName name="Status_Choices">#REF!</definedName>
    <definedName name="Sub___Consulting_PDR_Hourly_Rate" localSheetId="1">#REF!</definedName>
    <definedName name="Sub___Consulting_PDR_Hourly_Rate" localSheetId="2">#REF!</definedName>
    <definedName name="Sub___Consulting_PDR_Hourly_Rate">#REF!</definedName>
    <definedName name="Sub_FB_Adjustment" localSheetId="1">#REF!</definedName>
    <definedName name="Sub_FB_Adjustment" localSheetId="2">#REF!</definedName>
    <definedName name="Sub_FB_Adjustment">#REF!</definedName>
    <definedName name="SumInfra_Util_Sub" localSheetId="2">'[26]Transformation - Subsidiary'!#REF!</definedName>
    <definedName name="SumInfra_Util_Sub">'[26]Transformation - Subsidiary'!#REF!</definedName>
    <definedName name="Summary_Tags_Missing" localSheetId="5">#REF!</definedName>
    <definedName name="Summary_Tags_Missing" localSheetId="3">#REF!</definedName>
    <definedName name="Summary_Tags_Missing" localSheetId="0">#REF!</definedName>
    <definedName name="Summary_Tags_Missing" localSheetId="2">#REF!</definedName>
    <definedName name="Summary_Tags_Missing">#REF!</definedName>
    <definedName name="SumTrans" localSheetId="2">#REF!</definedName>
    <definedName name="SumTrans">#REF!</definedName>
    <definedName name="SumUtil" localSheetId="2">#REF!</definedName>
    <definedName name="SumUtil">#REF!</definedName>
    <definedName name="System" localSheetId="1">"$#REF!.$H$3:$H$49"</definedName>
    <definedName name="System">[7]Data!$H$3:$H$14</definedName>
    <definedName name="T_comcode" localSheetId="5">#REF!</definedName>
    <definedName name="T_comcode" localSheetId="1">#REF!</definedName>
    <definedName name="T_comcode" localSheetId="3">#REF!</definedName>
    <definedName name="T_comcode" localSheetId="0">#REF!</definedName>
    <definedName name="T_comcode" localSheetId="2">#REF!</definedName>
    <definedName name="T_comcode">#REF!</definedName>
    <definedName name="Temp" localSheetId="1">#REF!</definedName>
    <definedName name="Temp" localSheetId="2">#REF!</definedName>
    <definedName name="Temp">#REF!</definedName>
    <definedName name="Temp_2" localSheetId="5" hidden="1">{#N/A,#N/A,FALSE,"Assessment";#N/A,#N/A,FALSE,"Staffing";#N/A,#N/A,FALSE,"Hires";#N/A,#N/A,FALSE,"Assumptions"}</definedName>
    <definedName name="Temp_2" localSheetId="1" hidden="1">{#N/A,#N/A,FALSE,"Assessment";#N/A,#N/A,FALSE,"Staffing";#N/A,#N/A,FALSE,"Hires";#N/A,#N/A,FALSE,"Assumptions"}</definedName>
    <definedName name="Temp_2" localSheetId="3" hidden="1">{#N/A,#N/A,FALSE,"Assessment";#N/A,#N/A,FALSE,"Staffing";#N/A,#N/A,FALSE,"Hires";#N/A,#N/A,FALSE,"Assumptions"}</definedName>
    <definedName name="Temp_2" localSheetId="0" hidden="1">{#N/A,#N/A,FALSE,"Assessment";#N/A,#N/A,FALSE,"Staffing";#N/A,#N/A,FALSE,"Hires";#N/A,#N/A,FALSE,"Assumptions"}</definedName>
    <definedName name="Temp_2" hidden="1">{#N/A,#N/A,FALSE,"Assessment";#N/A,#N/A,FALSE,"Staffing";#N/A,#N/A,FALSE,"Hires";#N/A,#N/A,FALSE,"Assumptions"}</definedName>
    <definedName name="Temp_3" localSheetId="5" hidden="1">{#N/A,#N/A,FALSE,"Assessment";#N/A,#N/A,FALSE,"Staffing";#N/A,#N/A,FALSE,"Hires";#N/A,#N/A,FALSE,"Assumptions"}</definedName>
    <definedName name="Temp_3" localSheetId="1" hidden="1">{#N/A,#N/A,FALSE,"Assessment";#N/A,#N/A,FALSE,"Staffing";#N/A,#N/A,FALSE,"Hires";#N/A,#N/A,FALSE,"Assumptions"}</definedName>
    <definedName name="Temp_3" localSheetId="3" hidden="1">{#N/A,#N/A,FALSE,"Assessment";#N/A,#N/A,FALSE,"Staffing";#N/A,#N/A,FALSE,"Hires";#N/A,#N/A,FALSE,"Assumptions"}</definedName>
    <definedName name="Temp_3" localSheetId="0" hidden="1">{#N/A,#N/A,FALSE,"Assessment";#N/A,#N/A,FALSE,"Staffing";#N/A,#N/A,FALSE,"Hires";#N/A,#N/A,FALSE,"Assumptions"}</definedName>
    <definedName name="Temp_3" hidden="1">{#N/A,#N/A,FALSE,"Assessment";#N/A,#N/A,FALSE,"Staffing";#N/A,#N/A,FALSE,"Hires";#N/A,#N/A,FALSE,"Assumptions"}</definedName>
    <definedName name="test" localSheetId="5" hidden="1">{"'ตัวอย่าง'!$A$1:$O$21"}</definedName>
    <definedName name="test" localSheetId="1" hidden="1">{"'ตัวอย่าง'!$A$1:$O$21"}</definedName>
    <definedName name="test" localSheetId="3" hidden="1">{"'ตัวอย่าง'!$A$1:$O$21"}</definedName>
    <definedName name="test" localSheetId="0" hidden="1">{"'ตัวอย่าง'!$A$1:$O$21"}</definedName>
    <definedName name="test" hidden="1">{"'ตัวอย่าง'!$A$1:$O$21"}</definedName>
    <definedName name="Test_Range" localSheetId="2">#REF!</definedName>
    <definedName name="Test_Range">#REF!</definedName>
    <definedName name="TEST0" localSheetId="2">#REF!</definedName>
    <definedName name="TEST0">#REF!</definedName>
    <definedName name="TESTHKEY" localSheetId="2">#REF!</definedName>
    <definedName name="TESTHKEY">#REF!</definedName>
    <definedName name="TESTKEYS" localSheetId="2">#REF!</definedName>
    <definedName name="TESTKEYS">#REF!</definedName>
    <definedName name="TESTVKEY" localSheetId="2">#REF!</definedName>
    <definedName name="TESTVKEY">#REF!</definedName>
    <definedName name="THB_Benefits_Table" localSheetId="2">#REF!</definedName>
    <definedName name="THB_Benefits_Table">#REF!</definedName>
    <definedName name="TOC" localSheetId="1">[27]Sheet2!$B$3:$B$5</definedName>
    <definedName name="TOC">[27]Sheet2!$B$3:$B$5</definedName>
    <definedName name="Total_Billing_Adjustment" localSheetId="5">#REF!</definedName>
    <definedName name="Total_Billing_Adjustment" localSheetId="1">#REF!</definedName>
    <definedName name="Total_Billing_Adjustment" localSheetId="3">#REF!</definedName>
    <definedName name="Total_Billing_Adjustment" localSheetId="0">#REF!</definedName>
    <definedName name="Total_Billing_Adjustment" localSheetId="2">#REF!</definedName>
    <definedName name="Total_Billing_Adjustment">#REF!</definedName>
    <definedName name="Total_Client_Billings" localSheetId="1">#REF!</definedName>
    <definedName name="Total_Client_Billings" localSheetId="2">#REF!</definedName>
    <definedName name="Total_Client_Billings">#REF!</definedName>
    <definedName name="Total_Direct_Costs" localSheetId="1">#REF!</definedName>
    <definedName name="Total_Direct_Costs" localSheetId="2">#REF!</definedName>
    <definedName name="Total_Direct_Costs">#REF!</definedName>
    <definedName name="Total_Rev_Adjust" localSheetId="2">#REF!</definedName>
    <definedName name="Total_Rev_Adjust">#REF!</definedName>
    <definedName name="TotalDebits" localSheetId="2">#REF!</definedName>
    <definedName name="TotalDebits">#REF!</definedName>
    <definedName name="ToW_BPM_Year_0" localSheetId="2">#REF!</definedName>
    <definedName name="ToW_BPM_Year_0">#REF!</definedName>
    <definedName name="ToW_BPM_Year_1" localSheetId="2">#REF!</definedName>
    <definedName name="ToW_BPM_Year_1">#REF!</definedName>
    <definedName name="ToW_BPM_Year_10" localSheetId="2">#REF!</definedName>
    <definedName name="ToW_BPM_Year_10">#REF!</definedName>
    <definedName name="ToW_BPM_Year_2" localSheetId="2">#REF!</definedName>
    <definedName name="ToW_BPM_Year_2">#REF!</definedName>
    <definedName name="ToW_BPM_Year_3" localSheetId="2">#REF!</definedName>
    <definedName name="ToW_BPM_Year_3">#REF!</definedName>
    <definedName name="ToW_BPM_Year_4" localSheetId="2">#REF!</definedName>
    <definedName name="ToW_BPM_Year_4">#REF!</definedName>
    <definedName name="ToW_BPM_Year_5" localSheetId="2">#REF!</definedName>
    <definedName name="ToW_BPM_Year_5">#REF!</definedName>
    <definedName name="ToW_BPM_Year_6" localSheetId="2">#REF!</definedName>
    <definedName name="ToW_BPM_Year_6">#REF!</definedName>
    <definedName name="ToW_BPM_Year_7" localSheetId="2">#REF!</definedName>
    <definedName name="ToW_BPM_Year_7">#REF!</definedName>
    <definedName name="ToW_BPM_Year_8" localSheetId="2">#REF!</definedName>
    <definedName name="ToW_BPM_Year_8">#REF!</definedName>
    <definedName name="ToW_BPM_Year_9" localSheetId="2">#REF!</definedName>
    <definedName name="ToW_BPM_Year_9">#REF!</definedName>
    <definedName name="TOW_Choices" localSheetId="2">#REF!</definedName>
    <definedName name="TOW_Choices">#REF!</definedName>
    <definedName name="ToW_Con_Year_0" localSheetId="2">#REF!</definedName>
    <definedName name="ToW_Con_Year_0">#REF!</definedName>
    <definedName name="ToW_Con_Year_1" localSheetId="2">#REF!</definedName>
    <definedName name="ToW_Con_Year_1">#REF!</definedName>
    <definedName name="ToW_Con_Year_10" localSheetId="2">#REF!</definedName>
    <definedName name="ToW_Con_Year_10">#REF!</definedName>
    <definedName name="ToW_Con_Year_2" localSheetId="2">#REF!</definedName>
    <definedName name="ToW_Con_Year_2">#REF!</definedName>
    <definedName name="ToW_Con_Year_3" localSheetId="2">#REF!</definedName>
    <definedName name="ToW_Con_Year_3">#REF!</definedName>
    <definedName name="ToW_Con_Year_4" localSheetId="2">#REF!</definedName>
    <definedName name="ToW_Con_Year_4">#REF!</definedName>
    <definedName name="ToW_Con_Year_5" localSheetId="2">#REF!</definedName>
    <definedName name="ToW_Con_Year_5">#REF!</definedName>
    <definedName name="ToW_Con_Year_6" localSheetId="2">#REF!</definedName>
    <definedName name="ToW_Con_Year_6">#REF!</definedName>
    <definedName name="ToW_Con_Year_7" localSheetId="2">#REF!</definedName>
    <definedName name="ToW_Con_Year_7">#REF!</definedName>
    <definedName name="ToW_Con_Year_8" localSheetId="2">#REF!</definedName>
    <definedName name="ToW_Con_Year_8">#REF!</definedName>
    <definedName name="ToW_Con_Year_9" localSheetId="2">#REF!</definedName>
    <definedName name="ToW_Con_Year_9">#REF!</definedName>
    <definedName name="ToW_Venture_View" localSheetId="2">#REF!</definedName>
    <definedName name="ToW_Venture_View">#REF!</definedName>
    <definedName name="transition_y1" localSheetId="0">'[12]AC MSL- Dnp Assumptions'!#REF!</definedName>
    <definedName name="transition_y1" localSheetId="2">'[12]AC MSL- Dnp Assumptions'!#REF!</definedName>
    <definedName name="transition_y1">'[12]AC MSL- Dnp Assumptions'!#REF!</definedName>
    <definedName name="transition_y1_10" localSheetId="0">'[12]AC MSL- Dnp Assumptions'!#REF!</definedName>
    <definedName name="transition_y1_10" localSheetId="2">'[12]AC MSL- Dnp Assumptions'!#REF!</definedName>
    <definedName name="transition_y1_10">'[12]AC MSL- Dnp Assumptions'!#REF!</definedName>
    <definedName name="transition_y1_3" localSheetId="0">'[12]AC MSL- Dnp Assumptions'!#REF!</definedName>
    <definedName name="transition_y1_3" localSheetId="2">'[12]AC MSL- Dnp Assumptions'!#REF!</definedName>
    <definedName name="transition_y1_3">'[12]AC MSL- Dnp Assumptions'!#REF!</definedName>
    <definedName name="transition_y1_8" localSheetId="0">'[12]AC MSL- Dnp Assumptions'!#REF!</definedName>
    <definedName name="transition_y1_8" localSheetId="2">'[12]AC MSL- Dnp Assumptions'!#REF!</definedName>
    <definedName name="transition_y1_8">'[12]AC MSL- Dnp Assumptions'!#REF!</definedName>
    <definedName name="transition_y2" localSheetId="0">'[12]AC MSL- Dnp Assumptions'!#REF!</definedName>
    <definedName name="transition_y2" localSheetId="2">'[12]AC MSL- Dnp Assumptions'!#REF!</definedName>
    <definedName name="transition_y2">'[12]AC MSL- Dnp Assumptions'!#REF!</definedName>
    <definedName name="transition_y2_10" localSheetId="0">'[12]AC MSL- Dnp Assumptions'!#REF!</definedName>
    <definedName name="transition_y2_10" localSheetId="2">'[12]AC MSL- Dnp Assumptions'!#REF!</definedName>
    <definedName name="transition_y2_10">'[12]AC MSL- Dnp Assumptions'!#REF!</definedName>
    <definedName name="transition_y2_3" localSheetId="0">'[12]AC MSL- Dnp Assumptions'!#REF!</definedName>
    <definedName name="transition_y2_3" localSheetId="2">'[12]AC MSL- Dnp Assumptions'!#REF!</definedName>
    <definedName name="transition_y2_3">'[12]AC MSL- Dnp Assumptions'!#REF!</definedName>
    <definedName name="transition_y2_8" localSheetId="0">'[12]AC MSL- Dnp Assumptions'!#REF!</definedName>
    <definedName name="transition_y2_8" localSheetId="2">'[12]AC MSL- Dnp Assumptions'!#REF!</definedName>
    <definedName name="transition_y2_8">'[12]AC MSL- Dnp Assumptions'!#REF!</definedName>
    <definedName name="transition_y3" localSheetId="0">'[12]AC MSL- Dnp Assumptions'!#REF!</definedName>
    <definedName name="transition_y3" localSheetId="2">'[12]AC MSL- Dnp Assumptions'!#REF!</definedName>
    <definedName name="transition_y3">'[12]AC MSL- Dnp Assumptions'!#REF!</definedName>
    <definedName name="transition_y3_10" localSheetId="0">'[12]AC MSL- Dnp Assumptions'!#REF!</definedName>
    <definedName name="transition_y3_10" localSheetId="2">'[12]AC MSL- Dnp Assumptions'!#REF!</definedName>
    <definedName name="transition_y3_10">'[12]AC MSL- Dnp Assumptions'!#REF!</definedName>
    <definedName name="transition_y3_3" localSheetId="0">'[12]AC MSL- Dnp Assumptions'!#REF!</definedName>
    <definedName name="transition_y3_3" localSheetId="2">'[12]AC MSL- Dnp Assumptions'!#REF!</definedName>
    <definedName name="transition_y3_3">'[12]AC MSL- Dnp Assumptions'!#REF!</definedName>
    <definedName name="transition_y3_8" localSheetId="0">'[12]AC MSL- Dnp Assumptions'!#REF!</definedName>
    <definedName name="transition_y3_8" localSheetId="2">'[12]AC MSL- Dnp Assumptions'!#REF!</definedName>
    <definedName name="transition_y3_8">'[12]AC MSL- Dnp Assumptions'!#REF!</definedName>
    <definedName name="transition_y4" localSheetId="0">'[12]AC MSL- Dnp Assumptions'!#REF!</definedName>
    <definedName name="transition_y4" localSheetId="2">'[12]AC MSL- Dnp Assumptions'!#REF!</definedName>
    <definedName name="transition_y4">'[12]AC MSL- Dnp Assumptions'!#REF!</definedName>
    <definedName name="transition_y4_10" localSheetId="0">'[12]AC MSL- Dnp Assumptions'!#REF!</definedName>
    <definedName name="transition_y4_10" localSheetId="2">'[12]AC MSL- Dnp Assumptions'!#REF!</definedName>
    <definedName name="transition_y4_10">'[12]AC MSL- Dnp Assumptions'!#REF!</definedName>
    <definedName name="transition_y4_3" localSheetId="0">'[12]AC MSL- Dnp Assumptions'!#REF!</definedName>
    <definedName name="transition_y4_3" localSheetId="2">'[12]AC MSL- Dnp Assumptions'!#REF!</definedName>
    <definedName name="transition_y4_3">'[12]AC MSL- Dnp Assumptions'!#REF!</definedName>
    <definedName name="transition_y4_8" localSheetId="0">'[12]AC MSL- Dnp Assumptions'!#REF!</definedName>
    <definedName name="transition_y4_8" localSheetId="2">'[12]AC MSL- Dnp Assumptions'!#REF!</definedName>
    <definedName name="transition_y4_8">'[12]AC MSL- Dnp Assumptions'!#REF!</definedName>
    <definedName name="Type" localSheetId="1">"$#REF!.$A$3:$A$4"</definedName>
    <definedName name="Type">[7]Data!$A$3:$A$4</definedName>
    <definedName name="type_lmu">'[12]AC MSL&amp;NOVARE- Employment Wk'!$I$6:$I$613</definedName>
    <definedName name="Type_of_cost" localSheetId="1">[27]Sheet2!$D$3:$D$5</definedName>
    <definedName name="Type_of_cost">[27]Sheet2!$D$3:$D$5</definedName>
    <definedName name="Type_of_Work" localSheetId="5">#REF!</definedName>
    <definedName name="Type_of_Work" localSheetId="1">#REF!</definedName>
    <definedName name="Type_of_Work" localSheetId="3">#REF!</definedName>
    <definedName name="Type_of_Work" localSheetId="0">#REF!</definedName>
    <definedName name="Type_of_Work" localSheetId="2">#REF!</definedName>
    <definedName name="Type_of_Work">#REF!</definedName>
    <definedName name="Type_of_Work_Resource_Home_Office_Venture_View" localSheetId="1">#REF!</definedName>
    <definedName name="Type_of_Work_Resource_Home_Office_Venture_View" localSheetId="2">#REF!</definedName>
    <definedName name="Type_of_Work_Resource_Home_Office_Venture_View">#REF!</definedName>
    <definedName name="Type_of_Work_Resource_Venture_View" localSheetId="1">#REF!</definedName>
    <definedName name="Type_of_Work_Resource_Venture_View" localSheetId="2">#REF!</definedName>
    <definedName name="Type_of_Work_Resource_Venture_View">#REF!</definedName>
    <definedName name="TypeOne" localSheetId="1">"$#REF!.$B$3:$B$18"</definedName>
    <definedName name="TypeOne">[7]Data!$B$3:$B$8</definedName>
    <definedName name="TypeTwo" localSheetId="1">"$#REF!.$C$3:$C$5"</definedName>
    <definedName name="TypeTwo">[7]Data!$C$3:$C$5</definedName>
    <definedName name="USD_Benefits_Table" localSheetId="5">#REF!</definedName>
    <definedName name="USD_Benefits_Table" localSheetId="1">#REF!</definedName>
    <definedName name="USD_Benefits_Table" localSheetId="3">#REF!</definedName>
    <definedName name="USD_Benefits_Table" localSheetId="0">#REF!</definedName>
    <definedName name="USD_Benefits_Table" localSheetId="2">#REF!</definedName>
    <definedName name="USD_Benefits_Table">#REF!</definedName>
    <definedName name="utilized_hours" localSheetId="1">#REF!</definedName>
    <definedName name="utilized_hours" localSheetId="2">#REF!</definedName>
    <definedName name="utilized_hours">#REF!</definedName>
    <definedName name="Vendor" localSheetId="1">"$#REF!.$F$3:$F$11"</definedName>
    <definedName name="Vendor">[7]Data!$F$3:$F$6</definedName>
    <definedName name="Vendor_Type" localSheetId="5">#REF!</definedName>
    <definedName name="Vendor_Type" localSheetId="1">"$#REF!.$#REF!$#REF!:$#REF!$#REF!"</definedName>
    <definedName name="Vendor_Type" localSheetId="3">#REF!</definedName>
    <definedName name="Vendor_Type" localSheetId="0">#REF!</definedName>
    <definedName name="Vendor_Type" localSheetId="2">#REF!</definedName>
    <definedName name="Vendor_Type">#REF!</definedName>
    <definedName name="Vendor_Type_1">"$#REF!.$#REF!$#REF!:$#REF!$#REF!"</definedName>
    <definedName name="Vendor_Type_2">"$#REF!.#REF!#REF!:#REF!#REF!"</definedName>
    <definedName name="Vendor_Type_2_1">"$#REF!.#REF!#REF!:#REF!#REF!"</definedName>
    <definedName name="Vendor_Type_3">"$#REF!.#REF!#REF!:#REF!#REF!"</definedName>
    <definedName name="Vendor_Type_3_1">"$#REF!.#REF!#REF!:#REF!#REF!"</definedName>
    <definedName name="Vendor_Type_4">"$#REF!.#REF!#REF!:#REF!#REF!"</definedName>
    <definedName name="Vendor_Type_4_1">"$#REF!.#REF!#REF!:#REF!#REF!"</definedName>
    <definedName name="Vendor_Type_5">"$#REF!.#REF!#REF!:#REF!#REF!"</definedName>
    <definedName name="Vendor_Type_5_1">"$#REF!.#REF!#REF!:#REF!#REF!"</definedName>
    <definedName name="Vendor_Type_6">"$#REF!.#REF!#REF!:#REF!#REF!"</definedName>
    <definedName name="Vendor_Type_6_1">"$#REF!.#REF!#REF!:#REF!#REF!"</definedName>
    <definedName name="VendorOne" localSheetId="1">"$#REF!.$G$3:$G$25"</definedName>
    <definedName name="VendorOne">[7]Data!$G$3:$G$10</definedName>
    <definedName name="Venture_Expense" localSheetId="5">#REF!</definedName>
    <definedName name="Venture_Expense" localSheetId="1">#REF!</definedName>
    <definedName name="Venture_Expense" localSheetId="3">#REF!</definedName>
    <definedName name="Venture_Expense" localSheetId="0">#REF!</definedName>
    <definedName name="Venture_Expense" localSheetId="2">#REF!</definedName>
    <definedName name="Venture_Expense">#REF!</definedName>
    <definedName name="Venture_Expense_Choices" localSheetId="1">#REF!</definedName>
    <definedName name="Venture_Expense_Choices" localSheetId="2">#REF!</definedName>
    <definedName name="Venture_Expense_Choices">#REF!</definedName>
    <definedName name="Venture_View" localSheetId="1">#REF!</definedName>
    <definedName name="Venture_View" localSheetId="2">#REF!</definedName>
    <definedName name="Venture_View">#REF!</definedName>
    <definedName name="Venture_View_Choices" localSheetId="2">#REF!</definedName>
    <definedName name="Venture_View_Choices">#REF!</definedName>
    <definedName name="Venture_View_Expense" localSheetId="2">#REF!</definedName>
    <definedName name="Venture_View_Expense">#REF!</definedName>
    <definedName name="Venture_View_TOW_Expense" localSheetId="2">#REF!</definedName>
    <definedName name="Venture_View_TOW_Expense">#REF!</definedName>
    <definedName name="WC_Billings" localSheetId="2">#REF!</definedName>
    <definedName name="WC_Billings">#REF!</definedName>
    <definedName name="WC_Costs" localSheetId="2">#REF!</definedName>
    <definedName name="WC_Costs">#REF!</definedName>
    <definedName name="WC_Costs_Year_0" localSheetId="2">#REF!</definedName>
    <definedName name="WC_Costs_Year_0">#REF!</definedName>
    <definedName name="WC_Costs_Year_1" localSheetId="2">#REF!</definedName>
    <definedName name="WC_Costs_Year_1">#REF!</definedName>
    <definedName name="WC_Costs_Year_10" localSheetId="2">#REF!</definedName>
    <definedName name="WC_Costs_Year_10">#REF!</definedName>
    <definedName name="WC_Costs_Year_2" localSheetId="2">#REF!</definedName>
    <definedName name="WC_Costs_Year_2">#REF!</definedName>
    <definedName name="WC_Costs_Year_3" localSheetId="2">#REF!</definedName>
    <definedName name="WC_Costs_Year_3">#REF!</definedName>
    <definedName name="WC_Costs_Year_4" localSheetId="2">#REF!</definedName>
    <definedName name="WC_Costs_Year_4">#REF!</definedName>
    <definedName name="WC_Costs_Year_5" localSheetId="2">#REF!</definedName>
    <definedName name="WC_Costs_Year_5">#REF!</definedName>
    <definedName name="WC_Costs_Year_6" localSheetId="2">#REF!</definedName>
    <definedName name="WC_Costs_Year_6">#REF!</definedName>
    <definedName name="WC_Costs_Year_7" localSheetId="2">#REF!</definedName>
    <definedName name="WC_Costs_Year_7">#REF!</definedName>
    <definedName name="WC_Costs_Year_8" localSheetId="2">#REF!</definedName>
    <definedName name="WC_Costs_Year_8">#REF!</definedName>
    <definedName name="WC_Costs_Year_9" localSheetId="2">#REF!</definedName>
    <definedName name="WC_Costs_Year_9">#REF!</definedName>
    <definedName name="WC_Days" localSheetId="1">[16]Tables!#REF!</definedName>
    <definedName name="WC_Days" localSheetId="2">[16]Tables!#REF!</definedName>
    <definedName name="WC_Days">[16]Tables!#REF!</definedName>
    <definedName name="WC_Days_10" localSheetId="2">[17]Tables!#REF!</definedName>
    <definedName name="WC_Days_10">[17]Tables!#REF!</definedName>
    <definedName name="WC_Days_12" localSheetId="2">[17]Tables!#REF!</definedName>
    <definedName name="WC_Days_12">[17]Tables!#REF!</definedName>
    <definedName name="WC_Days_3" localSheetId="2">[17]Tables!#REF!</definedName>
    <definedName name="WC_Days_3">[17]Tables!#REF!</definedName>
    <definedName name="WC_Days_8" localSheetId="2">[17]Tables!#REF!</definedName>
    <definedName name="WC_Days_8">[17]Tables!#REF!</definedName>
    <definedName name="WC_Gross_Revenues" localSheetId="5">#REF!</definedName>
    <definedName name="WC_Gross_Revenues" localSheetId="1">#REF!</definedName>
    <definedName name="WC_Gross_Revenues" localSheetId="3">#REF!</definedName>
    <definedName name="WC_Gross_Revenues" localSheetId="0">#REF!</definedName>
    <definedName name="WC_Gross_Revenues" localSheetId="2">#REF!</definedName>
    <definedName name="WC_Gross_Revenues">#REF!</definedName>
    <definedName name="WC_Gross_Revenues_Year_0" localSheetId="1">#REF!</definedName>
    <definedName name="WC_Gross_Revenues_Year_0" localSheetId="2">#REF!</definedName>
    <definedName name="WC_Gross_Revenues_Year_0">#REF!</definedName>
    <definedName name="WC_Gross_Revenues_Year_1" localSheetId="1">#REF!</definedName>
    <definedName name="WC_Gross_Revenues_Year_1" localSheetId="2">#REF!</definedName>
    <definedName name="WC_Gross_Revenues_Year_1">#REF!</definedName>
    <definedName name="WC_Gross_Revenues_Year_10" localSheetId="2">#REF!</definedName>
    <definedName name="WC_Gross_Revenues_Year_10">#REF!</definedName>
    <definedName name="WC_Gross_Revenues_Year_2" localSheetId="2">#REF!</definedName>
    <definedName name="WC_Gross_Revenues_Year_2">#REF!</definedName>
    <definedName name="WC_Gross_Revenues_Year_3" localSheetId="2">#REF!</definedName>
    <definedName name="WC_Gross_Revenues_Year_3">#REF!</definedName>
    <definedName name="WC_Gross_Revenues_Year_4" localSheetId="2">#REF!</definedName>
    <definedName name="WC_Gross_Revenues_Year_4">#REF!</definedName>
    <definedName name="WC_Gross_Revenues_Year_5" localSheetId="2">#REF!</definedName>
    <definedName name="WC_Gross_Revenues_Year_5">#REF!</definedName>
    <definedName name="WC_Gross_Revenues_Year_6" localSheetId="2">#REF!</definedName>
    <definedName name="WC_Gross_Revenues_Year_6">#REF!</definedName>
    <definedName name="WC_Gross_Revenues_Year_7" localSheetId="2">#REF!</definedName>
    <definedName name="WC_Gross_Revenues_Year_7">#REF!</definedName>
    <definedName name="WC_Gross_Revenues_Year_8" localSheetId="2">#REF!</definedName>
    <definedName name="WC_Gross_Revenues_Year_8">#REF!</definedName>
    <definedName name="WC_Gross_Revenues_Year_9" localSheetId="2">#REF!</definedName>
    <definedName name="WC_Gross_Revenues_Year_9">#REF!</definedName>
    <definedName name="wererw" localSheetId="5" hidden="1">{#N/A,#N/A,FALSE,"Assessment";#N/A,#N/A,FALSE,"Staffing";#N/A,#N/A,FALSE,"Hires";#N/A,#N/A,FALSE,"Assumptions"}</definedName>
    <definedName name="wererw" localSheetId="1" hidden="1">{#N/A,#N/A,FALSE,"Assessment";#N/A,#N/A,FALSE,"Staffing";#N/A,#N/A,FALSE,"Hires";#N/A,#N/A,FALSE,"Assumptions"}</definedName>
    <definedName name="wererw" localSheetId="3" hidden="1">{#N/A,#N/A,FALSE,"Assessment";#N/A,#N/A,FALSE,"Staffing";#N/A,#N/A,FALSE,"Hires";#N/A,#N/A,FALSE,"Assumptions"}</definedName>
    <definedName name="wererw" localSheetId="0" hidden="1">{#N/A,#N/A,FALSE,"Assessment";#N/A,#N/A,FALSE,"Staffing";#N/A,#N/A,FALSE,"Hires";#N/A,#N/A,FALSE,"Assumptions"}</definedName>
    <definedName name="wererw" hidden="1">{#N/A,#N/A,FALSE,"Assessment";#N/A,#N/A,FALSE,"Staffing";#N/A,#N/A,FALSE,"Hires";#N/A,#N/A,FALSE,"Assumptions"}</definedName>
    <definedName name="wertr4ew" localSheetId="5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ertr4ew" localSheetId="1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ertr4ew" localSheetId="3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ertr4ew" localSheetId="0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ertr4ew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ork_Location" localSheetId="5">#REF!</definedName>
    <definedName name="Work_Location" localSheetId="1">#REF!</definedName>
    <definedName name="Work_Location" localSheetId="3">#REF!</definedName>
    <definedName name="Work_Location" localSheetId="0">#REF!</definedName>
    <definedName name="Work_Location" localSheetId="2">#REF!</definedName>
    <definedName name="Work_Location">#REF!</definedName>
    <definedName name="Work_Location_Employee_Level" localSheetId="1">#REF!</definedName>
    <definedName name="Work_Location_Employee_Level" localSheetId="2">#REF!</definedName>
    <definedName name="Work_Location_Employee_Level">#REF!</definedName>
    <definedName name="Work_Location_Employee_Level_Venture_View" localSheetId="1">#REF!</definedName>
    <definedName name="Work_Location_Employee_Level_Venture_View" localSheetId="2">#REF!</definedName>
    <definedName name="Work_Location_Employee_Level_Venture_View">#REF!</definedName>
    <definedName name="Work_Location_Venture_View" localSheetId="2">#REF!</definedName>
    <definedName name="Work_Location_Venture_View">#REF!</definedName>
    <definedName name="wrn.Executive._.Reports." localSheetId="5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wrn.Executive._.Reports." localSheetId="1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wrn.Executive._.Reports." localSheetId="3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wrn.Executive._.Reports." localSheetId="0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wrn.Executive._.Reports." hidden="1">{#N/A,#N/A,FALSE,"Year";#N/A,#N/A,FALSE,"Client Savings";#N/A,#N/A,FALSE,"Staged Delivery by Hour";#N/A,#N/A,FALSE,"Hourly Rate By Activity";#N/A,#N/A,FALSE,"Hourly Rate By Custom Resource";#N/A,#N/A,FALSE,"Line of Business Review";#N/A,#N/A,FALSE,"Financials By Custom Resource";#N/A,#N/A,FALSE,"Assumptions";#N/A,#N/A,FALSE,"Sensitivity Analysis";#N/A,#N/A,FALSE,"Financing By Year";#N/A,#N/A,FALSE,"Billings";#N/A,#N/A,FALSE,"Overall Staffing Review"}</definedName>
    <definedName name="wrn.Financials." localSheetId="5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rn.Financials." localSheetId="1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rn.Financials." localSheetId="3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rn.Financials." localSheetId="0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rn.Financials.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wrn.Jury." localSheetId="5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wrn.Jury." localSheetId="1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wrn.Jury." localSheetId="3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wrn.Jury." localSheetId="0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wrn.Jury." hidden="1">{#N/A,#N/A,FALSE,"Year";#N/A,#N/A,FALSE,"AC Fiscal Year";#N/A,#N/A,FALSE,"Hourly Rate By Activity";#N/A,#N/A,FALSE,"Hourly Rate By Custom Resource";#N/A,#N/A,FALSE,"Sensitivity Analysis";#N/A,#N/A,FALSE,"Overall Staffing Review"}</definedName>
    <definedName name="wrn.Rate._.Reports." localSheetId="5" hidden="1">{#N/A,#N/A,FALSE,"Monthly Rate By Activity";#N/A,#N/A,FALSE,"Hourly Rate By Activity";#N/A,#N/A,FALSE,"Monthly Rate By Custom Resource";#N/A,#N/A,FALSE,"Hourly Rate By Custom Resource"}</definedName>
    <definedName name="wrn.Rate._.Reports." localSheetId="1" hidden="1">{#N/A,#N/A,FALSE,"Monthly Rate By Activity";#N/A,#N/A,FALSE,"Hourly Rate By Activity";#N/A,#N/A,FALSE,"Monthly Rate By Custom Resource";#N/A,#N/A,FALSE,"Hourly Rate By Custom Resource"}</definedName>
    <definedName name="wrn.Rate._.Reports." localSheetId="3" hidden="1">{#N/A,#N/A,FALSE,"Monthly Rate By Activity";#N/A,#N/A,FALSE,"Hourly Rate By Activity";#N/A,#N/A,FALSE,"Monthly Rate By Custom Resource";#N/A,#N/A,FALSE,"Hourly Rate By Custom Resource"}</definedName>
    <definedName name="wrn.Rate._.Reports." localSheetId="0" hidden="1">{#N/A,#N/A,FALSE,"Monthly Rate By Activity";#N/A,#N/A,FALSE,"Hourly Rate By Activity";#N/A,#N/A,FALSE,"Monthly Rate By Custom Resource";#N/A,#N/A,FALSE,"Hourly Rate By Custom Resource"}</definedName>
    <definedName name="wrn.Rate._.Reports." hidden="1">{#N/A,#N/A,FALSE,"Monthly Rate By Activity";#N/A,#N/A,FALSE,"Hourly Rate By Activity";#N/A,#N/A,FALSE,"Monthly Rate By Custom Resource";#N/A,#N/A,FALSE,"Hourly Rate By Custom Resource"}</definedName>
    <definedName name="wrn.Rippert." localSheetId="5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" localSheetId="1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" localSheetId="3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" localSheetId="0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Rippert." hidden="1">{#N/A,#N/A,FALSE,"Year";#N/A,#N/A,FALSE,"AC Fiscal Year";#N/A,#N/A,FALSE,"Hourly Rate By Activity";#N/A,#N/A,FALSE,"Hourly Rate By Custom Resource";#N/A,#N/A,FALSE,"Line of Business Review";#N/A,#N/A,FALSE,"Assumptions";#N/A,#N/A,FALSE,"Sensitivity Analysis";#N/A,#N/A,FALSE,"Overall Staffing Review"}</definedName>
    <definedName name="wrn.Staffing." localSheetId="5" hidden="1">{#N/A,#N/A,FALSE,"Assessment";#N/A,#N/A,FALSE,"Staffing";#N/A,#N/A,FALSE,"Hires";#N/A,#N/A,FALSE,"Assumptions"}</definedName>
    <definedName name="wrn.Staffing." localSheetId="1" hidden="1">{#N/A,#N/A,FALSE,"Assessment";#N/A,#N/A,FALSE,"Staffing";#N/A,#N/A,FALSE,"Hires";#N/A,#N/A,FALSE,"Assumptions"}</definedName>
    <definedName name="wrn.Staffing." localSheetId="3" hidden="1">{#N/A,#N/A,FALSE,"Assessment";#N/A,#N/A,FALSE,"Staffing";#N/A,#N/A,FALSE,"Hires";#N/A,#N/A,FALSE,"Assumptions"}</definedName>
    <definedName name="wrn.Staffing." localSheetId="0" hidden="1">{#N/A,#N/A,FALSE,"Assessment";#N/A,#N/A,FALSE,"Staffing";#N/A,#N/A,FALSE,"Hires";#N/A,#N/A,FALSE,"Assumptions"}</definedName>
    <definedName name="wrn.Staffing." hidden="1">{#N/A,#N/A,FALSE,"Assessment";#N/A,#N/A,FALSE,"Staffing";#N/A,#N/A,FALSE,"Hires";#N/A,#N/A,FALSE,"Assumptions"}</definedName>
    <definedName name="wrn.Staffing._.Inputs." localSheetId="5" hidden="1">{#N/A,#N/A,FALSE,"Overall Staffing Review";#N/A,#N/A,FALSE,"Detailed Resource Mix Review";#N/A,#N/A,FALSE,"Detailed Pyramid Review";#N/A,#N/A,FALSE,"Hours By Activity";#N/A,#N/A,FALSE,"Hours By Custom Resource"}</definedName>
    <definedName name="wrn.Staffing._.Inputs." localSheetId="1" hidden="1">{#N/A,#N/A,FALSE,"Overall Staffing Review";#N/A,#N/A,FALSE,"Detailed Resource Mix Review";#N/A,#N/A,FALSE,"Detailed Pyramid Review";#N/A,#N/A,FALSE,"Hours By Activity";#N/A,#N/A,FALSE,"Hours By Custom Resource"}</definedName>
    <definedName name="wrn.Staffing._.Inputs." localSheetId="3" hidden="1">{#N/A,#N/A,FALSE,"Overall Staffing Review";#N/A,#N/A,FALSE,"Detailed Resource Mix Review";#N/A,#N/A,FALSE,"Detailed Pyramid Review";#N/A,#N/A,FALSE,"Hours By Activity";#N/A,#N/A,FALSE,"Hours By Custom Resource"}</definedName>
    <definedName name="wrn.Staffing._.Inputs." localSheetId="0" hidden="1">{#N/A,#N/A,FALSE,"Overall Staffing Review";#N/A,#N/A,FALSE,"Detailed Resource Mix Review";#N/A,#N/A,FALSE,"Detailed Pyramid Review";#N/A,#N/A,FALSE,"Hours By Activity";#N/A,#N/A,FALSE,"Hours By Custom Resource"}</definedName>
    <definedName name="wrn.Staffing._.Inputs." hidden="1">{#N/A,#N/A,FALSE,"Overall Staffing Review";#N/A,#N/A,FALSE,"Detailed Resource Mix Review";#N/A,#N/A,FALSE,"Detailed Pyramid Review";#N/A,#N/A,FALSE,"Hours By Activity";#N/A,#N/A,FALSE,"Hours By Custom Resource"}</definedName>
    <definedName name="wrn.Staffing1" localSheetId="5" hidden="1">{#N/A,#N/A,FALSE,"Assessment";#N/A,#N/A,FALSE,"Staffing";#N/A,#N/A,FALSE,"Hires";#N/A,#N/A,FALSE,"Assumptions"}</definedName>
    <definedName name="wrn.Staffing1" localSheetId="1" hidden="1">{#N/A,#N/A,FALSE,"Assessment";#N/A,#N/A,FALSE,"Staffing";#N/A,#N/A,FALSE,"Hires";#N/A,#N/A,FALSE,"Assumptions"}</definedName>
    <definedName name="wrn.Staffing1" localSheetId="3" hidden="1">{#N/A,#N/A,FALSE,"Assessment";#N/A,#N/A,FALSE,"Staffing";#N/A,#N/A,FALSE,"Hires";#N/A,#N/A,FALSE,"Assumptions"}</definedName>
    <definedName name="wrn.Staffing1" localSheetId="0" hidden="1">{#N/A,#N/A,FALSE,"Assessment";#N/A,#N/A,FALSE,"Staffing";#N/A,#N/A,FALSE,"Hires";#N/A,#N/A,FALSE,"Assumptions"}</definedName>
    <definedName name="wrn.Staffing1" hidden="1">{#N/A,#N/A,FALSE,"Assessment";#N/A,#N/A,FALSE,"Staffing";#N/A,#N/A,FALSE,"Hires";#N/A,#N/A,FALSE,"Assumptions"}</definedName>
    <definedName name="wrn.Supplemental._.Information." localSheetId="5" hidden="1">{#N/A,#N/A,FALSE,"Assumptions";#N/A,#N/A,FALSE,"DNP Expense Summary";#N/A,#N/A,FALSE,"Sensitivity Analysis"}</definedName>
    <definedName name="wrn.Supplemental._.Information." localSheetId="1" hidden="1">{#N/A,#N/A,FALSE,"Assumptions";#N/A,#N/A,FALSE,"DNP Expense Summary";#N/A,#N/A,FALSE,"Sensitivity Analysis"}</definedName>
    <definedName name="wrn.Supplemental._.Information." localSheetId="3" hidden="1">{#N/A,#N/A,FALSE,"Assumptions";#N/A,#N/A,FALSE,"DNP Expense Summary";#N/A,#N/A,FALSE,"Sensitivity Analysis"}</definedName>
    <definedName name="wrn.Supplemental._.Information." localSheetId="0" hidden="1">{#N/A,#N/A,FALSE,"Assumptions";#N/A,#N/A,FALSE,"DNP Expense Summary";#N/A,#N/A,FALSE,"Sensitivity Analysis"}</definedName>
    <definedName name="wrn.Supplemental._.Information." hidden="1">{#N/A,#N/A,FALSE,"Assumptions";#N/A,#N/A,FALSE,"DNP Expense Summary";#N/A,#N/A,FALSE,"Sensitivity Analysis"}</definedName>
    <definedName name="wwwww">'[4]Direct Non-Payroll'!$F$42:$F$105</definedName>
    <definedName name="Year_0_Month__1" localSheetId="5">#REF!</definedName>
    <definedName name="Year_0_Month__1" localSheetId="1">#REF!</definedName>
    <definedName name="Year_0_Month__1" localSheetId="3">#REF!</definedName>
    <definedName name="Year_0_Month__1" localSheetId="0">#REF!</definedName>
    <definedName name="Year_0_Month__1" localSheetId="2">#REF!</definedName>
    <definedName name="Year_0_Month__1">#REF!</definedName>
    <definedName name="Year_0_Month__10" localSheetId="1">#REF!</definedName>
    <definedName name="Year_0_Month__10" localSheetId="2">#REF!</definedName>
    <definedName name="Year_0_Month__10">#REF!</definedName>
    <definedName name="Year_0_Month__11" localSheetId="1">#REF!</definedName>
    <definedName name="Year_0_Month__11" localSheetId="2">#REF!</definedName>
    <definedName name="Year_0_Month__11">#REF!</definedName>
    <definedName name="Year_0_Month__12" localSheetId="2">#REF!</definedName>
    <definedName name="Year_0_Month__12">#REF!</definedName>
    <definedName name="Year_0_Month__2" localSheetId="2">#REF!</definedName>
    <definedName name="Year_0_Month__2">#REF!</definedName>
    <definedName name="Year_0_Month__3" localSheetId="2">#REF!</definedName>
    <definedName name="Year_0_Month__3">#REF!</definedName>
    <definedName name="Year_0_Month__4" localSheetId="2">#REF!</definedName>
    <definedName name="Year_0_Month__4">#REF!</definedName>
    <definedName name="Year_0_Month__5" localSheetId="2">#REF!</definedName>
    <definedName name="Year_0_Month__5">#REF!</definedName>
    <definedName name="Year_0_Month__6" localSheetId="2">#REF!</definedName>
    <definedName name="Year_0_Month__6">#REF!</definedName>
    <definedName name="Year_0_Month__7" localSheetId="2">#REF!</definedName>
    <definedName name="Year_0_Month__7">#REF!</definedName>
    <definedName name="Year_0_Month__8" localSheetId="2">#REF!</definedName>
    <definedName name="Year_0_Month__8">#REF!</definedName>
    <definedName name="Year_0_Month__9" localSheetId="2">#REF!</definedName>
    <definedName name="Year_0_Month__9">#REF!</definedName>
    <definedName name="Year_0_Months" localSheetId="2">#REF!</definedName>
    <definedName name="Year_0_Months">#REF!</definedName>
    <definedName name="Year_1_Month_1" localSheetId="2">#REF!</definedName>
    <definedName name="Year_1_Month_1">#REF!</definedName>
    <definedName name="Year_1_Month_10" localSheetId="2">#REF!</definedName>
    <definedName name="Year_1_Month_10">#REF!</definedName>
    <definedName name="Year_1_Month_11" localSheetId="2">#REF!</definedName>
    <definedName name="Year_1_Month_11">#REF!</definedName>
    <definedName name="Year_1_Month_12" localSheetId="2">#REF!</definedName>
    <definedName name="Year_1_Month_12">#REF!</definedName>
    <definedName name="Year_1_Month_2" localSheetId="2">#REF!</definedName>
    <definedName name="Year_1_Month_2">#REF!</definedName>
    <definedName name="Year_1_Month_3" localSheetId="2">#REF!</definedName>
    <definedName name="Year_1_Month_3">#REF!</definedName>
    <definedName name="Year_1_Month_4" localSheetId="2">#REF!</definedName>
    <definedName name="Year_1_Month_4">#REF!</definedName>
    <definedName name="Year_1_Month_5" localSheetId="2">#REF!</definedName>
    <definedName name="Year_1_Month_5">#REF!</definedName>
    <definedName name="Year_1_Month_6" localSheetId="2">#REF!</definedName>
    <definedName name="Year_1_Month_6">#REF!</definedName>
    <definedName name="Year_1_Month_7" localSheetId="2">#REF!</definedName>
    <definedName name="Year_1_Month_7">#REF!</definedName>
    <definedName name="Year_1_Month_8" localSheetId="2">#REF!</definedName>
    <definedName name="Year_1_Month_8">#REF!</definedName>
    <definedName name="Year_1_Month_9" localSheetId="2">#REF!</definedName>
    <definedName name="Year_1_Month_9">#REF!</definedName>
    <definedName name="Year_2_Month_1" localSheetId="2">#REF!</definedName>
    <definedName name="Year_2_Month_1">#REF!</definedName>
    <definedName name="Year_2_Month_10" localSheetId="2">#REF!</definedName>
    <definedName name="Year_2_Month_10">#REF!</definedName>
    <definedName name="Year_2_Month_11" localSheetId="2">#REF!</definedName>
    <definedName name="Year_2_Month_11">#REF!</definedName>
    <definedName name="Year_2_Month_12" localSheetId="2">#REF!</definedName>
    <definedName name="Year_2_Month_12">#REF!</definedName>
    <definedName name="Year_2_Month_2" localSheetId="2">#REF!</definedName>
    <definedName name="Year_2_Month_2">#REF!</definedName>
    <definedName name="Year_2_Month_3" localSheetId="2">#REF!</definedName>
    <definedName name="Year_2_Month_3">#REF!</definedName>
    <definedName name="Year_2_Month_4" localSheetId="2">#REF!</definedName>
    <definedName name="Year_2_Month_4">#REF!</definedName>
    <definedName name="Year_2_Month_5" localSheetId="2">#REF!</definedName>
    <definedName name="Year_2_Month_5">#REF!</definedName>
    <definedName name="Year_2_Month_6" localSheetId="2">#REF!</definedName>
    <definedName name="Year_2_Month_6">#REF!</definedName>
    <definedName name="Year_2_Month_7" localSheetId="2">#REF!</definedName>
    <definedName name="Year_2_Month_7">#REF!</definedName>
    <definedName name="Year_2_Month_8" localSheetId="2">#REF!</definedName>
    <definedName name="Year_2_Month_8">#REF!</definedName>
    <definedName name="Year_2_Month_9" localSheetId="2">#REF!</definedName>
    <definedName name="Year_2_Month_9">#REF!</definedName>
    <definedName name="Year_3_Month_1" localSheetId="2">#REF!</definedName>
    <definedName name="Year_3_Month_1">#REF!</definedName>
    <definedName name="Year_3_Month_10" localSheetId="2">#REF!</definedName>
    <definedName name="Year_3_Month_10">#REF!</definedName>
    <definedName name="Year_3_Month_11" localSheetId="2">#REF!</definedName>
    <definedName name="Year_3_Month_11">#REF!</definedName>
    <definedName name="Year_3_Month_12" localSheetId="2">#REF!</definedName>
    <definedName name="Year_3_Month_12">#REF!</definedName>
    <definedName name="Year_3_Month_2" localSheetId="2">#REF!</definedName>
    <definedName name="Year_3_Month_2">#REF!</definedName>
    <definedName name="Year_3_Month_3" localSheetId="2">#REF!</definedName>
    <definedName name="Year_3_Month_3">#REF!</definedName>
    <definedName name="Year_3_Month_4" localSheetId="2">#REF!</definedName>
    <definedName name="Year_3_Month_4">#REF!</definedName>
    <definedName name="Year_3_Month_5" localSheetId="2">#REF!</definedName>
    <definedName name="Year_3_Month_5">#REF!</definedName>
    <definedName name="Year_3_Month_6" localSheetId="2">#REF!</definedName>
    <definedName name="Year_3_Month_6">#REF!</definedName>
    <definedName name="Year_3_Month_7" localSheetId="2">#REF!</definedName>
    <definedName name="Year_3_Month_7">#REF!</definedName>
    <definedName name="Year_3_Month_8" localSheetId="2">#REF!</definedName>
    <definedName name="Year_3_Month_8">#REF!</definedName>
    <definedName name="Year_3_Month_9" localSheetId="2">#REF!</definedName>
    <definedName name="Year_3_Month_9">#REF!</definedName>
    <definedName name="Year_4_Month_1" localSheetId="2">#REF!</definedName>
    <definedName name="Year_4_Month_1">#REF!</definedName>
    <definedName name="Year_4_Month_10" localSheetId="2">#REF!</definedName>
    <definedName name="Year_4_Month_10">#REF!</definedName>
    <definedName name="Year_4_Month_11" localSheetId="2">#REF!</definedName>
    <definedName name="Year_4_Month_11">#REF!</definedName>
    <definedName name="Year_4_Month_12" localSheetId="2">#REF!</definedName>
    <definedName name="Year_4_Month_12">#REF!</definedName>
    <definedName name="Year_4_Month_2" localSheetId="2">#REF!</definedName>
    <definedName name="Year_4_Month_2">#REF!</definedName>
    <definedName name="Year_4_Month_3" localSheetId="2">#REF!</definedName>
    <definedName name="Year_4_Month_3">#REF!</definedName>
    <definedName name="Year_4_Month_4" localSheetId="2">#REF!</definedName>
    <definedName name="Year_4_Month_4">#REF!</definedName>
    <definedName name="Year_4_Month_5" localSheetId="2">#REF!</definedName>
    <definedName name="Year_4_Month_5">#REF!</definedName>
    <definedName name="Year_4_Month_6" localSheetId="2">#REF!</definedName>
    <definedName name="Year_4_Month_6">#REF!</definedName>
    <definedName name="Year_4_Month_7" localSheetId="2">#REF!</definedName>
    <definedName name="Year_4_Month_7">#REF!</definedName>
    <definedName name="Year_4_Month_8" localSheetId="2">#REF!</definedName>
    <definedName name="Year_4_Month_8">#REF!</definedName>
    <definedName name="Year_4_Month_9" localSheetId="2">#REF!</definedName>
    <definedName name="Year_4_Month_9">#REF!</definedName>
    <definedName name="Year_Description" localSheetId="2">#REF!</definedName>
    <definedName name="Year_Description">#REF!</definedName>
    <definedName name="Year_Total" localSheetId="2">#REF!</definedName>
    <definedName name="Year_Total">#REF!</definedName>
    <definedName name="Year_Year_0" localSheetId="2">#REF!</definedName>
    <definedName name="Year_Year_0">#REF!</definedName>
    <definedName name="Year_Year_1" localSheetId="2">#REF!</definedName>
    <definedName name="Year_Year_1">#REF!</definedName>
    <definedName name="Year_Year_10" localSheetId="2">#REF!</definedName>
    <definedName name="Year_Year_10">#REF!</definedName>
    <definedName name="Year_Year_2" localSheetId="2">#REF!</definedName>
    <definedName name="Year_Year_2">#REF!</definedName>
    <definedName name="Year_Year_3" localSheetId="2">#REF!</definedName>
    <definedName name="Year_Year_3">#REF!</definedName>
    <definedName name="Year_Year_4" localSheetId="2">#REF!</definedName>
    <definedName name="Year_Year_4">#REF!</definedName>
    <definedName name="Year_Year_5" localSheetId="2">#REF!</definedName>
    <definedName name="Year_Year_5">#REF!</definedName>
    <definedName name="Year_Year_6" localSheetId="2">#REF!</definedName>
    <definedName name="Year_Year_6">#REF!</definedName>
    <definedName name="Year_Year_7" localSheetId="2">#REF!</definedName>
    <definedName name="Year_Year_7">#REF!</definedName>
    <definedName name="Year_Year_8" localSheetId="2">#REF!</definedName>
    <definedName name="Year_Year_8">#REF!</definedName>
    <definedName name="Year_Year_9" localSheetId="2">#REF!</definedName>
    <definedName name="Year_Year_9">#REF!</definedName>
    <definedName name="Yearly_Payment_Schedule" localSheetId="2">#REF!</definedName>
    <definedName name="Yearly_Payment_Schedule">#REF!</definedName>
    <definedName name="Z_4F7D0682_E232_4257_A469_3B0454506EB1_.wvu.PrintArea" localSheetId="3" hidden="1">'Policy 2013 Old'!$B$2:$AG$260</definedName>
    <definedName name="Z_4F7D0682_E232_4257_A469_3B0454506EB1_.wvu.PrintArea" localSheetId="0" hidden="1">'Policy 2015'!#REF!</definedName>
    <definedName name="Z_4F7D0682_E232_4257_A469_3B0454506EB1_.wvu.PrintTitles" localSheetId="3" hidden="1">'Policy 2013 Old'!$3:$4</definedName>
    <definedName name="Z_4F7D0682_E232_4257_A469_3B0454506EB1_.wvu.PrintTitles" localSheetId="0" hidden="1">'Policy 2015'!#REF!</definedName>
    <definedName name="Z_DA7F4109_6E1B_486E_A0F0_7DD8ADD813B2_.wvu.PrintArea" localSheetId="3" hidden="1">'Policy 2013 Old'!$B$2:$AG$260</definedName>
    <definedName name="Z_DA7F4109_6E1B_486E_A0F0_7DD8ADD813B2_.wvu.PrintArea" localSheetId="0" hidden="1">'Policy 2015'!#REF!</definedName>
    <definedName name="Z_DA7F4109_6E1B_486E_A0F0_7DD8ADD813B2_.wvu.PrintTitles" localSheetId="3" hidden="1">'Policy 2013 Old'!$3:$4</definedName>
    <definedName name="Z_DA7F4109_6E1B_486E_A0F0_7DD8ADD813B2_.wvu.PrintTitles" localSheetId="0" hidden="1">'Policy 2015'!#REF!</definedName>
    <definedName name="Z_E38B91A6_2706_438C_AB48_9A0F6BD9FF12_.wvu.PrintArea" localSheetId="3" hidden="1">'Policy 2013 Old'!$B$2:$AG$260</definedName>
    <definedName name="Z_E38B91A6_2706_438C_AB48_9A0F6BD9FF12_.wvu.PrintArea" localSheetId="0" hidden="1">'Policy 2015'!#REF!</definedName>
    <definedName name="Z_E38B91A6_2706_438C_AB48_9A0F6BD9FF12_.wvu.PrintTitles" localSheetId="3" hidden="1">'Policy 2013 Old'!$3:$4</definedName>
    <definedName name="Z_E38B91A6_2706_438C_AB48_9A0F6BD9FF12_.wvu.PrintTitles" localSheetId="0" hidden="1">'Policy 2015'!#REF!</definedName>
    <definedName name="zzz" localSheetId="5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zzz" localSheetId="1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zzz" localSheetId="3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zzz" localSheetId="0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zzz" hidden="1">{#N/A,#N/A,FALSE,"Year";#N/A,#N/A,FALSE,"AC Fiscal Year";#N/A,#N/A,FALSE,"Financials By Line of Business";#N/A,#N/A,FALSE,"Line of Business Review";#N/A,#N/A,FALSE,"Activity Review";#N/A,#N/A,FALSE,"Financials By Custom Resource";#N/A,#N/A,FALSE,"Custom Resource Review"}</definedName>
    <definedName name="zzzrates" localSheetId="5">#REF!</definedName>
    <definedName name="zzzrates" localSheetId="1">#REF!</definedName>
    <definedName name="zzzrates" localSheetId="3">#REF!</definedName>
    <definedName name="zzzrates" localSheetId="0">#REF!</definedName>
    <definedName name="zzzrates" localSheetId="2">#REF!</definedName>
    <definedName name="zzzrates">#REF!</definedName>
    <definedName name="zzzsub" localSheetId="1">#REF!</definedName>
    <definedName name="zzzsub" localSheetId="2">#REF!</definedName>
    <definedName name="zzzsub">#REF!</definedName>
    <definedName name="zzztest" localSheetId="1">#REF!</definedName>
    <definedName name="zzztest" localSheetId="2">#REF!</definedName>
    <definedName name="zzztest">#REF!</definedName>
    <definedName name="รายละเอ_ยด_CPUTime_แต_ละเด_อนแยกตาม_ComCode_สำหร_บด__Ratio" localSheetId="2">#REF!</definedName>
    <definedName name="รายละเอ_ยด_CPUTime_แต_ละเด_อนแยกตาม_ComCode_สำหร_บด__Ratio">#REF!</definedName>
    <definedName name="รายละเอียด_CPUTime_แต่ละเดือนแยกตาม_ComCode_สำหรับดู_Ratio" localSheetId="2">#REF!</definedName>
    <definedName name="รายละเอียด_CPUTime_แต่ละเดือนแยกตาม_ComCode_สำหรับดู_Ratio">#REF!</definedName>
  </definedNames>
  <calcPr calcId="152511"/>
  <pivotCaches>
    <pivotCache cacheId="3" r:id="rId38"/>
    <pivotCache cacheId="4" r:id="rId39"/>
    <pivotCache cacheId="5" r:id="rId40"/>
  </pivotCaches>
</workbook>
</file>

<file path=xl/calcChain.xml><?xml version="1.0" encoding="utf-8"?>
<calcChain xmlns="http://schemas.openxmlformats.org/spreadsheetml/2006/main">
  <c r="L5" i="1" l="1"/>
  <c r="E31" i="27" l="1"/>
  <c r="F31" i="27" s="1"/>
  <c r="G31" i="27" s="1"/>
  <c r="E30" i="27"/>
  <c r="F30" i="27" s="1"/>
  <c r="G30" i="27" s="1"/>
  <c r="H30" i="27" s="1"/>
  <c r="I30" i="27" s="1"/>
  <c r="J30" i="27" s="1"/>
  <c r="K30" i="27" s="1"/>
  <c r="L30" i="27" s="1"/>
  <c r="M30" i="27" s="1"/>
  <c r="N30" i="27" s="1"/>
  <c r="O30" i="27" s="1"/>
  <c r="P30" i="27" s="1"/>
  <c r="E32" i="27" l="1"/>
  <c r="H31" i="27"/>
  <c r="G32" i="27"/>
  <c r="F32" i="27"/>
  <c r="I31" i="27" l="1"/>
  <c r="H32" i="27"/>
  <c r="I32" i="27" l="1"/>
  <c r="J31" i="27"/>
  <c r="K31" i="27" l="1"/>
  <c r="J32" i="27"/>
  <c r="L31" i="27" l="1"/>
  <c r="M31" i="27" s="1"/>
  <c r="N31" i="27" s="1"/>
  <c r="O31" i="27" s="1"/>
  <c r="P31" i="27" s="1"/>
  <c r="K32" i="27"/>
  <c r="Z44" i="1"/>
  <c r="Z45" i="1" s="1"/>
  <c r="T5" i="1"/>
  <c r="S5" i="1"/>
  <c r="R5" i="1"/>
  <c r="Q5" i="1"/>
  <c r="P5" i="1"/>
  <c r="O5" i="1"/>
  <c r="N5" i="1"/>
  <c r="M5" i="1"/>
  <c r="K5" i="1"/>
  <c r="I5" i="1"/>
  <c r="H5" i="1"/>
  <c r="G5" i="1"/>
  <c r="F5" i="1"/>
  <c r="E5" i="1"/>
  <c r="U6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O7" i="1" l="1"/>
  <c r="N7" i="1"/>
  <c r="G7" i="1"/>
  <c r="P7" i="1"/>
  <c r="J7" i="1"/>
  <c r="K7" i="1"/>
  <c r="H7" i="1"/>
  <c r="F7" i="1"/>
  <c r="L7" i="1"/>
  <c r="I7" i="1"/>
  <c r="M7" i="1"/>
  <c r="F13" i="12"/>
  <c r="F8" i="12"/>
  <c r="F4" i="12"/>
  <c r="E4" i="12" l="1"/>
  <c r="E13" i="12"/>
  <c r="D13" i="12"/>
  <c r="C13" i="12"/>
  <c r="B13" i="12"/>
  <c r="E8" i="12"/>
  <c r="D8" i="12"/>
  <c r="C8" i="12"/>
  <c r="B8" i="12"/>
  <c r="K10" i="1" l="1"/>
  <c r="G10" i="1"/>
  <c r="H10" i="1"/>
  <c r="I10" i="1"/>
  <c r="J10" i="1"/>
  <c r="F10" i="1"/>
  <c r="E10" i="1"/>
  <c r="E4" i="1" l="1"/>
  <c r="U8" i="1"/>
  <c r="E7" i="1" l="1"/>
  <c r="E9" i="1" s="1"/>
  <c r="Q7" i="1"/>
  <c r="M11" i="1"/>
  <c r="P11" i="1"/>
  <c r="N11" i="1"/>
  <c r="O11" i="1"/>
  <c r="K11" i="1"/>
  <c r="T7" i="1"/>
  <c r="H11" i="1"/>
  <c r="S7" i="1"/>
  <c r="G11" i="1"/>
  <c r="R7" i="1"/>
  <c r="F11" i="1"/>
  <c r="L11" i="1"/>
  <c r="U4" i="1"/>
  <c r="U5" i="1"/>
  <c r="E11" i="1" l="1"/>
  <c r="G9" i="1"/>
  <c r="G13" i="1" s="1"/>
  <c r="H9" i="1"/>
  <c r="H13" i="1" s="1"/>
  <c r="F9" i="1"/>
  <c r="F13" i="1" s="1"/>
  <c r="I11" i="1"/>
  <c r="I9" i="1"/>
  <c r="I13" i="1" s="1"/>
  <c r="L9" i="1"/>
  <c r="J9" i="1"/>
  <c r="J13" i="1" s="1"/>
  <c r="N9" i="1"/>
  <c r="K9" i="1"/>
  <c r="K13" i="1" s="1"/>
  <c r="O9" i="1"/>
  <c r="P9" i="1"/>
  <c r="M9" i="1"/>
  <c r="J11" i="1"/>
</calcChain>
</file>

<file path=xl/comments1.xml><?xml version="1.0" encoding="utf-8"?>
<comments xmlns="http://schemas.openxmlformats.org/spreadsheetml/2006/main">
  <authors>
    <author>Sarunya Wimonsrisupap (สรัญยา วิมลศรีสุภาพ)</author>
  </authors>
  <commentList>
    <comment ref="T17" authorId="0">
      <text>
        <r>
          <rPr>
            <sz val="9"/>
            <color indexed="81"/>
            <rFont val="Tahoma"/>
            <family val="2"/>
          </rPr>
          <t xml:space="preserve">Training - completed
Maintain AR/AP - In-progress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Revise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8" authorId="0">
      <text>
        <r>
          <rPr>
            <sz val="9"/>
            <color indexed="81"/>
            <rFont val="Tahoma"/>
            <family val="2"/>
          </rPr>
          <t xml:space="preserve">maintain 
1. ค่าเก็บลูกค้า 
     - ม้วน-&gt; พี่จูบ maintain แล้วเสร็จ, พี่อี๊ดเอาเข้าระบบ
     - เศษโรงอัด ราคา Backhaul (อยุธยา, ขอนแก่น) -&gt; พี่อี๊ด maintain เพิ่ม โดยใช้ Template เดิม
2. ค่าจ่าย ผรม.
    - ม้วน -&gt; พี่ก้อง maintain แล้วเสร็จ อยู่ระหว่างตรวจสอบความถูกต้อง
    - เศษโรงอัด ราคา Backhaul (อยุธยา, ขอนแก่น) -&gt; พี่อี๊ด ส่งราคาให้พี่ X
</t>
        </r>
      </text>
    </comment>
  </commentList>
</comments>
</file>

<file path=xl/comments2.xml><?xml version="1.0" encoding="utf-8"?>
<comments xmlns="http://schemas.openxmlformats.org/spreadsheetml/2006/main">
  <authors>
    <author>Nattawuth Timrath</author>
    <author>Tanoos Pha-obsaeng (ธนุส ผะอบแสง)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Original Plan from Annual Plan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Add-hoc Project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New Plan from Original Plan and Add-hoc project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- TROK Web Tracking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- System integration with SCG Paper: SKIC Interface TMS
- Setup WMS and IT infrastructure at RDC Khonkaen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Business Inteligence</t>
        </r>
      </text>
    </comment>
    <comment ref="K17" authorId="1">
      <text>
        <r>
          <rPr>
            <b/>
            <sz val="9"/>
            <color indexed="81"/>
            <rFont val="Tahoma"/>
            <family val="2"/>
          </rPr>
          <t>Tanoos Pha-obsaeng (ธนุส ผะอบแสง):</t>
        </r>
        <r>
          <rPr>
            <sz val="9"/>
            <color indexed="81"/>
            <rFont val="Tahoma"/>
            <family val="2"/>
          </rPr>
          <t xml:space="preserve">
Delay caused from in-completed requirement - User / Customer</t>
        </r>
      </text>
    </comment>
    <comment ref="K19" authorId="1">
      <text>
        <r>
          <rPr>
            <b/>
            <sz val="9"/>
            <color indexed="81"/>
            <rFont val="Tahoma"/>
            <family val="2"/>
          </rPr>
          <t>Tanoos Pha-obsaeng (ธนุส ผะอบแสง):</t>
        </r>
        <r>
          <rPr>
            <sz val="9"/>
            <color indexed="81"/>
            <rFont val="Tahoma"/>
            <family val="2"/>
          </rPr>
          <t xml:space="preserve">
Delay caused from construction - User</t>
        </r>
      </text>
    </comment>
    <comment ref="J30" authorId="1">
      <text>
        <r>
          <rPr>
            <b/>
            <sz val="9"/>
            <color indexed="81"/>
            <rFont val="Tahoma"/>
            <family val="2"/>
          </rPr>
          <t>Tanoos Pha-obsaeng (ธนุส ผะอบแสง):</t>
        </r>
        <r>
          <rPr>
            <sz val="9"/>
            <color indexed="81"/>
            <rFont val="Tahoma"/>
            <family val="2"/>
          </rPr>
          <t xml:space="preserve">
Delay caused from customer readiness - Customer</t>
        </r>
      </text>
    </comment>
    <comment ref="J37" authorId="1">
      <text>
        <r>
          <rPr>
            <b/>
            <sz val="9"/>
            <color indexed="81"/>
            <rFont val="Tahoma"/>
            <family val="2"/>
          </rPr>
          <t>Tanoos Pha-obsaeng (ธนุส ผะอบแสง):</t>
        </r>
        <r>
          <rPr>
            <sz val="9"/>
            <color indexed="81"/>
            <rFont val="Tahoma"/>
            <family val="2"/>
          </rPr>
          <t xml:space="preserve">
Delay caused from software incompatible - IT </t>
        </r>
      </text>
    </comment>
    <comment ref="H43" authorId="1">
      <text>
        <r>
          <rPr>
            <b/>
            <sz val="9"/>
            <color indexed="81"/>
            <rFont val="Tahoma"/>
            <family val="2"/>
          </rPr>
          <t>Tanoos Pha-obsaeng (ธนุส ผะอบแสง):</t>
        </r>
        <r>
          <rPr>
            <sz val="9"/>
            <color indexed="81"/>
            <rFont val="Tahoma"/>
            <family val="2"/>
          </rPr>
          <t xml:space="preserve">
Delay caused from requirement changed - User</t>
        </r>
      </text>
    </comment>
  </commentList>
</comments>
</file>

<file path=xl/comments3.xml><?xml version="1.0" encoding="utf-8"?>
<comments xmlns="http://schemas.openxmlformats.org/spreadsheetml/2006/main">
  <authors>
    <author>Nattawuth Timrath</author>
    <author>Sarunya Wimonsrisupap (สรัญยา วิมลศรีสุภาพ)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งานเข้าระบบ
- รับรู้รายได้ทันที (เดิมเป็น Monthly เป็น Daily)
- การติดตาม overdue เดิม Monthly เป็น Daily)
- เวลาในการสรุป Billing เก็บ-จ่าย (ควร) ต้องลดลง
- ความน่าเชื่อถือของข้อมูล</t>
        </r>
      </text>
    </comment>
    <comment ref="T13" authorId="1">
      <text>
        <r>
          <rPr>
            <sz val="9"/>
            <color indexed="81"/>
            <rFont val="Tahoma"/>
            <family val="2"/>
          </rPr>
          <t xml:space="preserve">Training - completed
Maintain AR/AP - In-progress
</t>
        </r>
      </text>
    </comment>
    <comment ref="J14" authorId="1">
      <text>
        <r>
          <rPr>
            <b/>
            <sz val="9"/>
            <color indexed="81"/>
            <rFont val="Tahoma"/>
            <family val="2"/>
          </rPr>
          <t>Revise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" authorId="1">
      <text>
        <r>
          <rPr>
            <sz val="9"/>
            <color indexed="81"/>
            <rFont val="Tahoma"/>
            <family val="2"/>
          </rPr>
          <t xml:space="preserve">maintain 
1. ค่าเก็บลูกค้า 
     - ม้วน-&gt; พี่จูบ maintain แล้วเสร็จ, พี่อี๊ดเอาเข้าระบบ
     - เศษโรงอัด ราคา Backhaul (อยุธยา, ขอนแก่น) -&gt; พี่อี๊ด maintain เพิ่ม โดยใช้ Template เดิม
2. ค่าจ่าย ผรม.
    - ม้วน -&gt; พี่ก้อง maintain แล้วเสร็จ อยู่ระหว่างตรวจสอบความถูกต้อง
    - เศษโรงอัด ราคา Backhaul (อยุธยา, ขอนแก่น) -&gt; พี่อี๊ด ส่งราคาให้พี่ X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%Stock Acc.
%Inventory Acc.
%Picking Acc.
%Putaway Acc.
%Recieved Acc.</t>
        </r>
      </text>
    </comment>
    <comment ref="E73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ลดเวลาในการสอบถามสถานะการขนส่งเพื่อตอบลูกค้า</t>
        </r>
      </text>
    </comment>
    <comment ref="E123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Data accuracy หมายถึง สามารถ upload DN ได้ถูกต้อง</t>
        </r>
      </text>
    </comment>
  </commentList>
</comments>
</file>

<file path=xl/comments4.xml><?xml version="1.0" encoding="utf-8"?>
<comments xmlns="http://schemas.openxmlformats.org/spreadsheetml/2006/main">
  <authors>
    <author>Nattawuth Timrath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Project ที่ไม่สำเร็จเนื่องจากปัญหาของเราเอง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Project ที่ไม่ success ที่เป็นปัจจัยที่ควบคุมไม่ได้ เช่น ลูกค้า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Nattawuth Timrath:</t>
        </r>
        <r>
          <rPr>
            <sz val="9"/>
            <color indexed="81"/>
            <rFont val="Tahoma"/>
            <family val="2"/>
          </rPr>
          <t xml:space="preserve">
Project ที่ไม่สำเร็จเนื่องจากปัญหาของเราเอง</t>
        </r>
      </text>
    </comment>
  </commentList>
</comments>
</file>

<file path=xl/sharedStrings.xml><?xml version="1.0" encoding="utf-8"?>
<sst xmlns="http://schemas.openxmlformats.org/spreadsheetml/2006/main" count="2124" uniqueCount="327">
  <si>
    <t>1. Project achievement rate</t>
  </si>
  <si>
    <t>Plan / Actual 2013</t>
  </si>
  <si>
    <t>Plan / Actual 2014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</si>
  <si>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</si>
  <si>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</si>
  <si>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</si>
  <si>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</si>
  <si>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</si>
  <si>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</si>
  <si>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</si>
  <si>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</si>
  <si>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</si>
  <si>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</si>
  <si>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</si>
  <si>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</si>
  <si>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
Project</t>
  </si>
  <si>
    <t>Plan</t>
  </si>
  <si>
    <t>Plan'</t>
  </si>
  <si>
    <t>Total Plan</t>
  </si>
  <si>
    <t>Actual</t>
  </si>
  <si>
    <t>System integration with SCG Paper: SKIC Interface TMS</t>
  </si>
  <si>
    <t>Action Plan</t>
  </si>
  <si>
    <t>Sarunya/Vatcharm</t>
  </si>
  <si>
    <t>System integration with SCG Paper: Interface TCG System to TMS</t>
  </si>
  <si>
    <t>Sarunya</t>
  </si>
  <si>
    <t>SCTL link revamp</t>
  </si>
  <si>
    <t>Nattawut/Noppat</t>
  </si>
  <si>
    <t>Setup WMS and IT infrastructure at RDC Khonkaen</t>
  </si>
  <si>
    <t>Nattawut / Thaworn</t>
  </si>
  <si>
    <t>Setup ESC system at ESC4</t>
  </si>
  <si>
    <t>Thaworn/Chaicharn</t>
  </si>
  <si>
    <t>Study New Warehouse Management Platform for Specific Business : Cold Chain, Automotive, Retail</t>
  </si>
  <si>
    <t>Thaworn</t>
  </si>
  <si>
    <t>Logistics system in South China</t>
  </si>
  <si>
    <t>Sarun/Sien</t>
  </si>
  <si>
    <t>Logistics Command Center</t>
  </si>
  <si>
    <t>Mongkolchai/Eakapon</t>
  </si>
  <si>
    <t>SAP PI Implementation to replace P2P Integration with SAP R/3</t>
  </si>
  <si>
    <t>Pending</t>
  </si>
  <si>
    <t>Mongkolchai/Sarunya</t>
  </si>
  <si>
    <t>Business Inteligence</t>
  </si>
  <si>
    <t>Vatcham</t>
  </si>
  <si>
    <t>Proof of Delivery</t>
  </si>
  <si>
    <t>Mongkolchai</t>
  </si>
  <si>
    <t>Document Management System: Roll-out</t>
  </si>
  <si>
    <t>Ad-hoc</t>
  </si>
  <si>
    <t>System integration with Vitamilk</t>
  </si>
  <si>
    <t>Pallet Management System</t>
  </si>
  <si>
    <t>SAP New Pricing Structure</t>
  </si>
  <si>
    <t>Supply Chain Visibility: Delivery plan, SCV - Phase I (Internal SCG)</t>
  </si>
  <si>
    <t>Mongkolchai / Thaworn</t>
  </si>
  <si>
    <t>Supply Chain Visibility: Delivery plan, SCV - Phase II (For Customer)</t>
  </si>
  <si>
    <t>Truck inspection</t>
  </si>
  <si>
    <t>Sarunya/Sien</t>
  </si>
  <si>
    <t>Kubota system Phase I</t>
  </si>
  <si>
    <t>Kubota system Phase II</t>
  </si>
  <si>
    <t>TROK web tracking</t>
  </si>
  <si>
    <t>Isranu</t>
  </si>
  <si>
    <t>TROK re-process</t>
  </si>
  <si>
    <t>GPS Solution for Cold Chain Business</t>
  </si>
  <si>
    <t>Eakapon</t>
  </si>
  <si>
    <t>New billing</t>
  </si>
  <si>
    <t>Nattawuth / Sineekan</t>
  </si>
  <si>
    <t>TPC Interface@hub</t>
  </si>
  <si>
    <t>System integration with SCG Paper: SKIC Interface TMS Phase II</t>
  </si>
  <si>
    <t>Sarunya / Vatcharm</t>
  </si>
  <si>
    <t>% Monthly Achievement</t>
  </si>
  <si>
    <t>% Accumulate Achievement</t>
  </si>
  <si>
    <t>Accumulate Plan</t>
  </si>
  <si>
    <t>Accumulate Actual</t>
  </si>
  <si>
    <t>Plan'' (project re-schedule)</t>
  </si>
  <si>
    <t>IT Project</t>
  </si>
  <si>
    <t>Implementation Effort</t>
  </si>
  <si>
    <t>Impact to Business</t>
  </si>
  <si>
    <t>TOTAL</t>
  </si>
  <si>
    <t>Success</t>
  </si>
  <si>
    <t>Failed</t>
  </si>
  <si>
    <t>Impact to Customer</t>
  </si>
  <si>
    <t>% Ratio Project Success</t>
  </si>
  <si>
    <t>H1/2013</t>
  </si>
  <si>
    <t>% Plan project success</t>
  </si>
  <si>
    <t>4.1.1</t>
  </si>
  <si>
    <t>4.1.2</t>
  </si>
  <si>
    <t>1.1.1</t>
  </si>
  <si>
    <t>1.1.2</t>
  </si>
  <si>
    <t>WIP</t>
  </si>
  <si>
    <t>Completed</t>
  </si>
  <si>
    <t>Status</t>
  </si>
  <si>
    <t>Type</t>
  </si>
  <si>
    <t>Productivity</t>
  </si>
  <si>
    <t>Quality</t>
  </si>
  <si>
    <t>Cost</t>
  </si>
  <si>
    <t>Delivery</t>
  </si>
  <si>
    <t>Claim &amp; Complaint System</t>
  </si>
  <si>
    <t>Grand Total</t>
  </si>
  <si>
    <t>Count of Type</t>
  </si>
  <si>
    <t>Investment</t>
  </si>
  <si>
    <t>Tax relief</t>
  </si>
  <si>
    <t>Business Plan 2013</t>
  </si>
  <si>
    <t>IT Plan 2013</t>
  </si>
  <si>
    <t xml:space="preserve">1. Build up capacity and Improve service level for SCG
</t>
  </si>
  <si>
    <t xml:space="preserve">2. Warehouse expansion for customer response and efficiency improvement
</t>
  </si>
  <si>
    <t xml:space="preserve">3. Create growth platform for regional integration
</t>
  </si>
  <si>
    <t xml:space="preserve">4. Strengthen Infrastructure to Sustain Business
</t>
  </si>
  <si>
    <t>AP</t>
  </si>
  <si>
    <t>100%</t>
  </si>
  <si>
    <t>Ad Hoc</t>
  </si>
  <si>
    <t>% Plan Achievement</t>
  </si>
  <si>
    <t>IT Plan</t>
  </si>
  <si>
    <t>Count of IT Plan</t>
  </si>
  <si>
    <t>Total</t>
  </si>
  <si>
    <t>PIC</t>
  </si>
  <si>
    <t>บริษัทเอสซีจี โลจิสติกส์ แมเนจเม้นท์ จำกัด</t>
  </si>
  <si>
    <t>กราฟควบคุมแสดงผลเปรียบเทียบกับเป้าหมาย</t>
  </si>
  <si>
    <t>หัวข้อควบคุม/เป้าหมาย</t>
  </si>
  <si>
    <t>สูตรการคำนวณ</t>
  </si>
  <si>
    <t>ผู้รับผิดชอบ</t>
  </si>
  <si>
    <t>หน่วยงาน</t>
  </si>
  <si>
    <t>ช่วงควบคุมปกติ</t>
  </si>
  <si>
    <t>หมายเลขเอกสาร</t>
  </si>
  <si>
    <t>วันที่จัดทำเอกสาร</t>
  </si>
  <si>
    <t>Number of project meet objective</t>
  </si>
  <si>
    <t>SD Manager</t>
  </si>
  <si>
    <t>System Development</t>
  </si>
  <si>
    <t>Total project</t>
  </si>
  <si>
    <t xml:space="preserve">                                  เดือน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</si>
  <si>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</si>
  <si>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</si>
  <si>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</si>
  <si>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</si>
  <si>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</si>
  <si>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</si>
  <si>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</si>
  <si>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</si>
  <si>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</si>
  <si>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</si>
  <si>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</si>
  <si>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</si>
  <si>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 xml:space="preserve">หน่วย   :   </t>
  </si>
  <si>
    <t>เป้าหมายรายเดือน</t>
  </si>
  <si>
    <t>รายเดือน</t>
  </si>
  <si>
    <t>ผลรายเดือน</t>
  </si>
  <si>
    <t>เป้าหมายสะสม</t>
  </si>
  <si>
    <t>ผลสะสม</t>
  </si>
  <si>
    <t>สะสม</t>
  </si>
  <si>
    <t>สัดส่วนความสำเร็จสะสม</t>
  </si>
  <si>
    <t>หมายเลขเอกสารวิธีการขจัดสิ่งผิดปกติ</t>
  </si>
  <si>
    <t>Action Plan No. ___IT Project Management 2013________________________________________________________</t>
  </si>
  <si>
    <t>F-QMS-008</t>
  </si>
  <si>
    <t>Action Plan : SCG Logistics Co.,Ltd.</t>
  </si>
  <si>
    <t>Year            2013</t>
  </si>
  <si>
    <t xml:space="preserve">  Dept.    System Development    Sect.                  -</t>
  </si>
  <si>
    <t>Date:_2/8/12_______________</t>
  </si>
  <si>
    <t>No.</t>
  </si>
  <si>
    <t>Company  / Dept. Plan</t>
  </si>
  <si>
    <t>Dept./ Sect.  Plan</t>
  </si>
  <si>
    <t>Control Point</t>
  </si>
  <si>
    <t>Person</t>
  </si>
  <si>
    <t>Due</t>
  </si>
  <si>
    <t>Evaluation</t>
  </si>
  <si>
    <t>Control item</t>
  </si>
  <si>
    <t>Current</t>
  </si>
  <si>
    <t>Target</t>
  </si>
  <si>
    <t>+/-</t>
  </si>
  <si>
    <t>in charge</t>
  </si>
  <si>
    <t>Date</t>
  </si>
  <si>
    <t>Process</t>
  </si>
  <si>
    <t>Results</t>
  </si>
  <si>
    <t>Student</t>
  </si>
  <si>
    <t>Buildup capacity and improve service level for SCG</t>
  </si>
  <si>
    <t>Finish</t>
  </si>
  <si>
    <t>-</t>
  </si>
  <si>
    <t>Feb-13</t>
  </si>
  <si>
    <t>Reduce AR/AP Period</t>
  </si>
  <si>
    <t>30 days</t>
  </si>
  <si>
    <t>21 days</t>
  </si>
  <si>
    <t>- Confirm Detail requirement (DRS)</t>
  </si>
  <si>
    <t>Dec-12</t>
  </si>
  <si>
    <t>- UAT</t>
  </si>
  <si>
    <t>Jan-13</t>
  </si>
  <si>
    <t>- Go-live  &amp; Post Support</t>
  </si>
  <si>
    <t>Jan-14</t>
  </si>
  <si>
    <t>Jul-13</t>
  </si>
  <si>
    <t>Nov-13</t>
  </si>
  <si>
    <t>Apr-14</t>
  </si>
  <si>
    <t>Reduce redundant data entry</t>
  </si>
  <si>
    <t>x1</t>
  </si>
  <si>
    <t>y1</t>
  </si>
  <si>
    <t>Reduce AP/AR period</t>
  </si>
  <si>
    <t>x2</t>
  </si>
  <si>
    <t>y2</t>
  </si>
  <si>
    <t>Reduce admin cost / Trans</t>
  </si>
  <si>
    <t>x3</t>
  </si>
  <si>
    <t>y3</t>
  </si>
  <si>
    <t>- Confirm Business Requirement / New solution design /</t>
  </si>
  <si>
    <t>Sep-13</t>
  </si>
  <si>
    <t>Vendor Selection and Budget Approval</t>
  </si>
  <si>
    <t>Oct-13</t>
  </si>
  <si>
    <t>Feb-14</t>
  </si>
  <si>
    <t>Data Accuracy</t>
  </si>
  <si>
    <t>Time usage to upload</t>
  </si>
  <si>
    <t>2 Hours</t>
  </si>
  <si>
    <t>0,5 Hours</t>
  </si>
  <si>
    <t>จำนวนลูกค้าที่ใช้งานระบบ</t>
  </si>
  <si>
    <t>Mar-13</t>
  </si>
  <si>
    <t>- Roll-out</t>
  </si>
  <si>
    <t>จำนวนลูกค้า</t>
  </si>
  <si>
    <t>Jun-13</t>
  </si>
  <si>
    <t>จำนวนหน่วยงาน</t>
  </si>
  <si>
    <t>Reduce Shipment Planning Time</t>
  </si>
  <si>
    <t>4 Hours / day</t>
  </si>
  <si>
    <t>2 Hours / day</t>
  </si>
  <si>
    <t>Arp-13</t>
  </si>
  <si>
    <t>May-13</t>
  </si>
  <si>
    <t>Data accuracy</t>
  </si>
  <si>
    <t>N/A</t>
  </si>
  <si>
    <t>Reduce time usage to maintain price per month</t>
  </si>
  <si>
    <t>xx Hour</t>
  </si>
  <si>
    <t>0 Hour</t>
  </si>
  <si>
    <t>Data accuracy (Billing)</t>
  </si>
  <si>
    <t>xxx</t>
  </si>
  <si>
    <t>Dec-13</t>
  </si>
  <si>
    <t>Warehouse expansion for customer response</t>
  </si>
  <si>
    <t>30$</t>
  </si>
  <si>
    <t>and efficiency improvement</t>
  </si>
  <si>
    <t>Nov-12</t>
  </si>
  <si>
    <t>Create growth platform for regional integration</t>
  </si>
  <si>
    <t>Data reliability</t>
  </si>
  <si>
    <t>xx</t>
  </si>
  <si>
    <t>Reduce post GR process</t>
  </si>
  <si>
    <t>24 Hours</t>
  </si>
  <si>
    <t>Strengthen infrastructure to sustain business</t>
  </si>
  <si>
    <t>Apr-13</t>
  </si>
  <si>
    <t>Reduce time usage to check truck status</t>
  </si>
  <si>
    <t>60 Mins.</t>
  </si>
  <si>
    <t>10 Mins.</t>
  </si>
  <si>
    <t>Aug-13</t>
  </si>
  <si>
    <t>Approve by _____________________ Date _______________________</t>
  </si>
  <si>
    <t>F-QMS-008 (REV.3)</t>
  </si>
  <si>
    <t>1.1.1 System integration with SCG Paper: SKIC Interface TMS</t>
  </si>
  <si>
    <t>1.1.2 System integration with SCG Paper: Interface TCG System to TMS</t>
  </si>
  <si>
    <t>2.1 Setup WMS and IT infrastructure at RDC Khonkaen</t>
  </si>
  <si>
    <t>2.2 Setup ESC system at ESC4</t>
  </si>
  <si>
    <t>2.3 Study New Warehouse Management Platform for Specific Business : Cold Chain, Automotive, Retail</t>
  </si>
  <si>
    <t>3.1 Logistics system in South China</t>
  </si>
  <si>
    <t>4.1.1 Logistics Command Center</t>
  </si>
  <si>
    <t>4.1.2 Supply Chain Visibility: Delivery plan, SCV - Phase I (Internal SCG)</t>
  </si>
  <si>
    <t>4.2 Business Intelligence</t>
  </si>
  <si>
    <t>4.3 Proof of Delivery</t>
  </si>
  <si>
    <t>5. SCTL link revamp</t>
  </si>
  <si>
    <t>6. SAP PI Implementation to replace P2P Integration with SAP R/3</t>
  </si>
  <si>
    <t>7. Document Management System: Roll-out</t>
  </si>
  <si>
    <t>8. System integration with Vitamilk</t>
  </si>
  <si>
    <t>9. Pallet Management System</t>
  </si>
  <si>
    <t>10. SAP New Pricing Structure</t>
  </si>
  <si>
    <t>11. Supply Chain Visibility: Delivery plan, SCV - Phase II (For Customer)</t>
  </si>
  <si>
    <t>12. Truck inspection</t>
  </si>
  <si>
    <t>13. Kubota system Phase I</t>
  </si>
  <si>
    <t>14. Kubota system Phase II</t>
  </si>
  <si>
    <t>15. TROK web tracking</t>
  </si>
  <si>
    <t>16. TROK re-process</t>
  </si>
  <si>
    <t>17. GPS Solution for Cold Chain Business</t>
  </si>
  <si>
    <t>18. New Billing</t>
  </si>
  <si>
    <t>19. TPC Interface@hub</t>
  </si>
  <si>
    <t>20. System integration with SCG Paper: SKIC Interface TMS Phase II</t>
  </si>
  <si>
    <t>21. Claim &amp; Complaint System</t>
  </si>
  <si>
    <t>Business Inteligence Phase I (Sales Report)</t>
  </si>
  <si>
    <t>ลดระยะเวลาในการจัดทำรายงานค่าขนส่ง</t>
  </si>
  <si>
    <t>1 วัน</t>
  </si>
  <si>
    <t>0 วัน</t>
  </si>
  <si>
    <t>ลดงานของ user ในการจัดทำรายงานค่าขนส่ง</t>
  </si>
  <si>
    <t>1 งาน</t>
  </si>
  <si>
    <t>ไม่มีงาน</t>
  </si>
  <si>
    <t xml:space="preserve">ลดระยะเวลาการรับรู้ Performance </t>
  </si>
  <si>
    <t>30 วัน</t>
  </si>
  <si>
    <t>% Project Achievement rate</t>
  </si>
  <si>
    <t>Plan / Actual 2016</t>
  </si>
  <si>
    <t>Serve SCG Growth (Multi-channel order management platform)</t>
  </si>
  <si>
    <t>Thanasien</t>
  </si>
  <si>
    <t>Serve SCG Growth (Strengthen Logistics Operation)</t>
  </si>
  <si>
    <t>Nattawuth</t>
  </si>
  <si>
    <t>Leverage Competency to capture high-value sectors</t>
  </si>
  <si>
    <t>(Complex Warehouse Management System &amp; Integrated ESC Solution)</t>
  </si>
  <si>
    <t>Sarun</t>
  </si>
  <si>
    <t>Nantanit</t>
  </si>
  <si>
    <t>Year            2015</t>
  </si>
  <si>
    <t>Date:_20/8/14_______________</t>
  </si>
  <si>
    <t>1.1 SCGL e-Portal</t>
  </si>
  <si>
    <t>1.2 Vendor Manage Inventory - Bulk Product (Affiliate)</t>
  </si>
  <si>
    <t>1.3 Vendor Manage Inventory - Bagged Product (W/H)</t>
  </si>
  <si>
    <t>1.4 Vendor Manage Inventory - Dealer (W/H)</t>
  </si>
  <si>
    <t>1.5 System Integration with customer</t>
  </si>
  <si>
    <t>2.1 Import-Export Visibility Platform (Quick-win)</t>
  </si>
  <si>
    <t>Noppat</t>
  </si>
  <si>
    <t>2.2 Mobile Proof of Delivery</t>
  </si>
  <si>
    <t>2.3 SAP ECC6.0 Technical Upgrade</t>
  </si>
  <si>
    <t>2.4 Smart Planning &amp; Monitoring via LCC</t>
  </si>
  <si>
    <t>2.5 CFR no VAT system configuration</t>
  </si>
  <si>
    <t>3.1 Consolidated Platform (Next Day Mitsu Fuso)</t>
  </si>
  <si>
    <t>3.2 Consolidated Platform (Next Day Soiha)</t>
  </si>
  <si>
    <t>3.3 Consolidated Platform (Next Day Amway)</t>
  </si>
  <si>
    <t>3.4 Consolidated Platform (Next Day NSR)</t>
  </si>
  <si>
    <t>3.5 Consolidated Platform (Next Day Stiebel)</t>
  </si>
  <si>
    <t>3.6 Consolidated Platform (Master Data Management)</t>
  </si>
  <si>
    <t>3.7 Warehouse Management Platform (SAP EWM@ CDC)</t>
  </si>
  <si>
    <t>3.8 Warehouse Management Platform (SAP EWM@ CDC)</t>
  </si>
  <si>
    <t>3.9 Warehouse Management Platform (SAP EWM@ RDC)</t>
  </si>
  <si>
    <t>Enhance SCG Connectivity in GMS to Capture AEC growth</t>
  </si>
  <si>
    <t>(Logistics System support Oversea countries)</t>
  </si>
  <si>
    <t>4.1 Transportation Management System for Oversea Countries</t>
  </si>
  <si>
    <t>(Indonesia)</t>
  </si>
  <si>
    <t>4.2 Transportation Management System for Oversea Countries</t>
  </si>
  <si>
    <t>(Myanmar)</t>
  </si>
  <si>
    <t>4.3 Transportation Management System for Oversea Countries</t>
  </si>
  <si>
    <t>(Vietnam)</t>
  </si>
  <si>
    <t>4.4 Transportation Management System for Oversea Countries</t>
  </si>
  <si>
    <t>(Lao)</t>
  </si>
  <si>
    <t>4.5 TMS-C Enhancement for South-China</t>
  </si>
  <si>
    <t>5.Truck Inspection</t>
  </si>
  <si>
    <t>Patricia</t>
  </si>
  <si>
    <t>6.Truck Queuing at Watbandai</t>
  </si>
  <si>
    <t>7.TMS Server Upgrade</t>
  </si>
  <si>
    <t>Chokchai</t>
  </si>
  <si>
    <t>8.TMS - TPE</t>
  </si>
  <si>
    <t>9. CPAC Net Interface</t>
  </si>
  <si>
    <t>10. Rack Sensor for Mitr Phuviang</t>
  </si>
  <si>
    <t>Plan / Actual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</si>
</sst>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฿&quot;* #,##0_-;\-&quot;฿&quot;* #,##0_-;_-&quot;฿&quot;* &quot;-&quot;_-;_-@_-"/>
    <numFmt numFmtId="165" formatCode="_-* #,##0_-;\-* #,##0_-;_-* &quot;-&quot;_-;_-@_-"/>
    <numFmt numFmtId="166" formatCode="_-&quot;฿&quot;* #,##0.00_-;\-&quot;฿&quot;* #,##0.00_-;_-&quot;฿&quot;* &quot;-&quot;??_-;_-@_-"/>
    <numFmt numFmtId="167" formatCode="_-* #,##0.00_-;\-* #,##0.00_-;_-* &quot;-&quot;??_-;_-@_-"/>
    <numFmt numFmtId="168" formatCode="_-* #,##0_-;\-* #,##0_-;_-* &quot;-&quot;??_-;_-@_-"/>
    <numFmt numFmtId="169" formatCode="0.0000000"/>
    <numFmt numFmtId="170" formatCode="#,##0\ &quot;F&quot;;[Red]\-#,##0\ &quot;F&quot;"/>
    <numFmt numFmtId="171" formatCode="_-* #,##0.00\ &quot;F&quot;_-;\-* #,##0.00\ &quot;F&quot;_-;_-* &quot;-&quot;??\ &quot;F&quot;_-;_-@_-"/>
    <numFmt numFmtId="172" formatCode="_(&quot;฿&quot;* #,##0_);_(&quot;฿&quot;* \(#,##0\);_(&quot;฿&quot;* &quot;-&quot;_);_(@_)"/>
    <numFmt numFmtId="173" formatCode="_-&quot;ฃ&quot;* #,##0_-;\-&quot;ฃ&quot;* #,##0_-;_-&quot;ฃ&quot;* &quot;-&quot;_-;_-@_-"/>
    <numFmt numFmtId="174" formatCode="0.00_)"/>
    <numFmt numFmtId="175" formatCode="_-* #,##0\ &quot;F&quot;_-;\-* #,##0\ &quot;F&quot;_-;_-* &quot;-&quot;\ &quot;F&quot;_-;_-@_-"/>
    <numFmt numFmtId="176" formatCode="#,##0\ &quot;F&quot;;\-#,##0\ &quot;F&quot;"/>
    <numFmt numFmtId="177" formatCode="#,##0.00000"/>
    <numFmt numFmtId="178" formatCode="_-&quot;$&quot;* #,##0_-;\-&quot;$&quot;* #,##0_-;_-&quot;$&quot;* &quot;-&quot;_-;_-@_-"/>
    <numFmt numFmtId="179" formatCode="#,##0&quot; F&quot;_);[Red]\(#,##0&quot; F&quot;\)"/>
    <numFmt numFmtId="180" formatCode="_(* #,##0.0_);_(* \(#,##0.0\);_(* &quot;-&quot;??_);_(@_)"/>
    <numFmt numFmtId="181" formatCode="[$-409]mmm\-yy;@"/>
    <numFmt numFmtId="182" formatCode="\t0.00"/>
    <numFmt numFmtId="183" formatCode="0.00\ "/>
    <numFmt numFmtId="184" formatCode="#,##0\ ;\-#,##0\ ;&quot; - &quot;;@\ "/>
    <numFmt numFmtId="185" formatCode="#,##0.00\ ;\-#,##0.00\ ;&quot; -&quot;#\ ;@\ "/>
    <numFmt numFmtId="186" formatCode="_([$€-2]* #,##0.00_);_([$€-2]* \(#,##0.00\);_([$€-2]* \-??_)"/>
    <numFmt numFmtId="187" formatCode="_([$€-2]* #,##0.00_);_([$€-2]* \(#,##0.00\);_([$€-2]* &quot;-&quot;??_)"/>
    <numFmt numFmtId="188" formatCode="\$#,##0\ ;[Red]&quot;($&quot;#,##0\)"/>
    <numFmt numFmtId="189" formatCode="\฿#,##0.00;&quot;-฿&quot;#,##0.00"/>
    <numFmt numFmtId="190" formatCode="dddd&quot;, &quot;mmmm\ dd&quot;, &quot;yyyy"/>
    <numFmt numFmtId="191" formatCode="d\ mmm\ yy;@"/>
    <numFmt numFmtId="192" formatCode="_-\฿* #,##0.00_-;&quot;-฿&quot;* #,##0.00_-;_-\฿* \-??_-;_-@_-"/>
    <numFmt numFmtId="193" formatCode="_(\$* #,##0.00_);_(\$* \(#,##0.00\);_(\$* \-??_);_(@_)"/>
    <numFmt numFmtId="194" formatCode="_-&quot;$&quot;* #,##0.00_-;\-&quot;$&quot;* #,##0.00_-;_-&quot;$&quot;* &quot;-&quot;??_-;_-@_-"/>
    <numFmt numFmtId="195" formatCode="&quot; $&quot;#,##0.00\ ;&quot;-$&quot;#,##0.00\ ;&quot; $-&quot;#\ ;@\ "/>
    <numFmt numFmtId="196" formatCode="#,##0.0;\-#,##0.0"/>
    <numFmt numFmtId="197" formatCode="[$-409]mmm/yy;@"/>
    <numFmt numFmtId="198" formatCode="[$-409]dd/mmm/yy;@"/>
    <numFmt numFmtId="199" formatCode="&quot;฿&quot;\t#,##0_);[Red]\(&quot;฿&quot;\t#,##0\)"/>
    <numFmt numFmtId="200" formatCode="[$-1010000]d/m/yyyy;@"/>
    <numFmt numFmtId="201" formatCode="_ * #,##0_)\ _฿_ ;_ * \(#,##0\)\ _฿_ ;_ * &quot;-&quot;_)\ _฿_ ;_ @_ "/>
    <numFmt numFmtId="202" formatCode="&quot;$&quot;#,##0;[Red]\-&quot;$&quot;#,##0"/>
    <numFmt numFmtId="203" formatCode="#,##0.000_);\(#,##0.000\)"/>
    <numFmt numFmtId="204" formatCode="_(* #,##0.00_);_(* \(#,##0.00\);_(* \-??_);_(@_)"/>
    <numFmt numFmtId="205" formatCode="B1mmm\-yy"/>
  </numFmts>
  <fonts count="124">
    <font>
      <sz val="11"/>
      <color theme="1"/>
      <name val="Calibri"/>
      <family val="2"/>
      <charset val="222"/>
      <scheme val="minor"/>
    </font>
    <font>
      <sz val="10"/>
      <color theme="1"/>
      <name val="Tahoma"/>
      <family val="2"/>
      <charset val="222"/>
    </font>
    <font>
      <sz val="10"/>
      <color theme="1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sz val="14"/>
      <name val="Cordia New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sz val="10"/>
      <color theme="0" tint="-0.249977111117893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AngsanaUPC"/>
      <family val="1"/>
      <charset val="222"/>
    </font>
    <font>
      <sz val="10"/>
      <name val="MS Sans Serif"/>
      <family val="2"/>
      <charset val="222"/>
    </font>
    <font>
      <sz val="10"/>
      <name val="Arial"/>
      <family val="2"/>
    </font>
    <font>
      <sz val="10"/>
      <name val="Helv"/>
      <family val="2"/>
    </font>
    <font>
      <sz val="8"/>
      <name val="CordiaUPC"/>
      <family val="2"/>
      <charset val="222"/>
    </font>
    <font>
      <sz val="12"/>
      <name val="Times New Roman"/>
      <family val="1"/>
      <charset val="222"/>
    </font>
    <font>
      <sz val="10"/>
      <name val="Arial"/>
      <family val="2"/>
      <charset val="222"/>
    </font>
    <font>
      <sz val="14"/>
      <name val="CordiaUPC"/>
      <family val="2"/>
      <charset val="222"/>
    </font>
    <font>
      <sz val="11"/>
      <color indexed="8"/>
      <name val="Calibri"/>
      <family val="2"/>
      <charset val="222"/>
    </font>
    <font>
      <sz val="11"/>
      <color indexed="8"/>
      <name val="Tahoma"/>
      <family val="2"/>
      <charset val="222"/>
    </font>
    <font>
      <sz val="11"/>
      <color indexed="9"/>
      <name val="Calibri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Calibri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Calibri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Calibri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Tahoma"/>
      <family val="2"/>
      <charset val="222"/>
    </font>
    <font>
      <sz val="10"/>
      <name val="Times New Roman"/>
      <family val="1"/>
    </font>
    <font>
      <sz val="10"/>
      <name val="Times New Roman"/>
      <family val="1"/>
      <charset val="222"/>
    </font>
    <font>
      <b/>
      <sz val="10"/>
      <name val="Tms Rmn"/>
      <charset val="222"/>
    </font>
    <font>
      <b/>
      <sz val="10"/>
      <name val="Times New Roman"/>
      <family val="1"/>
      <charset val="222"/>
    </font>
    <font>
      <sz val="16"/>
      <name val="AngsanaUPC"/>
      <family val="1"/>
      <charset val="222"/>
    </font>
    <font>
      <sz val="12"/>
      <name val="Arial"/>
      <family val="2"/>
    </font>
    <font>
      <sz val="12"/>
      <name val="Arial"/>
      <family val="2"/>
      <charset val="222"/>
    </font>
    <font>
      <i/>
      <sz val="11"/>
      <color indexed="23"/>
      <name val="Calibri"/>
      <family val="2"/>
      <charset val="222"/>
    </font>
    <font>
      <i/>
      <sz val="11"/>
      <color indexed="23"/>
      <name val="Tahoma"/>
      <family val="2"/>
      <charset val="222"/>
    </font>
    <font>
      <sz val="8"/>
      <name val="Book Antiqua"/>
      <family val="1"/>
    </font>
    <font>
      <sz val="11"/>
      <color indexed="17"/>
      <name val="Calibri"/>
      <family val="2"/>
      <charset val="222"/>
    </font>
    <font>
      <sz val="11"/>
      <color indexed="17"/>
      <name val="Tahoma"/>
      <family val="2"/>
      <charset val="222"/>
    </font>
    <font>
      <sz val="8"/>
      <name val="Arial"/>
      <family val="2"/>
    </font>
    <font>
      <sz val="8"/>
      <name val="Arial"/>
      <family val="2"/>
      <charset val="222"/>
    </font>
    <font>
      <b/>
      <sz val="12"/>
      <name val="Arial"/>
      <family val="2"/>
      <charset val="222"/>
    </font>
    <font>
      <b/>
      <sz val="15"/>
      <color indexed="56"/>
      <name val="Calibri"/>
      <family val="2"/>
      <charset val="222"/>
    </font>
    <font>
      <b/>
      <sz val="15"/>
      <color indexed="62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Calibri"/>
      <family val="2"/>
      <charset val="222"/>
    </font>
    <font>
      <b/>
      <sz val="13"/>
      <color indexed="62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Calibri"/>
      <family val="2"/>
      <charset val="222"/>
    </font>
    <font>
      <b/>
      <sz val="11"/>
      <color indexed="62"/>
      <name val="Tahoma"/>
      <family val="2"/>
      <charset val="222"/>
    </font>
    <font>
      <b/>
      <sz val="11"/>
      <color indexed="56"/>
      <name val="Tahoma"/>
      <family val="2"/>
      <charset val="222"/>
    </font>
    <font>
      <b/>
      <sz val="18"/>
      <name val="Arial"/>
      <family val="2"/>
    </font>
    <font>
      <b/>
      <sz val="18"/>
      <name val="Arial"/>
      <family val="2"/>
      <charset val="22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Calibri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Calibri"/>
      <family val="2"/>
      <charset val="222"/>
    </font>
    <font>
      <sz val="11"/>
      <color indexed="60"/>
      <name val="Tahoma"/>
      <family val="2"/>
      <charset val="222"/>
    </font>
    <font>
      <sz val="7"/>
      <name val="Small Fonts"/>
      <family val="2"/>
    </font>
    <font>
      <sz val="7"/>
      <name val="Small Fonts"/>
      <family val="2"/>
      <charset val="222"/>
    </font>
    <font>
      <b/>
      <i/>
      <sz val="16"/>
      <name val="Helv"/>
      <family val="2"/>
    </font>
    <font>
      <b/>
      <i/>
      <sz val="16"/>
      <name val="Arial"/>
      <family val="2"/>
      <charset val="222"/>
    </font>
    <font>
      <sz val="11"/>
      <color theme="1"/>
      <name val="Calibri"/>
      <family val="2"/>
    </font>
    <font>
      <sz val="11"/>
      <color theme="1"/>
      <name val="Tahoma"/>
      <family val="2"/>
      <charset val="222"/>
    </font>
    <font>
      <sz val="11"/>
      <color theme="1"/>
      <name val="Tahoma"/>
      <family val="2"/>
    </font>
    <font>
      <sz val="10"/>
      <name val="CG Times (WN)"/>
      <charset val="222"/>
    </font>
    <font>
      <sz val="9"/>
      <name val="Arial"/>
      <family val="2"/>
      <charset val="222"/>
    </font>
    <font>
      <b/>
      <sz val="11"/>
      <color indexed="63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28"/>
      <name val="Angsana New"/>
      <family val="1"/>
      <charset val="222"/>
    </font>
    <font>
      <sz val="16"/>
      <name val="CordiaUPC"/>
      <family val="2"/>
      <charset val="222"/>
    </font>
    <font>
      <sz val="9"/>
      <name val="Geneva"/>
      <family val="2"/>
    </font>
    <font>
      <sz val="12"/>
      <name val="Times New Roman"/>
      <family val="1"/>
    </font>
    <font>
      <b/>
      <sz val="18"/>
      <color indexed="56"/>
      <name val="Cambria"/>
      <family val="2"/>
      <charset val="222"/>
    </font>
    <font>
      <b/>
      <sz val="18"/>
      <color indexed="62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Calibri"/>
      <family val="2"/>
      <charset val="222"/>
    </font>
    <font>
      <b/>
      <sz val="11"/>
      <color indexed="8"/>
      <name val="Tahoma"/>
      <family val="2"/>
      <charset val="222"/>
    </font>
    <font>
      <sz val="22"/>
      <name val="AngsanaUPC"/>
      <family val="1"/>
    </font>
    <font>
      <sz val="22"/>
      <name val="AngsanaUPC"/>
      <family val="1"/>
      <charset val="222"/>
    </font>
    <font>
      <sz val="11"/>
      <color indexed="10"/>
      <name val="Calibri"/>
      <family val="2"/>
      <charset val="222"/>
    </font>
    <font>
      <sz val="11"/>
      <color indexed="10"/>
      <name val="Tahoma"/>
      <family val="2"/>
      <charset val="222"/>
    </font>
    <font>
      <sz val="14"/>
      <color indexed="8"/>
      <name val="Cordia New"/>
      <family val="2"/>
      <charset val="222"/>
    </font>
    <font>
      <u/>
      <sz val="8.4"/>
      <color indexed="12"/>
      <name val="Arial"/>
      <family val="2"/>
    </font>
    <font>
      <sz val="12"/>
      <name val="ทsฒำฉ๚ล้"/>
      <charset val="136"/>
    </font>
    <font>
      <sz val="12"/>
      <name val="นูลมรผ"/>
      <charset val="129"/>
    </font>
    <font>
      <sz val="11"/>
      <color theme="1"/>
      <name val="Calibri"/>
      <family val="2"/>
      <charset val="222"/>
    </font>
    <font>
      <sz val="14"/>
      <color theme="1"/>
      <name val="Cordia New"/>
      <family val="2"/>
      <charset val="222"/>
    </font>
    <font>
      <b/>
      <sz val="10"/>
      <color rgb="FF0000FF"/>
      <name val="Tahoma"/>
      <family val="2"/>
    </font>
    <font>
      <sz val="14"/>
      <name val="AngsanaUPC"/>
      <family val="1"/>
    </font>
    <font>
      <b/>
      <sz val="16"/>
      <name val="CordiaUPC"/>
      <family val="2"/>
      <charset val="222"/>
    </font>
    <font>
      <sz val="18"/>
      <name val="CordiaUPC"/>
      <family val="2"/>
      <charset val="222"/>
    </font>
    <font>
      <b/>
      <sz val="18"/>
      <name val="CordiaUPC"/>
      <family val="2"/>
      <charset val="222"/>
    </font>
    <font>
      <b/>
      <sz val="14"/>
      <name val="CordiaUPC"/>
      <family val="2"/>
      <charset val="222"/>
    </font>
    <font>
      <b/>
      <sz val="12"/>
      <name val="CordiaUPC"/>
      <family val="2"/>
      <charset val="222"/>
    </font>
    <font>
      <b/>
      <u/>
      <sz val="12"/>
      <name val="CordiaUPC"/>
      <family val="2"/>
      <charset val="222"/>
    </font>
    <font>
      <b/>
      <sz val="12"/>
      <name val="CordiaUPC"/>
      <family val="2"/>
    </font>
    <font>
      <sz val="12"/>
      <name val="CordiaUPC"/>
      <family val="2"/>
      <charset val="222"/>
    </font>
    <font>
      <u/>
      <sz val="14"/>
      <name val="CordiaUPC"/>
      <family val="2"/>
      <charset val="222"/>
    </font>
    <font>
      <b/>
      <sz val="12"/>
      <color indexed="8"/>
      <name val="CordiaUPC"/>
      <family val="2"/>
      <charset val="222"/>
    </font>
    <font>
      <b/>
      <sz val="12"/>
      <color indexed="12"/>
      <name val="CordiaUPC"/>
      <family val="2"/>
      <charset val="222"/>
    </font>
    <font>
      <b/>
      <sz val="12"/>
      <color indexed="10"/>
      <name val="CordiaUPC"/>
      <family val="2"/>
      <charset val="222"/>
    </font>
    <font>
      <b/>
      <sz val="12"/>
      <color indexed="17"/>
      <name val="CordiaUPC"/>
      <family val="2"/>
      <charset val="222"/>
    </font>
    <font>
      <b/>
      <sz val="12"/>
      <color indexed="11"/>
      <name val="CordiaUPC"/>
      <family val="2"/>
      <charset val="222"/>
    </font>
    <font>
      <b/>
      <sz val="22"/>
      <name val="Cordia New"/>
      <family val="2"/>
    </font>
    <font>
      <b/>
      <sz val="16"/>
      <name val="Century Gothic"/>
      <family val="2"/>
    </font>
    <font>
      <b/>
      <sz val="12"/>
      <name val="Cordia New"/>
      <family val="2"/>
    </font>
    <font>
      <b/>
      <sz val="10"/>
      <name val="Century Gothic"/>
      <family val="2"/>
    </font>
    <font>
      <b/>
      <sz val="14"/>
      <name val="Cordia New"/>
      <family val="2"/>
    </font>
    <font>
      <b/>
      <sz val="12"/>
      <name val="Century Gothic"/>
      <family val="2"/>
    </font>
    <font>
      <sz val="14"/>
      <color rgb="FF0000FF"/>
      <name val="Cordia New"/>
      <family val="2"/>
    </font>
    <font>
      <sz val="14"/>
      <color rgb="FFFF0000"/>
      <name val="Cordia New"/>
      <family val="2"/>
    </font>
    <font>
      <sz val="10"/>
      <name val="Century Gothic"/>
      <family val="2"/>
    </font>
  </fonts>
  <fills count="6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24"/>
        <bgColor indexed="48"/>
      </patternFill>
    </fill>
    <fill>
      <patternFill patternType="solid">
        <fgColor indexed="31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41"/>
      </patternFill>
    </fill>
    <fill>
      <patternFill patternType="solid">
        <fgColor indexed="45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</patternFill>
    </fill>
    <fill>
      <patternFill patternType="solid">
        <fgColor indexed="46"/>
        <bgColor indexed="24"/>
      </patternFill>
    </fill>
    <fill>
      <patternFill patternType="solid">
        <fgColor indexed="9"/>
        <bgColor indexed="26"/>
      </patternFill>
    </fill>
    <fill>
      <patternFill patternType="solid">
        <fgColor indexed="46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29"/>
        <bgColor indexed="45"/>
      </patternFill>
    </fill>
    <fill>
      <patternFill patternType="solid">
        <fgColor indexed="29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19"/>
      </patternFill>
    </fill>
    <fill>
      <patternFill patternType="solid">
        <fgColor indexed="11"/>
        <bgColor indexed="15"/>
      </patternFill>
    </fill>
    <fill>
      <patternFill patternType="solid">
        <fgColor indexed="11"/>
      </patternFill>
    </fill>
    <fill>
      <patternFill patternType="solid">
        <fgColor indexed="51"/>
        <bgColor indexed="13"/>
      </patternFill>
    </fill>
    <fill>
      <patternFill patternType="solid">
        <fgColor indexed="51"/>
        <bgColor indexed="25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30"/>
      </patternFill>
    </fill>
    <fill>
      <patternFill patternType="solid">
        <fgColor indexed="20"/>
        <bgColor indexed="36"/>
      </patternFill>
    </fill>
    <fill>
      <patternFill patternType="solid">
        <f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52"/>
        <bgColor indexed="51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10"/>
      </patternFill>
    </fill>
    <fill>
      <patternFill patternType="solid">
        <fgColor indexed="57"/>
        <bgColor indexed="38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3"/>
      </patternFill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55"/>
        <bgColor indexed="54"/>
      </patternFill>
    </fill>
    <fill>
      <patternFill patternType="solid">
        <fgColor indexed="55"/>
        <bgColor indexed="48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66FF3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5717">
    <xf numFmtId="0" fontId="0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164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76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42" fontId="13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176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6" fontId="14" fillId="0" borderId="0" applyFont="0" applyFill="0" applyBorder="0" applyAlignment="0" applyProtection="0"/>
    <xf numFmtId="175" fontId="15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8" fontId="14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71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5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80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74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4" fontId="17" fillId="0" borderId="0" applyFont="0" applyFill="0" applyBorder="0" applyAlignment="0" applyProtection="0"/>
    <xf numFmtId="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9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74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6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67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42" fontId="15" fillId="0" borderId="0" applyFont="0" applyFill="0" applyBorder="0" applyAlignment="0" applyProtection="0"/>
    <xf numFmtId="6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179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79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172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70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6" fontId="14" fillId="0" borderId="0" applyFont="0" applyFill="0" applyBorder="0" applyAlignment="0" applyProtection="0"/>
    <xf numFmtId="175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6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6" fontId="14" fillId="0" borderId="0" applyFont="0" applyFill="0" applyBorder="0" applyAlignment="0" applyProtection="0"/>
    <xf numFmtId="17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42" fontId="13" fillId="0" borderId="0" applyFont="0" applyFill="0" applyBorder="0" applyAlignment="0" applyProtection="0"/>
    <xf numFmtId="167" fontId="20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81" fontId="22" fillId="5" borderId="0" applyNumberFormat="0" applyBorder="0" applyAlignment="0" applyProtection="0"/>
    <xf numFmtId="181" fontId="22" fillId="5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81" fontId="22" fillId="8" borderId="0" applyNumberFormat="0" applyBorder="0" applyAlignment="0" applyProtection="0"/>
    <xf numFmtId="181" fontId="22" fillId="8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0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81" fontId="22" fillId="11" borderId="0" applyNumberFormat="0" applyBorder="0" applyAlignment="0" applyProtection="0"/>
    <xf numFmtId="181" fontId="22" fillId="11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3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181" fontId="22" fillId="1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22" fillId="14" borderId="0" applyNumberFormat="0" applyBorder="0" applyAlignment="0" applyProtection="0"/>
    <xf numFmtId="181" fontId="22" fillId="14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181" fontId="22" fillId="1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81" fontId="22" fillId="18" borderId="0" applyNumberFormat="0" applyBorder="0" applyAlignment="0" applyProtection="0"/>
    <xf numFmtId="181" fontId="22" fillId="18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3" fillId="0" borderId="0" applyFont="0" applyFill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6" borderId="0" applyNumberFormat="0" applyBorder="0" applyAlignment="0" applyProtection="0"/>
    <xf numFmtId="181" fontId="22" fillId="22" borderId="0" applyNumberFormat="0" applyBorder="0" applyAlignment="0" applyProtection="0"/>
    <xf numFmtId="181" fontId="22" fillId="22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22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2" fillId="27" borderId="0" applyNumberFormat="0" applyBorder="0" applyAlignment="0" applyProtection="0"/>
    <xf numFmtId="181" fontId="22" fillId="28" borderId="0" applyNumberFormat="0" applyBorder="0" applyAlignment="0" applyProtection="0"/>
    <xf numFmtId="181" fontId="22" fillId="28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9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181" fontId="22" fillId="2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6" borderId="0" applyNumberFormat="0" applyBorder="0" applyAlignment="0" applyProtection="0"/>
    <xf numFmtId="181" fontId="22" fillId="14" borderId="0" applyNumberFormat="0" applyBorder="0" applyAlignment="0" applyProtection="0"/>
    <xf numFmtId="181" fontId="22" fillId="14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2" fillId="6" borderId="0" applyNumberFormat="0" applyBorder="0" applyAlignment="0" applyProtection="0"/>
    <xf numFmtId="181" fontId="22" fillId="22" borderId="0" applyNumberFormat="0" applyBorder="0" applyAlignment="0" applyProtection="0"/>
    <xf numFmtId="181" fontId="22" fillId="22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22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2" fillId="9" borderId="0" applyNumberFormat="0" applyBorder="0" applyAlignment="0" applyProtection="0"/>
    <xf numFmtId="181" fontId="22" fillId="31" borderId="0" applyNumberFormat="0" applyBorder="0" applyAlignment="0" applyProtection="0"/>
    <xf numFmtId="181" fontId="22" fillId="31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2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22" fillId="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3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4" fillId="6" borderId="0" applyNumberFormat="0" applyBorder="0" applyAlignment="0" applyProtection="0"/>
    <xf numFmtId="181" fontId="24" fillId="33" borderId="0" applyNumberFormat="0" applyBorder="0" applyAlignment="0" applyProtection="0"/>
    <xf numFmtId="181" fontId="24" fillId="33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24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4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4" fillId="27" borderId="0" applyNumberFormat="0" applyBorder="0" applyAlignment="0" applyProtection="0"/>
    <xf numFmtId="181" fontId="24" fillId="28" borderId="0" applyNumberFormat="0" applyBorder="0" applyAlignment="0" applyProtection="0"/>
    <xf numFmtId="181" fontId="24" fillId="28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9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4" fillId="6" borderId="0" applyNumberFormat="0" applyBorder="0" applyAlignment="0" applyProtection="0"/>
    <xf numFmtId="181" fontId="24" fillId="35" borderId="0" applyNumberFormat="0" applyBorder="0" applyAlignment="0" applyProtection="0"/>
    <xf numFmtId="181" fontId="24" fillId="35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4" fillId="6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24" fillId="6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4" fillId="9" borderId="0" applyNumberFormat="0" applyBorder="0" applyAlignment="0" applyProtection="0"/>
    <xf numFmtId="181" fontId="24" fillId="39" borderId="0" applyNumberFormat="0" applyBorder="0" applyAlignment="0" applyProtection="0"/>
    <xf numFmtId="181" fontId="24" fillId="39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181" fontId="24" fillId="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174" fontId="13" fillId="0" borderId="0" applyFont="0" applyFill="0" applyBorder="0" applyAlignment="0" applyProtection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9" fontId="13" fillId="0" borderId="0"/>
    <xf numFmtId="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4" fillId="37" borderId="0" applyNumberFormat="0" applyBorder="0" applyAlignment="0" applyProtection="0"/>
    <xf numFmtId="181" fontId="24" fillId="41" borderId="0" applyNumberFormat="0" applyBorder="0" applyAlignment="0" applyProtection="0"/>
    <xf numFmtId="181" fontId="24" fillId="41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2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24" fillId="4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4" fillId="27" borderId="0" applyNumberFormat="0" applyBorder="0" applyAlignment="0" applyProtection="0"/>
    <xf numFmtId="181" fontId="24" fillId="45" borderId="0" applyNumberFormat="0" applyBorder="0" applyAlignment="0" applyProtection="0"/>
    <xf numFmtId="181" fontId="24" fillId="45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24" fillId="2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4" fillId="47" borderId="0" applyNumberFormat="0" applyBorder="0" applyAlignment="0" applyProtection="0"/>
    <xf numFmtId="181" fontId="24" fillId="35" borderId="0" applyNumberFormat="0" applyBorder="0" applyAlignment="0" applyProtection="0"/>
    <xf numFmtId="181" fontId="24" fillId="35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181" fontId="24" fillId="4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24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24" fillId="4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13" fillId="0" borderId="0" applyFont="0" applyFill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0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26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179" fontId="13" fillId="0" borderId="0" applyFont="0" applyFill="0" applyBorder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8" fillId="15" borderId="32" applyNumberFormat="0" applyAlignment="0" applyProtection="0"/>
    <xf numFmtId="0" fontId="28" fillId="15" borderId="32" applyNumberFormat="0" applyAlignment="0" applyProtection="0"/>
    <xf numFmtId="0" fontId="28" fillId="15" borderId="32" applyNumberFormat="0" applyAlignment="0" applyProtection="0"/>
    <xf numFmtId="0" fontId="28" fillId="15" borderId="32" applyNumberFormat="0" applyAlignment="0" applyProtection="0"/>
    <xf numFmtId="0" fontId="28" fillId="15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50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1" borderId="32" applyNumberFormat="0" applyAlignment="0" applyProtection="0"/>
    <xf numFmtId="0" fontId="27" fillId="51" borderId="32" applyNumberFormat="0" applyAlignment="0" applyProtection="0"/>
    <xf numFmtId="0" fontId="27" fillId="51" borderId="32" applyNumberFormat="0" applyAlignment="0" applyProtection="0"/>
    <xf numFmtId="0" fontId="27" fillId="51" borderId="32" applyNumberFormat="0" applyAlignment="0" applyProtection="0"/>
    <xf numFmtId="0" fontId="27" fillId="51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28" fillId="15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7" fillId="50" borderId="32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4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30" fillId="53" borderId="33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0" fontId="29" fillId="52" borderId="33" applyNumberFormat="0" applyAlignment="0" applyProtection="0"/>
    <xf numFmtId="176" fontId="13" fillId="0" borderId="0" applyFont="0" applyFill="0" applyBorder="0" applyAlignment="0" applyProtection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5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6" fontId="15" fillId="0" borderId="0" applyFill="0" applyBorder="0" applyAlignment="0" applyProtection="0"/>
    <xf numFmtId="167" fontId="15" fillId="0" borderId="0" applyFont="0" applyFill="0" applyBorder="0" applyAlignment="0" applyProtection="0"/>
    <xf numFmtId="5" fontId="31" fillId="0" borderId="0" applyFont="0" applyFill="0" applyBorder="0" applyAlignment="0" applyProtection="0"/>
    <xf numFmtId="183" fontId="19" fillId="0" borderId="0" applyFill="0" applyBorder="0" applyAlignment="0" applyProtection="0"/>
    <xf numFmtId="183" fontId="19" fillId="0" borderId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84" fontId="19" fillId="0" borderId="0" applyFill="0" applyBorder="0" applyAlignment="0" applyProtection="0"/>
    <xf numFmtId="167" fontId="19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33" fillId="0" borderId="0" applyFont="0" applyFill="0" applyBorder="0" applyAlignment="0" applyProtection="0"/>
    <xf numFmtId="167" fontId="3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67" fontId="15" fillId="0" borderId="0" applyFont="0" applyFill="0" applyBorder="0" applyAlignment="0" applyProtection="0"/>
    <xf numFmtId="186" fontId="19" fillId="0" borderId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32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6" fontId="19" fillId="0" borderId="0" applyFill="0" applyBorder="0" applyAlignment="0" applyProtection="0"/>
    <xf numFmtId="167" fontId="15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67" fontId="15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67" fontId="15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6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6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88" fontId="19" fillId="0" borderId="0" applyFill="0" applyBorder="0" applyAlignment="0" applyProtection="0"/>
    <xf numFmtId="167" fontId="15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67" fontId="34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6" fontId="15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0" fontId="35" fillId="0" borderId="0"/>
    <xf numFmtId="181" fontId="36" fillId="0" borderId="0"/>
    <xf numFmtId="181" fontId="36" fillId="0" borderId="0"/>
    <xf numFmtId="0" fontId="35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181" fontId="36" fillId="0" borderId="0"/>
    <xf numFmtId="0" fontId="37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0" fontId="37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9" fontId="31" fillId="0" borderId="0" applyFill="0" applyBorder="0" applyAlignment="0" applyProtection="0"/>
    <xf numFmtId="189" fontId="31" fillId="0" borderId="0" applyFill="0" applyBorder="0" applyAlignment="0" applyProtection="0"/>
    <xf numFmtId="189" fontId="31" fillId="0" borderId="0" applyFill="0" applyBorder="0" applyAlignment="0" applyProtection="0"/>
    <xf numFmtId="189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190" fontId="31" fillId="0" borderId="0" applyFill="0" applyBorder="0" applyAlignment="0" applyProtection="0"/>
    <xf numFmtId="0" fontId="31" fillId="0" borderId="0" applyFill="0" applyBorder="0" applyAlignment="0" applyProtection="0"/>
    <xf numFmtId="19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2" fontId="31" fillId="0" borderId="0" applyFill="0" applyBorder="0" applyAlignment="0" applyProtection="0"/>
    <xf numFmtId="189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2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0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191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0" fontId="31" fillId="0" borderId="0" applyFill="0" applyBorder="0" applyAlignment="0" applyProtection="0"/>
    <xf numFmtId="192" fontId="31" fillId="0" borderId="0" applyFill="0" applyBorder="0" applyAlignment="0" applyProtection="0"/>
    <xf numFmtId="192" fontId="31" fillId="0" borderId="0" applyFill="0" applyBorder="0" applyAlignment="0" applyProtection="0"/>
    <xf numFmtId="192" fontId="31" fillId="0" borderId="0" applyFill="0" applyBorder="0" applyAlignment="0" applyProtection="0"/>
    <xf numFmtId="189" fontId="31" fillId="0" borderId="0" applyFill="0" applyBorder="0" applyAlignment="0" applyProtection="0"/>
    <xf numFmtId="193" fontId="31" fillId="0" borderId="0" applyFill="0" applyBorder="0" applyAlignment="0" applyProtection="0"/>
    <xf numFmtId="192" fontId="31" fillId="0" borderId="0" applyFill="0" applyBorder="0" applyAlignment="0" applyProtection="0"/>
    <xf numFmtId="189" fontId="31" fillId="0" borderId="0" applyFill="0" applyBorder="0" applyAlignment="0" applyProtection="0"/>
    <xf numFmtId="194" fontId="39" fillId="0" borderId="0"/>
    <xf numFmtId="195" fontId="39" fillId="0" borderId="0"/>
    <xf numFmtId="195" fontId="39" fillId="0" borderId="0"/>
    <xf numFmtId="194" fontId="39" fillId="0" borderId="0"/>
    <xf numFmtId="195" fontId="39" fillId="0" borderId="0"/>
    <xf numFmtId="195" fontId="39" fillId="0" borderId="0"/>
    <xf numFmtId="195" fontId="39" fillId="0" borderId="0"/>
    <xf numFmtId="195" fontId="39" fillId="0" borderId="0"/>
    <xf numFmtId="195" fontId="39" fillId="0" borderId="0"/>
    <xf numFmtId="195" fontId="39" fillId="0" borderId="0"/>
    <xf numFmtId="195" fontId="39" fillId="0" borderId="0"/>
    <xf numFmtId="0" fontId="40" fillId="0" borderId="0" applyProtection="0"/>
    <xf numFmtId="181" fontId="41" fillId="0" borderId="0" applyProtection="0"/>
    <xf numFmtId="181" fontId="41" fillId="0" borderId="0" applyProtection="0"/>
    <xf numFmtId="0" fontId="40" fillId="0" borderId="0" applyProtection="0"/>
    <xf numFmtId="181" fontId="41" fillId="0" borderId="0" applyProtection="0"/>
    <xf numFmtId="181" fontId="41" fillId="0" borderId="0" applyProtection="0"/>
    <xf numFmtId="181" fontId="41" fillId="0" borderId="0" applyProtection="0"/>
    <xf numFmtId="181" fontId="41" fillId="0" borderId="0" applyProtection="0"/>
    <xf numFmtId="181" fontId="41" fillId="0" borderId="0" applyProtection="0"/>
    <xf numFmtId="181" fontId="41" fillId="0" borderId="0" applyProtection="0"/>
    <xf numFmtId="181" fontId="41" fillId="0" borderId="0" applyProtection="0"/>
    <xf numFmtId="164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196" fontId="39" fillId="0" borderId="0"/>
    <xf numFmtId="0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7" fontId="15" fillId="0" borderId="0" applyFont="0" applyFill="0" applyBorder="0" applyAlignment="0" applyProtection="0"/>
    <xf numFmtId="186" fontId="19" fillId="0" borderId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1" fillId="0" borderId="0"/>
    <xf numFmtId="196" fontId="19" fillId="0" borderId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43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6" fontId="14" fillId="0" borderId="0" applyFont="0" applyFill="0" applyBorder="0" applyAlignment="0" applyProtection="0"/>
    <xf numFmtId="40" fontId="44" fillId="0" borderId="34" applyBorder="0"/>
    <xf numFmtId="40" fontId="44" fillId="0" borderId="34" applyBorder="0"/>
    <xf numFmtId="40" fontId="44" fillId="0" borderId="34" applyBorder="0"/>
    <xf numFmtId="2" fontId="40" fillId="0" borderId="0" applyProtection="0"/>
    <xf numFmtId="2" fontId="41" fillId="0" borderId="0" applyProtection="0"/>
    <xf numFmtId="2" fontId="41" fillId="0" borderId="0" applyProtection="0"/>
    <xf numFmtId="2" fontId="40" fillId="0" borderId="0" applyProtection="0"/>
    <xf numFmtId="2" fontId="41" fillId="0" borderId="0" applyProtection="0"/>
    <xf numFmtId="2" fontId="41" fillId="0" borderId="0" applyProtection="0"/>
    <xf numFmtId="2" fontId="41" fillId="0" borderId="0" applyProtection="0"/>
    <xf numFmtId="2" fontId="41" fillId="0" borderId="0" applyProtection="0"/>
    <xf numFmtId="2" fontId="41" fillId="0" borderId="0" applyProtection="0"/>
    <xf numFmtId="2" fontId="41" fillId="0" borderId="0" applyProtection="0"/>
    <xf numFmtId="2" fontId="41" fillId="0" borderId="0" applyProtection="0"/>
    <xf numFmtId="164" fontId="13" fillId="0" borderId="0" applyFont="0" applyFill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3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46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38" fontId="47" fillId="55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81" fontId="48" fillId="50" borderId="0" applyNumberFormat="0" applyBorder="0" applyAlignment="0" applyProtection="0"/>
    <xf numFmtId="169" fontId="15" fillId="0" borderId="0" applyFont="0" applyFill="0" applyBorder="0" applyAlignment="0" applyProtection="0"/>
    <xf numFmtId="0" fontId="15" fillId="0" borderId="0"/>
    <xf numFmtId="0" fontId="15" fillId="0" borderId="0"/>
    <xf numFmtId="197" fontId="15" fillId="0" borderId="0"/>
    <xf numFmtId="198" fontId="15" fillId="0" borderId="0"/>
    <xf numFmtId="0" fontId="19" fillId="0" borderId="0"/>
    <xf numFmtId="0" fontId="49" fillId="0" borderId="6" applyNumberFormat="0" applyAlignment="0" applyProtection="0">
      <alignment horizontal="left" vertical="center"/>
    </xf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181" fontId="49" fillId="0" borderId="35" applyNumberFormat="0" applyAlignment="0" applyProtection="0"/>
    <xf numFmtId="0" fontId="49" fillId="0" borderId="36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0" fontId="49" fillId="0" borderId="36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181" fontId="49" fillId="0" borderId="37">
      <alignment horizontal="left" vertical="center"/>
    </xf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1" fillId="0" borderId="39" applyNumberFormat="0" applyFill="0" applyAlignment="0" applyProtection="0"/>
    <xf numFmtId="181" fontId="52" fillId="0" borderId="38" applyNumberFormat="0" applyFill="0" applyAlignment="0" applyProtection="0"/>
    <xf numFmtId="181" fontId="52" fillId="0" borderId="38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181" fontId="51" fillId="0" borderId="39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0" fillId="0" borderId="38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4" fillId="0" borderId="41" applyNumberFormat="0" applyFill="0" applyAlignment="0" applyProtection="0"/>
    <xf numFmtId="181" fontId="55" fillId="0" borderId="40" applyNumberFormat="0" applyFill="0" applyAlignment="0" applyProtection="0"/>
    <xf numFmtId="181" fontId="55" fillId="0" borderId="40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181" fontId="54" fillId="0" borderId="41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3" fillId="0" borderId="40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7" fillId="0" borderId="43" applyNumberFormat="0" applyFill="0" applyAlignment="0" applyProtection="0"/>
    <xf numFmtId="181" fontId="58" fillId="0" borderId="42" applyNumberFormat="0" applyFill="0" applyAlignment="0" applyProtection="0"/>
    <xf numFmtId="181" fontId="58" fillId="0" borderId="42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181" fontId="57" fillId="0" borderId="43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42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81" fontId="58" fillId="0" borderId="0" applyNumberFormat="0" applyFill="0" applyBorder="0" applyAlignment="0" applyProtection="0"/>
    <xf numFmtId="181" fontId="58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57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9" fillId="0" borderId="0" applyProtection="0"/>
    <xf numFmtId="181" fontId="60" fillId="0" borderId="0" applyProtection="0"/>
    <xf numFmtId="181" fontId="60" fillId="0" borderId="0" applyProtection="0"/>
    <xf numFmtId="0" fontId="59" fillId="0" borderId="0" applyProtection="0"/>
    <xf numFmtId="181" fontId="60" fillId="0" borderId="0" applyProtection="0"/>
    <xf numFmtId="181" fontId="60" fillId="0" borderId="0" applyProtection="0"/>
    <xf numFmtId="181" fontId="60" fillId="0" borderId="0" applyProtection="0"/>
    <xf numFmtId="181" fontId="60" fillId="0" borderId="0" applyProtection="0"/>
    <xf numFmtId="181" fontId="60" fillId="0" borderId="0" applyProtection="0"/>
    <xf numFmtId="181" fontId="60" fillId="0" borderId="0" applyProtection="0"/>
    <xf numFmtId="181" fontId="60" fillId="0" borderId="0" applyProtection="0"/>
    <xf numFmtId="0" fontId="61" fillId="0" borderId="0" applyProtection="0"/>
    <xf numFmtId="181" fontId="49" fillId="0" borderId="0" applyProtection="0"/>
    <xf numFmtId="181" fontId="49" fillId="0" borderId="0" applyProtection="0"/>
    <xf numFmtId="0" fontId="61" fillId="0" borderId="0" applyProtection="0"/>
    <xf numFmtId="181" fontId="49" fillId="0" borderId="0" applyProtection="0"/>
    <xf numFmtId="181" fontId="49" fillId="0" borderId="0" applyProtection="0"/>
    <xf numFmtId="181" fontId="49" fillId="0" borderId="0" applyProtection="0"/>
    <xf numFmtId="181" fontId="49" fillId="0" borderId="0" applyProtection="0"/>
    <xf numFmtId="181" fontId="49" fillId="0" borderId="0" applyProtection="0"/>
    <xf numFmtId="181" fontId="49" fillId="0" borderId="0" applyProtection="0"/>
    <xf numFmtId="181" fontId="49" fillId="0" borderId="0" applyProtection="0"/>
    <xf numFmtId="0" fontId="13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0" fontId="47" fillId="56" borderId="19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0" fontId="47" fillId="56" borderId="19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181" fontId="48" fillId="12" borderId="0" applyNumberFormat="0" applyBorder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4" fillId="9" borderId="32" applyNumberFormat="0" applyAlignment="0" applyProtection="0"/>
    <xf numFmtId="0" fontId="64" fillId="9" borderId="32" applyNumberFormat="0" applyAlignment="0" applyProtection="0"/>
    <xf numFmtId="0" fontId="64" fillId="9" borderId="32" applyNumberFormat="0" applyAlignment="0" applyProtection="0"/>
    <xf numFmtId="0" fontId="64" fillId="9" borderId="32" applyNumberFormat="0" applyAlignment="0" applyProtection="0"/>
    <xf numFmtId="0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1" borderId="32" applyNumberFormat="0" applyAlignment="0" applyProtection="0"/>
    <xf numFmtId="0" fontId="63" fillId="21" borderId="32" applyNumberFormat="0" applyAlignment="0" applyProtection="0"/>
    <xf numFmtId="0" fontId="63" fillId="21" borderId="32" applyNumberFormat="0" applyAlignment="0" applyProtection="0"/>
    <xf numFmtId="0" fontId="63" fillId="21" borderId="32" applyNumberFormat="0" applyAlignment="0" applyProtection="0"/>
    <xf numFmtId="0" fontId="63" fillId="21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4" fillId="9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0" fontId="63" fillId="20" borderId="32" applyNumberFormat="0" applyAlignment="0" applyProtection="0"/>
    <xf numFmtId="6" fontId="14" fillId="0" borderId="0" applyFont="0" applyFill="0" applyBorder="0" applyAlignment="0" applyProtection="0"/>
    <xf numFmtId="171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6" fillId="0" borderId="44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0" fontId="65" fillId="0" borderId="44" applyNumberFormat="0" applyFill="0" applyAlignment="0" applyProtection="0"/>
    <xf numFmtId="6" fontId="14" fillId="0" borderId="0" applyFont="0" applyFill="0" applyBorder="0" applyAlignment="0" applyProtection="0"/>
    <xf numFmtId="175" fontId="13" fillId="0" borderId="0" applyFont="0" applyFill="0" applyBorder="0" applyAlignment="0" applyProtection="0"/>
    <xf numFmtId="199" fontId="20" fillId="0" borderId="0" applyFont="0" applyFill="0" applyBorder="0" applyAlignment="0" applyProtection="0"/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8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8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8" fillId="5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0" fontId="67" fillId="57" borderId="0" applyNumberFormat="0" applyBorder="0" applyAlignment="0" applyProtection="0"/>
    <xf numFmtId="37" fontId="69" fillId="0" borderId="0"/>
    <xf numFmtId="37" fontId="70" fillId="0" borderId="0"/>
    <xf numFmtId="37" fontId="69" fillId="0" borderId="0"/>
    <xf numFmtId="37" fontId="69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37" fontId="70" fillId="0" borderId="0"/>
    <xf numFmtId="174" fontId="71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183" fontId="72" fillId="0" borderId="0"/>
    <xf numFmtId="0" fontId="37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81" fontId="38" fillId="0" borderId="0"/>
    <xf numFmtId="168" fontId="3" fillId="0" borderId="0"/>
    <xf numFmtId="0" fontId="3" fillId="0" borderId="0"/>
    <xf numFmtId="0" fontId="15" fillId="0" borderId="0">
      <alignment wrapText="1"/>
    </xf>
    <xf numFmtId="0" fontId="32" fillId="0" borderId="0"/>
    <xf numFmtId="0" fontId="32" fillId="0" borderId="0"/>
    <xf numFmtId="0" fontId="15" fillId="0" borderId="0"/>
    <xf numFmtId="0" fontId="7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5" fillId="0" borderId="0"/>
    <xf numFmtId="0" fontId="15" fillId="0" borderId="0"/>
    <xf numFmtId="0" fontId="3" fillId="0" borderId="0"/>
    <xf numFmtId="0" fontId="32" fillId="0" borderId="0"/>
    <xf numFmtId="0" fontId="74" fillId="0" borderId="0"/>
    <xf numFmtId="0" fontId="22" fillId="0" borderId="0"/>
    <xf numFmtId="0" fontId="22" fillId="0" borderId="0"/>
    <xf numFmtId="181" fontId="22" fillId="0" borderId="0"/>
    <xf numFmtId="181" fontId="22" fillId="0" borderId="0"/>
    <xf numFmtId="181" fontId="22" fillId="0" borderId="0"/>
    <xf numFmtId="181" fontId="22" fillId="0" borderId="0"/>
    <xf numFmtId="181" fontId="22" fillId="0" borderId="0"/>
    <xf numFmtId="181" fontId="22" fillId="0" borderId="0"/>
    <xf numFmtId="181" fontId="22" fillId="0" borderId="0"/>
    <xf numFmtId="181" fontId="22" fillId="0" borderId="0"/>
    <xf numFmtId="0" fontId="19" fillId="0" borderId="0"/>
    <xf numFmtId="0" fontId="19" fillId="0" borderId="0"/>
    <xf numFmtId="0" fontId="15" fillId="0" borderId="0"/>
    <xf numFmtId="0" fontId="19" fillId="0" borderId="0"/>
    <xf numFmtId="0" fontId="19" fillId="0" borderId="0"/>
    <xf numFmtId="0" fontId="19" fillId="0" borderId="0"/>
    <xf numFmtId="0" fontId="15" fillId="0" borderId="0"/>
    <xf numFmtId="0" fontId="15" fillId="0" borderId="0"/>
    <xf numFmtId="0" fontId="1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0" borderId="0"/>
    <xf numFmtId="181" fontId="19" fillId="0" borderId="0"/>
    <xf numFmtId="181" fontId="19" fillId="0" borderId="0"/>
    <xf numFmtId="181" fontId="19" fillId="0" borderId="0"/>
    <xf numFmtId="0" fontId="15" fillId="0" borderId="0"/>
    <xf numFmtId="0" fontId="15" fillId="0" borderId="0"/>
    <xf numFmtId="0" fontId="15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181" fontId="19" fillId="0" borderId="0"/>
    <xf numFmtId="0" fontId="21" fillId="0" borderId="0"/>
    <xf numFmtId="0" fontId="15" fillId="0" borderId="0"/>
    <xf numFmtId="0" fontId="15" fillId="0" borderId="0"/>
    <xf numFmtId="0" fontId="19" fillId="0" borderId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74" fillId="0" borderId="0"/>
    <xf numFmtId="0" fontId="74" fillId="0" borderId="0"/>
    <xf numFmtId="0" fontId="21" fillId="0" borderId="0"/>
    <xf numFmtId="0" fontId="2" fillId="0" borderId="0"/>
    <xf numFmtId="0" fontId="74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5" fillId="0" borderId="0"/>
    <xf numFmtId="200" fontId="1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5" fillId="0" borderId="0"/>
    <xf numFmtId="0" fontId="75" fillId="0" borderId="0"/>
    <xf numFmtId="181" fontId="3" fillId="0" borderId="0"/>
    <xf numFmtId="0" fontId="32" fillId="0" borderId="0"/>
    <xf numFmtId="0" fontId="3" fillId="0" borderId="0"/>
    <xf numFmtId="0" fontId="76" fillId="0" borderId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77" fillId="12" borderId="45" applyNumberFormat="0" applyAlignment="0" applyProtection="0"/>
    <xf numFmtId="0" fontId="77" fillId="12" borderId="45" applyNumberFormat="0" applyAlignment="0" applyProtection="0"/>
    <xf numFmtId="0" fontId="77" fillId="12" borderId="45" applyNumberFormat="0" applyAlignment="0" applyProtection="0"/>
    <xf numFmtId="0" fontId="77" fillId="12" borderId="45" applyNumberFormat="0" applyAlignment="0" applyProtection="0"/>
    <xf numFmtId="0" fontId="77" fillId="12" borderId="45" applyNumberFormat="0" applyAlignment="0" applyProtection="0"/>
    <xf numFmtId="0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5" fillId="59" borderId="45" applyNumberFormat="0" applyFont="0" applyAlignment="0" applyProtection="0"/>
    <xf numFmtId="0" fontId="15" fillId="59" borderId="45" applyNumberFormat="0" applyFont="0" applyAlignment="0" applyProtection="0"/>
    <xf numFmtId="0" fontId="15" fillId="59" borderId="45" applyNumberFormat="0" applyFont="0" applyAlignment="0" applyProtection="0"/>
    <xf numFmtId="0" fontId="15" fillId="59" borderId="45" applyNumberFormat="0" applyFont="0" applyAlignment="0" applyProtection="0"/>
    <xf numFmtId="0" fontId="15" fillId="59" borderId="45" applyNumberFormat="0" applyFont="0" applyAlignment="0" applyProtection="0"/>
    <xf numFmtId="0" fontId="15" fillId="59" borderId="45" applyNumberFormat="0" applyFon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77" fillId="12" borderId="45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0" fontId="19" fillId="12" borderId="45" applyNumberFormat="0" applyAlignment="0" applyProtection="0"/>
    <xf numFmtId="6" fontId="14" fillId="0" borderId="0" applyFont="0" applyFill="0" applyBorder="0" applyAlignment="0" applyProtection="0"/>
    <xf numFmtId="169" fontId="15" fillId="0" borderId="0" applyFont="0" applyFill="0" applyBorder="0" applyAlignment="0" applyProtection="0"/>
    <xf numFmtId="20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42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173" fontId="15" fillId="0" borderId="0" applyFont="0" applyFill="0" applyBorder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9" fillId="15" borderId="46" applyNumberFormat="0" applyAlignment="0" applyProtection="0"/>
    <xf numFmtId="0" fontId="79" fillId="15" borderId="46" applyNumberFormat="0" applyAlignment="0" applyProtection="0"/>
    <xf numFmtId="0" fontId="79" fillId="15" borderId="46" applyNumberFormat="0" applyAlignment="0" applyProtection="0"/>
    <xf numFmtId="0" fontId="79" fillId="15" borderId="46" applyNumberFormat="0" applyAlignment="0" applyProtection="0"/>
    <xf numFmtId="0" fontId="79" fillId="15" borderId="46" applyNumberFormat="0" applyAlignment="0" applyProtection="0"/>
    <xf numFmtId="0" fontId="79" fillId="15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50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1" borderId="46" applyNumberFormat="0" applyAlignment="0" applyProtection="0"/>
    <xf numFmtId="0" fontId="78" fillId="51" borderId="46" applyNumberFormat="0" applyAlignment="0" applyProtection="0"/>
    <xf numFmtId="0" fontId="78" fillId="51" borderId="46" applyNumberFormat="0" applyAlignment="0" applyProtection="0"/>
    <xf numFmtId="0" fontId="78" fillId="51" borderId="46" applyNumberFormat="0" applyAlignment="0" applyProtection="0"/>
    <xf numFmtId="0" fontId="78" fillId="51" borderId="46" applyNumberFormat="0" applyAlignment="0" applyProtection="0"/>
    <xf numFmtId="0" fontId="78" fillId="51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79" fillId="15" borderId="46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0" fontId="78" fillId="50" borderId="46" applyNumberFormat="0" applyAlignment="0" applyProtection="0"/>
    <xf numFmtId="171" fontId="13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1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9" fillId="0" borderId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9" fillId="0" borderId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77" fillId="0" borderId="0" applyFill="0" applyBorder="0" applyAlignment="0" applyProtection="0"/>
    <xf numFmtId="9" fontId="33" fillId="0" borderId="0" applyFont="0" applyFill="0" applyBorder="0" applyAlignment="0" applyProtection="0"/>
    <xf numFmtId="9" fontId="14" fillId="0" borderId="3" applyNumberFormat="0" applyBorder="0"/>
    <xf numFmtId="181" fontId="14" fillId="0" borderId="0" applyNumberFormat="0" applyBorder="0"/>
    <xf numFmtId="181" fontId="14" fillId="0" borderId="0" applyNumberFormat="0" applyBorder="0"/>
    <xf numFmtId="9" fontId="14" fillId="0" borderId="3" applyNumberFormat="0" applyBorder="0"/>
    <xf numFmtId="181" fontId="14" fillId="0" borderId="0" applyNumberFormat="0" applyBorder="0"/>
    <xf numFmtId="181" fontId="14" fillId="0" borderId="0" applyNumberFormat="0" applyBorder="0"/>
    <xf numFmtId="181" fontId="14" fillId="0" borderId="0" applyNumberFormat="0" applyBorder="0"/>
    <xf numFmtId="181" fontId="14" fillId="0" borderId="0" applyNumberFormat="0" applyBorder="0"/>
    <xf numFmtId="181" fontId="14" fillId="0" borderId="0" applyNumberFormat="0" applyBorder="0"/>
    <xf numFmtId="181" fontId="14" fillId="0" borderId="0" applyNumberFormat="0" applyBorder="0"/>
    <xf numFmtId="181" fontId="14" fillId="0" borderId="0" applyNumberFormat="0" applyBorder="0"/>
    <xf numFmtId="3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181" fontId="80" fillId="0" borderId="0" applyNumberFormat="0" applyFill="0" applyBorder="0" applyAlignment="0" applyProtection="0"/>
    <xf numFmtId="0" fontId="15" fillId="0" borderId="0">
      <alignment vertical="justify"/>
    </xf>
    <xf numFmtId="181" fontId="19" fillId="0" borderId="0">
      <alignment vertical="top"/>
    </xf>
    <xf numFmtId="181" fontId="19" fillId="0" borderId="0">
      <alignment vertical="top" wrapText="1"/>
    </xf>
    <xf numFmtId="0" fontId="15" fillId="0" borderId="0">
      <alignment vertical="justify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 wrapText="1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181" fontId="19" fillId="0" borderId="0">
      <alignment vertical="top"/>
    </xf>
    <xf numFmtId="0" fontId="15" fillId="0" borderId="0">
      <alignment vertical="justify"/>
    </xf>
    <xf numFmtId="1" fontId="15" fillId="0" borderId="34" applyNumberFormat="0" applyFill="0" applyAlignment="0" applyProtection="0">
      <alignment horizontal="center" vertical="center"/>
    </xf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" fontId="15" fillId="0" borderId="34" applyNumberFormat="0" applyFill="0" applyAlignment="0" applyProtection="0">
      <alignment horizontal="center" vertical="center"/>
    </xf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81" fontId="19" fillId="0" borderId="47" applyNumberFormat="0" applyFill="0" applyAlignment="0" applyProtection="0"/>
    <xf numFmtId="177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2" fontId="81" fillId="0" borderId="0" applyFont="0" applyFill="0" applyBorder="0" applyAlignment="0" applyProtection="0"/>
    <xf numFmtId="6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5" fillId="0" borderId="48" applyAlignment="0">
      <alignment horizontal="centerContinuous"/>
    </xf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81" fontId="36" fillId="0" borderId="49" applyAlignment="0"/>
    <xf numFmtId="12" fontId="82" fillId="0" borderId="50">
      <alignment horizontal="center"/>
    </xf>
    <xf numFmtId="12" fontId="82" fillId="0" borderId="50">
      <alignment horizontal="center"/>
    </xf>
    <xf numFmtId="0" fontId="83" fillId="0" borderId="0"/>
    <xf numFmtId="6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4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4" fontId="13" fillId="0" borderId="0" applyFont="0" applyFill="0" applyBorder="0" applyAlignment="0" applyProtection="0"/>
    <xf numFmtId="40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1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80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42" fontId="15" fillId="0" borderId="0" applyFont="0" applyFill="0" applyBorder="0" applyAlignment="0" applyProtection="0"/>
    <xf numFmtId="202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81" fontId="86" fillId="0" borderId="0" applyNumberFormat="0" applyFill="0" applyBorder="0" applyAlignment="0" applyProtection="0"/>
    <xf numFmtId="181" fontId="86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85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203" fontId="15" fillId="0" borderId="0" applyBorder="0">
      <alignment horizontal="centerContinuous" wrapText="1"/>
    </xf>
    <xf numFmtId="203" fontId="15" fillId="0" borderId="0" applyBorder="0">
      <alignment horizontal="center" wrapText="1"/>
    </xf>
    <xf numFmtId="203" fontId="15" fillId="0" borderId="0" applyBorder="0">
      <alignment horizontal="centerContinuous" wrapText="1"/>
    </xf>
    <xf numFmtId="203" fontId="15" fillId="0" borderId="0" applyBorder="0">
      <alignment horizontal="centerContinuous" wrapText="1"/>
    </xf>
    <xf numFmtId="167" fontId="20" fillId="0" borderId="0" applyFont="0" applyFill="0" applyBorder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8" fillId="0" borderId="52" applyNumberFormat="0" applyFill="0" applyAlignment="0" applyProtection="0"/>
    <xf numFmtId="0" fontId="88" fillId="0" borderId="52" applyNumberFormat="0" applyFill="0" applyAlignment="0" applyProtection="0"/>
    <xf numFmtId="0" fontId="88" fillId="0" borderId="52" applyNumberFormat="0" applyFill="0" applyAlignment="0" applyProtection="0"/>
    <xf numFmtId="0" fontId="88" fillId="0" borderId="52" applyNumberFormat="0" applyFill="0" applyAlignment="0" applyProtection="0"/>
    <xf numFmtId="0" fontId="88" fillId="0" borderId="52" applyNumberFormat="0" applyFill="0" applyAlignment="0" applyProtection="0"/>
    <xf numFmtId="0" fontId="88" fillId="0" borderId="52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1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40" fillId="0" borderId="53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88" fillId="0" borderId="52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0" fontId="87" fillId="0" borderId="51" applyNumberFormat="0" applyFill="0" applyAlignment="0" applyProtection="0"/>
    <xf numFmtId="179" fontId="13" fillId="0" borderId="0" applyFont="0" applyFill="0" applyBorder="0" applyAlignment="0" applyProtection="0"/>
    <xf numFmtId="0" fontId="89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0" fontId="89" fillId="0" borderId="54"/>
    <xf numFmtId="0" fontId="89" fillId="0" borderId="54"/>
    <xf numFmtId="0" fontId="89" fillId="0" borderId="54"/>
    <xf numFmtId="0" fontId="89" fillId="0" borderId="54"/>
    <xf numFmtId="0" fontId="89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181" fontId="90" fillId="0" borderId="54"/>
    <xf numFmtId="6" fontId="14" fillId="0" borderId="0" applyFont="0" applyFill="0" applyBorder="0" applyAlignment="0" applyProtection="0"/>
    <xf numFmtId="164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6" fontId="14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15" fillId="0" borderId="0">
      <alignment horizontal="centerContinuous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0" fontId="15" fillId="0" borderId="0">
      <alignment horizontal="centerContinuous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181" fontId="19" fillId="0" borderId="0">
      <alignment horizontal="center" vertical="center"/>
    </xf>
    <xf numFmtId="0" fontId="15" fillId="0" borderId="0">
      <alignment horizontal="centerContinuous" vertical="center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92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181" fontId="6" fillId="0" borderId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81" fontId="6" fillId="0" borderId="0"/>
    <xf numFmtId="181" fontId="6" fillId="0" borderId="0"/>
    <xf numFmtId="181" fontId="6" fillId="0" borderId="0"/>
    <xf numFmtId="181" fontId="6" fillId="0" borderId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75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0" fontId="13" fillId="0" borderId="0" applyFont="0" applyFill="0" applyBorder="0" applyAlignment="0" applyProtection="0"/>
    <xf numFmtId="165" fontId="6" fillId="0" borderId="0" applyFont="0" applyFill="0" applyBorder="0" applyAlignment="0" applyProtection="0"/>
    <xf numFmtId="204" fontId="31" fillId="0" borderId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93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44" fontId="95" fillId="0" borderId="0" applyFont="0" applyFill="0" applyBorder="0" applyAlignment="0" applyProtection="0"/>
    <xf numFmtId="17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31" fillId="0" borderId="0"/>
    <xf numFmtId="0" fontId="97" fillId="0" borderId="0"/>
    <xf numFmtId="0" fontId="97" fillId="0" borderId="0"/>
    <xf numFmtId="0" fontId="15" fillId="0" borderId="0"/>
    <xf numFmtId="0" fontId="98" fillId="0" borderId="0"/>
    <xf numFmtId="0" fontId="21" fillId="0" borderId="0"/>
    <xf numFmtId="0" fontId="31" fillId="0" borderId="0"/>
    <xf numFmtId="0" fontId="31" fillId="0" borderId="0"/>
    <xf numFmtId="0" fontId="98" fillId="0" borderId="0"/>
    <xf numFmtId="0" fontId="19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6" fillId="0" borderId="0"/>
    <xf numFmtId="202" fontId="14" fillId="0" borderId="0" applyFont="0" applyFill="0" applyBorder="0" applyAlignment="0" applyProtection="0"/>
    <xf numFmtId="180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0" fontId="13" fillId="0" borderId="0" applyFont="0" applyFill="0" applyBorder="0" applyAlignment="0" applyProtection="0"/>
    <xf numFmtId="175" fontId="35" fillId="0" borderId="0" applyFont="0" applyFill="0" applyBorder="0" applyAlignment="0" applyProtection="0"/>
    <xf numFmtId="6" fontId="15" fillId="0" borderId="0" applyFont="0" applyFill="0" applyBorder="0" applyAlignment="0" applyProtection="0"/>
    <xf numFmtId="8" fontId="15" fillId="0" borderId="0" applyFont="0" applyFill="0" applyBorder="0" applyAlignment="0" applyProtection="0"/>
    <xf numFmtId="5" fontId="15" fillId="0" borderId="0" applyFont="0" applyFill="0" applyBorder="0" applyAlignment="0" applyProtection="0"/>
    <xf numFmtId="7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96" fillId="0" borderId="0"/>
    <xf numFmtId="42" fontId="13" fillId="0" borderId="0" applyFont="0" applyFill="0" applyBorder="0" applyAlignment="0" applyProtection="0"/>
    <xf numFmtId="42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42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175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0" fontId="15" fillId="0" borderId="0"/>
    <xf numFmtId="0" fontId="15" fillId="0" borderId="0"/>
    <xf numFmtId="42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13" fillId="0" borderId="0" applyFont="0" applyFill="0" applyBorder="0" applyAlignment="0" applyProtection="0"/>
    <xf numFmtId="178" fontId="14" fillId="0" borderId="0" applyFont="0" applyFill="0" applyBorder="0" applyAlignment="0" applyProtection="0"/>
    <xf numFmtId="176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66" fontId="20" fillId="0" borderId="0" applyFont="0" applyFill="0" applyBorder="0" applyAlignment="0" applyProtection="0"/>
    <xf numFmtId="188" fontId="6" fillId="0" borderId="0" applyFill="0" applyBorder="0" applyAlignment="0" applyProtection="0"/>
    <xf numFmtId="0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6" fontId="14" fillId="0" borderId="0" applyFont="0" applyFill="0" applyBorder="0" applyAlignment="0" applyProtection="0"/>
    <xf numFmtId="177" fontId="13" fillId="0" borderId="0" applyFont="0" applyFill="0" applyBorder="0" applyAlignment="0" applyProtection="0"/>
    <xf numFmtId="169" fontId="15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5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0" fontId="2" fillId="0" borderId="0"/>
    <xf numFmtId="9" fontId="2" fillId="0" borderId="0" applyFont="0" applyFill="0" applyBorder="0" applyAlignment="0" applyProtection="0"/>
    <xf numFmtId="0" fontId="100" fillId="0" borderId="0"/>
    <xf numFmtId="43" fontId="100" fillId="0" borderId="0" applyFont="0" applyFill="0" applyBorder="0" applyAlignment="0" applyProtection="0"/>
    <xf numFmtId="0" fontId="19" fillId="0" borderId="0"/>
    <xf numFmtId="9" fontId="1" fillId="0" borderId="0" applyFont="0" applyFill="0" applyBorder="0" applyAlignment="0" applyProtection="0"/>
  </cellStyleXfs>
  <cellXfs count="510">
    <xf numFmtId="0" fontId="0" fillId="0" borderId="0" xfId="0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7" fillId="0" borderId="10" xfId="3" applyFont="1" applyBorder="1" applyAlignment="1">
      <alignment horizontal="center" vertical="top"/>
    </xf>
    <xf numFmtId="0" fontId="7" fillId="0" borderId="10" xfId="3" applyFont="1" applyFill="1" applyBorder="1" applyAlignment="1">
      <alignment horizontal="center" vertical="top"/>
    </xf>
    <xf numFmtId="0" fontId="7" fillId="0" borderId="6" xfId="3" applyFont="1" applyFill="1" applyBorder="1" applyAlignment="1">
      <alignment horizontal="center" vertical="top"/>
    </xf>
    <xf numFmtId="0" fontId="7" fillId="0" borderId="11" xfId="3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 wrapText="1"/>
    </xf>
    <xf numFmtId="0" fontId="5" fillId="2" borderId="13" xfId="0" applyFont="1" applyFill="1" applyBorder="1" applyAlignment="1">
      <alignment vertical="top"/>
    </xf>
    <xf numFmtId="168" fontId="5" fillId="0" borderId="14" xfId="1" applyNumberFormat="1" applyFont="1" applyBorder="1" applyAlignment="1">
      <alignment horizontal="center" vertical="top"/>
    </xf>
    <xf numFmtId="168" fontId="9" fillId="0" borderId="13" xfId="0" applyNumberFormat="1" applyFont="1" applyBorder="1" applyAlignment="1">
      <alignment vertical="top"/>
    </xf>
    <xf numFmtId="0" fontId="5" fillId="3" borderId="17" xfId="0" applyFont="1" applyFill="1" applyBorder="1" applyAlignment="1">
      <alignment vertical="top"/>
    </xf>
    <xf numFmtId="168" fontId="5" fillId="0" borderId="18" xfId="1" applyNumberFormat="1" applyFont="1" applyFill="1" applyBorder="1" applyAlignment="1">
      <alignment horizontal="center" vertical="top"/>
    </xf>
    <xf numFmtId="168" fontId="5" fillId="0" borderId="20" xfId="1" applyNumberFormat="1" applyFont="1" applyFill="1" applyBorder="1" applyAlignment="1">
      <alignment horizontal="center" vertical="top"/>
    </xf>
    <xf numFmtId="168" fontId="5" fillId="0" borderId="21" xfId="1" applyNumberFormat="1" applyFont="1" applyFill="1" applyBorder="1" applyAlignment="1">
      <alignment horizontal="center" vertical="top"/>
    </xf>
    <xf numFmtId="168" fontId="5" fillId="0" borderId="17" xfId="0" applyNumberFormat="1" applyFont="1" applyBorder="1" applyAlignment="1">
      <alignment vertical="top"/>
    </xf>
    <xf numFmtId="0" fontId="5" fillId="0" borderId="17" xfId="0" applyFont="1" applyBorder="1" applyAlignment="1">
      <alignment vertical="top"/>
    </xf>
    <xf numFmtId="168" fontId="5" fillId="0" borderId="18" xfId="1" applyNumberFormat="1" applyFont="1" applyBorder="1" applyAlignment="1">
      <alignment horizontal="center" vertical="top"/>
    </xf>
    <xf numFmtId="168" fontId="5" fillId="0" borderId="20" xfId="1" applyNumberFormat="1" applyFont="1" applyBorder="1" applyAlignment="1">
      <alignment horizontal="center" vertical="top"/>
    </xf>
    <xf numFmtId="168" fontId="5" fillId="0" borderId="21" xfId="1" applyNumberFormat="1" applyFont="1" applyBorder="1" applyAlignment="1">
      <alignment horizontal="center" vertical="top"/>
    </xf>
    <xf numFmtId="168" fontId="5" fillId="0" borderId="28" xfId="1" applyNumberFormat="1" applyFont="1" applyBorder="1" applyAlignment="1">
      <alignment horizontal="center" vertical="top"/>
    </xf>
    <xf numFmtId="168" fontId="5" fillId="0" borderId="29" xfId="1" applyNumberFormat="1" applyFont="1" applyBorder="1" applyAlignment="1">
      <alignment horizontal="center" vertical="top"/>
    </xf>
    <xf numFmtId="168" fontId="5" fillId="0" borderId="30" xfId="1" applyNumberFormat="1" applyFont="1" applyBorder="1" applyAlignment="1">
      <alignment horizontal="center" vertical="top"/>
    </xf>
    <xf numFmtId="168" fontId="5" fillId="0" borderId="31" xfId="1" applyNumberFormat="1" applyFont="1" applyBorder="1" applyAlignment="1">
      <alignment horizontal="center" vertical="top"/>
    </xf>
    <xf numFmtId="168" fontId="5" fillId="0" borderId="27" xfId="0" applyNumberFormat="1" applyFont="1" applyBorder="1" applyAlignment="1">
      <alignment vertical="top"/>
    </xf>
    <xf numFmtId="168" fontId="8" fillId="0" borderId="0" xfId="0" applyNumberFormat="1" applyFont="1" applyAlignment="1">
      <alignment vertical="top"/>
    </xf>
    <xf numFmtId="0" fontId="5" fillId="2" borderId="25" xfId="0" applyFont="1" applyFill="1" applyBorder="1" applyAlignment="1">
      <alignment vertical="top" wrapText="1"/>
    </xf>
    <xf numFmtId="0" fontId="5" fillId="2" borderId="19" xfId="0" applyFont="1" applyFill="1" applyBorder="1" applyAlignment="1">
      <alignment vertical="top" wrapText="1"/>
    </xf>
    <xf numFmtId="0" fontId="5" fillId="2" borderId="19" xfId="0" quotePrefix="1" applyFont="1" applyFill="1" applyBorder="1" applyAlignment="1">
      <alignment vertical="top" wrapText="1"/>
    </xf>
    <xf numFmtId="0" fontId="5" fillId="3" borderId="19" xfId="0" applyFont="1" applyFill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19" xfId="0" applyFont="1" applyFill="1" applyBorder="1" applyAlignment="1">
      <alignment vertical="top" wrapText="1"/>
    </xf>
    <xf numFmtId="0" fontId="8" fillId="0" borderId="22" xfId="0" applyFont="1" applyBorder="1" applyAlignment="1">
      <alignment vertical="top"/>
    </xf>
    <xf numFmtId="168" fontId="8" fillId="0" borderId="25" xfId="1" applyNumberFormat="1" applyFont="1" applyBorder="1" applyAlignment="1">
      <alignment horizontal="center" vertical="top"/>
    </xf>
    <xf numFmtId="168" fontId="8" fillId="0" borderId="20" xfId="1" applyNumberFormat="1" applyFont="1" applyBorder="1" applyAlignment="1">
      <alignment horizontal="center" vertical="top"/>
    </xf>
    <xf numFmtId="168" fontId="8" fillId="0" borderId="22" xfId="0" applyNumberFormat="1" applyFont="1" applyBorder="1" applyAlignment="1">
      <alignment vertical="top"/>
    </xf>
    <xf numFmtId="168" fontId="5" fillId="0" borderId="55" xfId="1" applyNumberFormat="1" applyFont="1" applyBorder="1" applyAlignment="1">
      <alignment horizontal="center" vertical="top"/>
    </xf>
    <xf numFmtId="168" fontId="5" fillId="0" borderId="15" xfId="1" applyNumberFormat="1" applyFont="1" applyBorder="1" applyAlignment="1">
      <alignment horizontal="center" vertical="top"/>
    </xf>
    <xf numFmtId="168" fontId="5" fillId="0" borderId="16" xfId="1" applyNumberFormat="1" applyFont="1" applyBorder="1" applyAlignment="1">
      <alignment horizontal="center" vertical="top"/>
    </xf>
    <xf numFmtId="168" fontId="5" fillId="0" borderId="50" xfId="1" applyNumberFormat="1" applyFont="1" applyFill="1" applyBorder="1" applyAlignment="1">
      <alignment horizontal="center" vertical="top"/>
    </xf>
    <xf numFmtId="0" fontId="7" fillId="0" borderId="5" xfId="3" applyFont="1" applyBorder="1" applyAlignment="1">
      <alignment horizontal="center" vertical="top"/>
    </xf>
    <xf numFmtId="0" fontId="7" fillId="0" borderId="6" xfId="3" applyFont="1" applyBorder="1" applyAlignment="1">
      <alignment horizontal="center" vertical="top"/>
    </xf>
    <xf numFmtId="9" fontId="5" fillId="0" borderId="0" xfId="2" applyFont="1" applyAlignment="1">
      <alignment vertical="top"/>
    </xf>
    <xf numFmtId="0" fontId="5" fillId="0" borderId="0" xfId="0" applyFont="1" applyBorder="1" applyAlignment="1">
      <alignment vertical="top"/>
    </xf>
    <xf numFmtId="168" fontId="5" fillId="0" borderId="0" xfId="1" applyNumberFormat="1" applyFont="1" applyBorder="1" applyAlignment="1">
      <alignment horizontal="center" vertical="top"/>
    </xf>
    <xf numFmtId="168" fontId="5" fillId="0" borderId="0" xfId="0" applyNumberFormat="1" applyFont="1" applyBorder="1" applyAlignment="1">
      <alignment vertical="top"/>
    </xf>
    <xf numFmtId="168" fontId="9" fillId="0" borderId="0" xfId="0" applyNumberFormat="1" applyFont="1" applyBorder="1" applyAlignment="1">
      <alignment vertical="top"/>
    </xf>
    <xf numFmtId="168" fontId="5" fillId="0" borderId="50" xfId="1" applyNumberFormat="1" applyFont="1" applyBorder="1" applyAlignment="1">
      <alignment horizontal="center" vertical="top"/>
    </xf>
    <xf numFmtId="0" fontId="8" fillId="0" borderId="27" xfId="0" applyFont="1" applyBorder="1" applyAlignment="1">
      <alignment vertical="top"/>
    </xf>
    <xf numFmtId="168" fontId="8" fillId="0" borderId="29" xfId="1" applyNumberFormat="1" applyFont="1" applyBorder="1" applyAlignment="1">
      <alignment horizontal="center" vertical="top"/>
    </xf>
    <xf numFmtId="168" fontId="8" fillId="0" borderId="30" xfId="1" applyNumberFormat="1" applyFont="1" applyBorder="1" applyAlignment="1">
      <alignment horizontal="center" vertical="top"/>
    </xf>
    <xf numFmtId="168" fontId="8" fillId="0" borderId="27" xfId="0" applyNumberFormat="1" applyFont="1" applyBorder="1" applyAlignment="1">
      <alignment vertical="top"/>
    </xf>
    <xf numFmtId="9" fontId="5" fillId="0" borderId="50" xfId="2" applyFont="1" applyBorder="1" applyAlignment="1">
      <alignment horizontal="center" vertical="top"/>
    </xf>
    <xf numFmtId="0" fontId="5" fillId="0" borderId="22" xfId="0" applyFont="1" applyBorder="1" applyAlignment="1">
      <alignment vertical="top"/>
    </xf>
    <xf numFmtId="168" fontId="5" fillId="0" borderId="24" xfId="1" applyNumberFormat="1" applyFont="1" applyBorder="1" applyAlignment="1">
      <alignment horizontal="center" vertical="top"/>
    </xf>
    <xf numFmtId="168" fontId="5" fillId="0" borderId="25" xfId="1" applyNumberFormat="1" applyFont="1" applyBorder="1" applyAlignment="1">
      <alignment horizontal="center" vertical="top"/>
    </xf>
    <xf numFmtId="168" fontId="5" fillId="0" borderId="56" xfId="1" applyNumberFormat="1" applyFont="1" applyBorder="1" applyAlignment="1">
      <alignment horizontal="center" vertical="top"/>
    </xf>
    <xf numFmtId="168" fontId="5" fillId="0" borderId="26" xfId="1" applyNumberFormat="1" applyFont="1" applyBorder="1" applyAlignment="1">
      <alignment horizontal="center" vertical="top"/>
    </xf>
    <xf numFmtId="168" fontId="5" fillId="0" borderId="22" xfId="0" applyNumberFormat="1" applyFont="1" applyBorder="1" applyAlignment="1">
      <alignment vertical="top"/>
    </xf>
    <xf numFmtId="9" fontId="8" fillId="0" borderId="29" xfId="2" applyFont="1" applyBorder="1" applyAlignment="1">
      <alignment horizontal="center" vertical="top"/>
    </xf>
    <xf numFmtId="0" fontId="7" fillId="0" borderId="57" xfId="3" applyFont="1" applyBorder="1" applyAlignment="1">
      <alignment horizontal="center" vertical="top"/>
    </xf>
    <xf numFmtId="168" fontId="8" fillId="0" borderId="31" xfId="1" applyNumberFormat="1" applyFont="1" applyBorder="1" applyAlignment="1">
      <alignment horizontal="center" vertical="top"/>
    </xf>
    <xf numFmtId="9" fontId="5" fillId="0" borderId="20" xfId="2" applyFont="1" applyBorder="1" applyAlignment="1">
      <alignment horizontal="center" vertical="top"/>
    </xf>
    <xf numFmtId="9" fontId="8" fillId="0" borderId="30" xfId="2" applyFont="1" applyBorder="1" applyAlignment="1">
      <alignment horizontal="center" vertical="top"/>
    </xf>
    <xf numFmtId="0" fontId="8" fillId="0" borderId="17" xfId="0" applyFont="1" applyBorder="1" applyAlignment="1">
      <alignment vertical="top"/>
    </xf>
    <xf numFmtId="0" fontId="0" fillId="0" borderId="0" xfId="0" applyAlignment="1">
      <alignment horizontal="center"/>
    </xf>
    <xf numFmtId="0" fontId="2" fillId="0" borderId="0" xfId="5711"/>
    <xf numFmtId="0" fontId="8" fillId="0" borderId="0" xfId="5711" applyFont="1"/>
    <xf numFmtId="0" fontId="99" fillId="0" borderId="0" xfId="5711" applyFont="1"/>
    <xf numFmtId="9" fontId="99" fillId="0" borderId="0" xfId="5712" applyFont="1"/>
    <xf numFmtId="168" fontId="8" fillId="0" borderId="56" xfId="1" applyNumberFormat="1" applyFont="1" applyBorder="1" applyAlignment="1">
      <alignment horizontal="center" vertical="top"/>
    </xf>
    <xf numFmtId="9" fontId="2" fillId="0" borderId="0" xfId="5711" applyNumberFormat="1"/>
    <xf numFmtId="0" fontId="5" fillId="0" borderId="0" xfId="0" applyFont="1" applyAlignment="1">
      <alignment horizontal="right" vertical="top"/>
    </xf>
    <xf numFmtId="0" fontId="0" fillId="0" borderId="0" xfId="0" pivotButton="1"/>
    <xf numFmtId="0" fontId="0" fillId="0" borderId="0" xfId="0" applyNumberFormat="1"/>
    <xf numFmtId="0" fontId="5" fillId="0" borderId="50" xfId="0" applyFont="1" applyBorder="1" applyAlignment="1">
      <alignment horizontal="center" vertical="top"/>
    </xf>
    <xf numFmtId="0" fontId="5" fillId="0" borderId="50" xfId="0" applyFont="1" applyBorder="1" applyAlignment="1">
      <alignment vertical="top"/>
    </xf>
    <xf numFmtId="0" fontId="5" fillId="0" borderId="50" xfId="0" applyFont="1" applyBorder="1" applyAlignment="1">
      <alignment vertical="top" wrapText="1"/>
    </xf>
    <xf numFmtId="0" fontId="5" fillId="0" borderId="50" xfId="0" applyFont="1" applyBorder="1" applyAlignment="1">
      <alignment horizontal="right" vertical="top"/>
    </xf>
    <xf numFmtId="0" fontId="5" fillId="2" borderId="50" xfId="0" applyFont="1" applyFill="1" applyBorder="1" applyAlignment="1">
      <alignment vertical="top" wrapText="1"/>
    </xf>
    <xf numFmtId="9" fontId="10" fillId="0" borderId="50" xfId="0" applyNumberFormat="1" applyFont="1" applyBorder="1" applyAlignment="1">
      <alignment horizontal="center" vertical="top"/>
    </xf>
    <xf numFmtId="9" fontId="7" fillId="4" borderId="50" xfId="0" applyNumberFormat="1" applyFont="1" applyFill="1" applyBorder="1" applyAlignment="1">
      <alignment horizontal="center" vertical="top"/>
    </xf>
    <xf numFmtId="9" fontId="10" fillId="0" borderId="50" xfId="2" applyFont="1" applyBorder="1" applyAlignment="1">
      <alignment horizontal="center" vertical="top"/>
    </xf>
    <xf numFmtId="9" fontId="7" fillId="0" borderId="50" xfId="2" applyFont="1" applyBorder="1" applyAlignment="1">
      <alignment horizontal="center" vertical="top"/>
    </xf>
    <xf numFmtId="9" fontId="8" fillId="0" borderId="50" xfId="2" applyFont="1" applyBorder="1" applyAlignment="1">
      <alignment horizontal="center" vertical="top"/>
    </xf>
    <xf numFmtId="0" fontId="5" fillId="2" borderId="50" xfId="0" quotePrefix="1" applyFont="1" applyFill="1" applyBorder="1" applyAlignment="1">
      <alignment vertical="top" wrapText="1"/>
    </xf>
    <xf numFmtId="0" fontId="5" fillId="3" borderId="50" xfId="0" applyFont="1" applyFill="1" applyBorder="1" applyAlignment="1">
      <alignment vertical="top" wrapText="1"/>
    </xf>
    <xf numFmtId="9" fontId="7" fillId="4" borderId="50" xfId="2" applyFont="1" applyFill="1" applyBorder="1" applyAlignment="1">
      <alignment horizontal="center" vertical="top"/>
    </xf>
    <xf numFmtId="9" fontId="5" fillId="0" borderId="50" xfId="0" applyNumberFormat="1" applyFont="1" applyBorder="1" applyAlignment="1">
      <alignment vertical="top"/>
    </xf>
    <xf numFmtId="9" fontId="7" fillId="60" borderId="50" xfId="2" applyFont="1" applyFill="1" applyBorder="1" applyAlignment="1">
      <alignment horizontal="center" vertical="top"/>
    </xf>
    <xf numFmtId="9" fontId="8" fillId="3" borderId="50" xfId="2" applyFont="1" applyFill="1" applyBorder="1" applyAlignment="1">
      <alignment horizontal="center" vertical="top"/>
    </xf>
    <xf numFmtId="9" fontId="7" fillId="3" borderId="50" xfId="2" applyFont="1" applyFill="1" applyBorder="1" applyAlignment="1">
      <alignment horizontal="center" vertical="top"/>
    </xf>
    <xf numFmtId="9" fontId="9" fillId="61" borderId="50" xfId="0" quotePrefix="1" applyNumberFormat="1" applyFont="1" applyFill="1" applyBorder="1" applyAlignment="1">
      <alignment horizontal="center" vertical="top"/>
    </xf>
    <xf numFmtId="9" fontId="5" fillId="0" borderId="25" xfId="2" applyFont="1" applyBorder="1" applyAlignment="1">
      <alignment horizontal="center" vertical="top"/>
    </xf>
    <xf numFmtId="9" fontId="5" fillId="0" borderId="26" xfId="2" applyFont="1" applyBorder="1" applyAlignment="1">
      <alignment horizontal="center" vertical="top"/>
    </xf>
    <xf numFmtId="9" fontId="5" fillId="0" borderId="24" xfId="2" applyFont="1" applyBorder="1" applyAlignment="1">
      <alignment horizontal="center" vertical="top"/>
    </xf>
    <xf numFmtId="9" fontId="8" fillId="0" borderId="28" xfId="2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 wrapText="1"/>
    </xf>
    <xf numFmtId="168" fontId="8" fillId="0" borderId="0" xfId="0" applyNumberFormat="1" applyFont="1" applyBorder="1" applyAlignment="1">
      <alignment vertical="top"/>
    </xf>
    <xf numFmtId="205" fontId="2" fillId="0" borderId="0" xfId="5711" applyNumberFormat="1"/>
    <xf numFmtId="0" fontId="101" fillId="0" borderId="0" xfId="5713" applyFont="1" applyFill="1" applyAlignment="1">
      <alignment horizontal="left"/>
    </xf>
    <xf numFmtId="0" fontId="102" fillId="0" borderId="0" xfId="5713" applyFont="1"/>
    <xf numFmtId="0" fontId="103" fillId="0" borderId="0" xfId="5713" applyFont="1" applyFill="1" applyAlignment="1"/>
    <xf numFmtId="0" fontId="20" fillId="0" borderId="0" xfId="5713" applyFont="1"/>
    <xf numFmtId="0" fontId="103" fillId="0" borderId="0" xfId="5713" applyFont="1" applyFill="1" applyAlignment="1">
      <alignment horizontal="centerContinuous"/>
    </xf>
    <xf numFmtId="0" fontId="101" fillId="0" borderId="0" xfId="5713" applyFont="1" applyFill="1" applyAlignment="1">
      <alignment horizontal="centerContinuous"/>
    </xf>
    <xf numFmtId="0" fontId="101" fillId="0" borderId="0" xfId="5713" applyFont="1" applyFill="1" applyAlignment="1">
      <alignment horizontal="right"/>
    </xf>
    <xf numFmtId="0" fontId="101" fillId="0" borderId="0" xfId="5713" applyFont="1" applyFill="1" applyBorder="1" applyAlignment="1"/>
    <xf numFmtId="0" fontId="102" fillId="0" borderId="0" xfId="5713" applyFont="1" applyAlignment="1"/>
    <xf numFmtId="0" fontId="104" fillId="0" borderId="0" xfId="5713" applyFont="1" applyFill="1" applyBorder="1" applyAlignment="1"/>
    <xf numFmtId="0" fontId="104" fillId="0" borderId="0" xfId="5713" applyFont="1" applyFill="1" applyAlignment="1"/>
    <xf numFmtId="0" fontId="103" fillId="0" borderId="0" xfId="5713" applyFont="1" applyFill="1" applyAlignment="1">
      <alignment horizontal="left"/>
    </xf>
    <xf numFmtId="0" fontId="103" fillId="0" borderId="0" xfId="5713" applyFont="1" applyFill="1" applyBorder="1" applyAlignment="1"/>
    <xf numFmtId="0" fontId="20" fillId="0" borderId="0" xfId="5713" applyFont="1" applyBorder="1"/>
    <xf numFmtId="0" fontId="105" fillId="0" borderId="59" xfId="5713" applyFont="1" applyFill="1" applyBorder="1" applyAlignment="1">
      <alignment horizontal="centerContinuous"/>
    </xf>
    <xf numFmtId="0" fontId="105" fillId="0" borderId="36" xfId="5713" applyFont="1" applyFill="1" applyBorder="1" applyAlignment="1">
      <alignment horizontal="centerContinuous"/>
    </xf>
    <xf numFmtId="0" fontId="105" fillId="0" borderId="21" xfId="5713" applyFont="1" applyFill="1" applyBorder="1" applyAlignment="1">
      <alignment horizontal="centerContinuous"/>
    </xf>
    <xf numFmtId="0" fontId="105" fillId="0" borderId="60" xfId="5713" applyFont="1" applyFill="1" applyBorder="1" applyAlignment="1"/>
    <xf numFmtId="0" fontId="105" fillId="0" borderId="61" xfId="5713" applyFont="1" applyFill="1" applyBorder="1" applyAlignment="1">
      <alignment horizontal="center"/>
    </xf>
    <xf numFmtId="0" fontId="105" fillId="0" borderId="62" xfId="5713" applyFont="1" applyFill="1" applyBorder="1" applyAlignment="1">
      <alignment horizontal="centerContinuous"/>
    </xf>
    <xf numFmtId="0" fontId="105" fillId="0" borderId="63" xfId="5713" applyFont="1" applyFill="1" applyBorder="1" applyAlignment="1">
      <alignment horizontal="centerContinuous"/>
    </xf>
    <xf numFmtId="0" fontId="105" fillId="0" borderId="61" xfId="5713" applyFont="1" applyFill="1" applyBorder="1" applyAlignment="1">
      <alignment horizontal="centerContinuous"/>
    </xf>
    <xf numFmtId="0" fontId="105" fillId="0" borderId="56" xfId="5713" applyFont="1" applyFill="1" applyBorder="1" applyAlignment="1">
      <alignment horizontal="centerContinuous"/>
    </xf>
    <xf numFmtId="15" fontId="105" fillId="0" borderId="63" xfId="5713" applyNumberFormat="1" applyFont="1" applyFill="1" applyBorder="1" applyAlignment="1">
      <alignment horizontal="centerContinuous"/>
    </xf>
    <xf numFmtId="0" fontId="20" fillId="0" borderId="0" xfId="5713" applyFont="1" applyAlignment="1">
      <alignment horizontal="center"/>
    </xf>
    <xf numFmtId="0" fontId="105" fillId="0" borderId="62" xfId="5713" applyFont="1" applyFill="1" applyBorder="1" applyAlignment="1"/>
    <xf numFmtId="10" fontId="107" fillId="0" borderId="64" xfId="5713" applyNumberFormat="1" applyFont="1" applyFill="1" applyBorder="1" applyAlignment="1">
      <alignment horizontal="centerContinuous"/>
    </xf>
    <xf numFmtId="10" fontId="105" fillId="0" borderId="65" xfId="5713" applyNumberFormat="1" applyFont="1" applyFill="1" applyBorder="1" applyAlignment="1">
      <alignment horizontal="centerContinuous"/>
    </xf>
    <xf numFmtId="0" fontId="105" fillId="0" borderId="64" xfId="5713" applyFont="1" applyFill="1" applyBorder="1" applyAlignment="1">
      <alignment horizontal="centerContinuous"/>
    </xf>
    <xf numFmtId="0" fontId="105" fillId="0" borderId="65" xfId="5713" applyFont="1" applyFill="1" applyBorder="1" applyAlignment="1">
      <alignment horizontal="centerContinuous"/>
    </xf>
    <xf numFmtId="9" fontId="105" fillId="0" borderId="64" xfId="5713" applyNumberFormat="1" applyFont="1" applyFill="1" applyBorder="1" applyAlignment="1">
      <alignment horizontal="centerContinuous"/>
    </xf>
    <xf numFmtId="0" fontId="105" fillId="0" borderId="66" xfId="5713" applyFont="1" applyFill="1" applyBorder="1" applyAlignment="1">
      <alignment horizontal="centerContinuous"/>
    </xf>
    <xf numFmtId="49" fontId="105" fillId="0" borderId="64" xfId="5713" applyNumberFormat="1" applyFont="1" applyFill="1" applyBorder="1" applyAlignment="1">
      <alignment horizontal="centerContinuous"/>
    </xf>
    <xf numFmtId="14" fontId="105" fillId="0" borderId="66" xfId="5713" applyNumberFormat="1" applyFont="1" applyBorder="1" applyAlignment="1">
      <alignment horizontal="centerContinuous"/>
    </xf>
    <xf numFmtId="0" fontId="108" fillId="0" borderId="63" xfId="5713" applyFont="1" applyBorder="1"/>
    <xf numFmtId="0" fontId="108" fillId="0" borderId="61" xfId="5713" applyFont="1" applyFill="1" applyBorder="1"/>
    <xf numFmtId="0" fontId="108" fillId="0" borderId="56" xfId="5713" applyFont="1" applyFill="1" applyBorder="1" applyAlignment="1"/>
    <xf numFmtId="0" fontId="108" fillId="0" borderId="61" xfId="5713" applyFont="1" applyFill="1" applyBorder="1" applyAlignment="1"/>
    <xf numFmtId="0" fontId="20" fillId="0" borderId="61" xfId="5713" applyFont="1" applyFill="1" applyBorder="1" applyAlignment="1"/>
    <xf numFmtId="0" fontId="20" fillId="0" borderId="61" xfId="5713" applyFont="1" applyFill="1" applyBorder="1"/>
    <xf numFmtId="0" fontId="108" fillId="0" borderId="61" xfId="5713" applyFont="1" applyFill="1" applyBorder="1" applyAlignment="1">
      <alignment horizontal="center"/>
    </xf>
    <xf numFmtId="0" fontId="108" fillId="0" borderId="61" xfId="5713" applyFont="1" applyFill="1" applyBorder="1" applyAlignment="1">
      <alignment horizontal="left"/>
    </xf>
    <xf numFmtId="0" fontId="20" fillId="0" borderId="56" xfId="5713" applyFont="1" applyFill="1" applyBorder="1" applyAlignment="1">
      <alignment horizontal="left"/>
    </xf>
    <xf numFmtId="0" fontId="109" fillId="0" borderId="61" xfId="5713" applyFont="1" applyFill="1" applyBorder="1" applyAlignment="1">
      <alignment horizontal="center"/>
    </xf>
    <xf numFmtId="0" fontId="108" fillId="0" borderId="56" xfId="5713" applyFont="1" applyFill="1" applyBorder="1"/>
    <xf numFmtId="0" fontId="108" fillId="0" borderId="60" xfId="5713" applyFont="1" applyBorder="1"/>
    <xf numFmtId="0" fontId="108" fillId="0" borderId="0" xfId="5713" applyFont="1" applyFill="1" applyBorder="1"/>
    <xf numFmtId="0" fontId="108" fillId="0" borderId="62" xfId="5713" applyFont="1" applyBorder="1"/>
    <xf numFmtId="0" fontId="108" fillId="0" borderId="0" xfId="5713" applyFont="1" applyBorder="1"/>
    <xf numFmtId="0" fontId="108" fillId="0" borderId="0" xfId="5713" applyFont="1"/>
    <xf numFmtId="0" fontId="108" fillId="0" borderId="62" xfId="5713" applyFont="1" applyFill="1" applyBorder="1"/>
    <xf numFmtId="0" fontId="108" fillId="0" borderId="0" xfId="5713" applyFont="1" applyAlignment="1">
      <alignment horizontal="center"/>
    </xf>
    <xf numFmtId="0" fontId="109" fillId="0" borderId="0" xfId="5713" applyFont="1" applyAlignment="1">
      <alignment horizontal="center"/>
    </xf>
    <xf numFmtId="0" fontId="108" fillId="0" borderId="62" xfId="5713" applyFont="1" applyFill="1" applyBorder="1" applyAlignment="1"/>
    <xf numFmtId="0" fontId="108" fillId="0" borderId="0" xfId="5713" applyFont="1" applyFill="1" applyBorder="1" applyAlignment="1"/>
    <xf numFmtId="0" fontId="20" fillId="0" borderId="0" xfId="5713" applyFont="1" applyFill="1" applyBorder="1" applyAlignment="1"/>
    <xf numFmtId="0" fontId="20" fillId="0" borderId="0" xfId="5713" applyFont="1" applyFill="1" applyBorder="1"/>
    <xf numFmtId="0" fontId="108" fillId="0" borderId="0" xfId="5713" applyFont="1" applyFill="1" applyBorder="1" applyAlignment="1">
      <alignment horizontal="center"/>
    </xf>
    <xf numFmtId="0" fontId="108" fillId="0" borderId="0" xfId="5713" applyFont="1" applyFill="1" applyBorder="1" applyAlignment="1">
      <alignment horizontal="left"/>
    </xf>
    <xf numFmtId="0" fontId="20" fillId="0" borderId="62" xfId="5713" applyFont="1" applyFill="1" applyBorder="1" applyAlignment="1">
      <alignment horizontal="left"/>
    </xf>
    <xf numFmtId="0" fontId="109" fillId="0" borderId="60" xfId="5713" applyFont="1" applyBorder="1" applyAlignment="1"/>
    <xf numFmtId="0" fontId="109" fillId="0" borderId="0" xfId="5713" applyFont="1" applyAlignment="1"/>
    <xf numFmtId="0" fontId="109" fillId="0" borderId="62" xfId="5713" applyFont="1" applyBorder="1" applyAlignment="1"/>
    <xf numFmtId="0" fontId="108" fillId="0" borderId="60" xfId="5713" applyFont="1" applyBorder="1" applyAlignment="1"/>
    <xf numFmtId="0" fontId="108" fillId="0" borderId="0" xfId="5713" applyFont="1" applyAlignment="1"/>
    <xf numFmtId="0" fontId="108" fillId="0" borderId="62" xfId="5713" applyFont="1" applyBorder="1" applyAlignment="1"/>
    <xf numFmtId="0" fontId="105" fillId="0" borderId="59" xfId="5713" applyFont="1" applyFill="1" applyBorder="1" applyAlignment="1"/>
    <xf numFmtId="0" fontId="105" fillId="0" borderId="36" xfId="5713" applyFont="1" applyFill="1" applyBorder="1" applyAlignment="1"/>
    <xf numFmtId="0" fontId="105" fillId="0" borderId="21" xfId="5713" applyFont="1" applyFill="1" applyBorder="1" applyAlignment="1">
      <alignment horizontal="center"/>
    </xf>
    <xf numFmtId="0" fontId="105" fillId="0" borderId="50" xfId="5713" applyFont="1" applyFill="1" applyBorder="1" applyAlignment="1">
      <alignment horizontal="center"/>
    </xf>
    <xf numFmtId="0" fontId="110" fillId="0" borderId="59" xfId="5713" applyFont="1" applyFill="1" applyBorder="1" applyAlignment="1">
      <alignment vertical="center"/>
    </xf>
    <xf numFmtId="0" fontId="110" fillId="0" borderId="36" xfId="5713" applyFont="1" applyFill="1" applyBorder="1" applyAlignment="1">
      <alignment vertical="center"/>
    </xf>
    <xf numFmtId="40" fontId="111" fillId="0" borderId="21" xfId="5714" applyNumberFormat="1" applyFont="1" applyFill="1" applyBorder="1" applyAlignment="1">
      <alignment horizontal="center" vertical="center"/>
    </xf>
    <xf numFmtId="0" fontId="110" fillId="0" borderId="50" xfId="2" applyNumberFormat="1" applyFont="1" applyFill="1" applyBorder="1" applyAlignment="1">
      <alignment horizontal="center" vertical="center"/>
    </xf>
    <xf numFmtId="40" fontId="105" fillId="0" borderId="63" xfId="5714" applyNumberFormat="1" applyFont="1" applyFill="1" applyBorder="1" applyAlignment="1">
      <alignment horizontal="centerContinuous" vertical="center"/>
    </xf>
    <xf numFmtId="40" fontId="105" fillId="0" borderId="61" xfId="5714" applyNumberFormat="1" applyFont="1" applyFill="1" applyBorder="1" applyAlignment="1">
      <alignment horizontal="centerContinuous" vertical="center"/>
    </xf>
    <xf numFmtId="40" fontId="105" fillId="0" borderId="56" xfId="5714" applyNumberFormat="1" applyFont="1" applyFill="1" applyBorder="1" applyAlignment="1">
      <alignment horizontal="centerContinuous" vertical="center"/>
    </xf>
    <xf numFmtId="0" fontId="108" fillId="0" borderId="0" xfId="5713" applyFont="1" applyAlignment="1">
      <alignment vertical="center"/>
    </xf>
    <xf numFmtId="0" fontId="110" fillId="0" borderId="59" xfId="5713" applyFont="1" applyFill="1" applyBorder="1" applyAlignment="1">
      <alignment horizontal="left" vertical="center"/>
    </xf>
    <xf numFmtId="0" fontId="110" fillId="0" borderId="36" xfId="5713" applyFont="1" applyFill="1" applyBorder="1" applyAlignment="1">
      <alignment horizontal="left" vertical="center"/>
    </xf>
    <xf numFmtId="40" fontId="112" fillId="0" borderId="21" xfId="5714" applyNumberFormat="1" applyFont="1" applyFill="1" applyBorder="1" applyAlignment="1">
      <alignment horizontal="center" vertical="center"/>
    </xf>
    <xf numFmtId="40" fontId="105" fillId="0" borderId="64" xfId="5714" applyNumberFormat="1" applyFont="1" applyFill="1" applyBorder="1" applyAlignment="1">
      <alignment horizontal="center" vertical="center"/>
    </xf>
    <xf numFmtId="40" fontId="105" fillId="0" borderId="66" xfId="5714" applyNumberFormat="1" applyFont="1" applyFill="1" applyBorder="1" applyAlignment="1">
      <alignment horizontal="center" vertical="center"/>
    </xf>
    <xf numFmtId="4" fontId="105" fillId="0" borderId="65" xfId="5714" applyNumberFormat="1" applyFont="1" applyFill="1" applyBorder="1" applyAlignment="1">
      <alignment horizontal="center" vertical="center"/>
    </xf>
    <xf numFmtId="40" fontId="112" fillId="0" borderId="21" xfId="5713" applyNumberFormat="1" applyFont="1" applyFill="1" applyBorder="1" applyAlignment="1">
      <alignment horizontal="center" vertical="center"/>
    </xf>
    <xf numFmtId="0" fontId="110" fillId="0" borderId="50" xfId="5714" applyNumberFormat="1" applyFont="1" applyFill="1" applyBorder="1" applyAlignment="1">
      <alignment horizontal="center" vertical="center"/>
    </xf>
    <xf numFmtId="40" fontId="105" fillId="0" borderId="63" xfId="5713" applyNumberFormat="1" applyFont="1" applyFill="1" applyBorder="1" applyAlignment="1">
      <alignment horizontal="center" vertical="center"/>
    </xf>
    <xf numFmtId="40" fontId="105" fillId="0" borderId="61" xfId="5713" applyNumberFormat="1" applyFont="1" applyFill="1" applyBorder="1" applyAlignment="1">
      <alignment horizontal="center" vertical="center"/>
    </xf>
    <xf numFmtId="4" fontId="105" fillId="0" borderId="56" xfId="5714" applyNumberFormat="1" applyFont="1" applyFill="1" applyBorder="1" applyAlignment="1">
      <alignment horizontal="center" vertical="center"/>
    </xf>
    <xf numFmtId="40" fontId="105" fillId="0" borderId="60" xfId="5714" applyNumberFormat="1" applyFont="1" applyFill="1" applyBorder="1" applyAlignment="1">
      <alignment horizontal="center" vertical="center"/>
    </xf>
    <xf numFmtId="40" fontId="105" fillId="0" borderId="0" xfId="5714" applyNumberFormat="1" applyFont="1" applyFill="1" applyBorder="1" applyAlignment="1">
      <alignment horizontal="center" vertical="center"/>
    </xf>
    <xf numFmtId="40" fontId="105" fillId="0" borderId="62" xfId="5714" applyNumberFormat="1" applyFont="1" applyFill="1" applyBorder="1" applyAlignment="1">
      <alignment horizontal="center" vertical="center"/>
    </xf>
    <xf numFmtId="9" fontId="110" fillId="0" borderId="50" xfId="2" applyFont="1" applyFill="1" applyBorder="1" applyAlignment="1">
      <alignment horizontal="center" vertical="center"/>
    </xf>
    <xf numFmtId="40" fontId="105" fillId="0" borderId="64" xfId="5714" applyNumberFormat="1" applyFont="1" applyFill="1" applyBorder="1" applyAlignment="1">
      <alignment horizontal="centerContinuous" vertical="center"/>
    </xf>
    <xf numFmtId="40" fontId="105" fillId="0" borderId="66" xfId="5714" applyNumberFormat="1" applyFont="1" applyFill="1" applyBorder="1" applyAlignment="1">
      <alignment horizontal="centerContinuous" vertical="center"/>
    </xf>
    <xf numFmtId="4" fontId="105" fillId="0" borderId="65" xfId="5714" applyNumberFormat="1" applyFont="1" applyFill="1" applyBorder="1" applyAlignment="1">
      <alignment horizontal="centerContinuous" vertical="center"/>
    </xf>
    <xf numFmtId="0" fontId="105" fillId="0" borderId="63" xfId="5713" applyFont="1" applyBorder="1" applyAlignment="1"/>
    <xf numFmtId="0" fontId="105" fillId="0" borderId="61" xfId="5713" applyFont="1" applyBorder="1" applyAlignment="1"/>
    <xf numFmtId="40" fontId="111" fillId="0" borderId="56" xfId="5714" applyNumberFormat="1" applyFont="1" applyFill="1" applyBorder="1" applyAlignment="1">
      <alignment horizontal="center"/>
    </xf>
    <xf numFmtId="40" fontId="111" fillId="0" borderId="25" xfId="5714" applyNumberFormat="1" applyFont="1" applyFill="1" applyBorder="1" applyAlignment="1">
      <alignment horizontal="center"/>
    </xf>
    <xf numFmtId="40" fontId="110" fillId="0" borderId="25" xfId="5714" applyNumberFormat="1" applyFont="1" applyFill="1" applyBorder="1" applyAlignment="1">
      <alignment horizontal="center"/>
    </xf>
    <xf numFmtId="40" fontId="105" fillId="0" borderId="25" xfId="5714" applyNumberFormat="1" applyFont="1" applyFill="1" applyBorder="1" applyAlignment="1">
      <alignment horizontal="center"/>
    </xf>
    <xf numFmtId="40" fontId="111" fillId="0" borderId="61" xfId="5714" applyNumberFormat="1" applyFont="1" applyFill="1" applyBorder="1" applyAlignment="1">
      <alignment horizontal="center"/>
    </xf>
    <xf numFmtId="0" fontId="110" fillId="0" borderId="60" xfId="5713" applyFont="1" applyFill="1" applyBorder="1" applyAlignment="1">
      <alignment horizontal="left"/>
    </xf>
    <xf numFmtId="0" fontId="110" fillId="0" borderId="0" xfId="5713" applyFont="1" applyFill="1" applyBorder="1" applyAlignment="1">
      <alignment horizontal="left"/>
    </xf>
    <xf numFmtId="40" fontId="113" fillId="0" borderId="62" xfId="5714" applyNumberFormat="1" applyFont="1" applyFill="1" applyBorder="1" applyAlignment="1">
      <alignment horizontal="center"/>
    </xf>
    <xf numFmtId="40" fontId="110" fillId="0" borderId="34" xfId="5714" applyNumberFormat="1" applyFont="1" applyFill="1" applyBorder="1" applyAlignment="1">
      <alignment horizontal="center"/>
    </xf>
    <xf numFmtId="40" fontId="112" fillId="0" borderId="0" xfId="5714" applyNumberFormat="1" applyFont="1" applyFill="1" applyBorder="1" applyAlignment="1">
      <alignment horizontal="center"/>
    </xf>
    <xf numFmtId="4" fontId="110" fillId="0" borderId="62" xfId="5714" applyNumberFormat="1" applyFont="1" applyFill="1" applyBorder="1" applyAlignment="1">
      <alignment horizontal="center"/>
    </xf>
    <xf numFmtId="0" fontId="105" fillId="0" borderId="64" xfId="5713" applyFont="1" applyBorder="1" applyAlignment="1"/>
    <xf numFmtId="0" fontId="105" fillId="0" borderId="66" xfId="5713" applyFont="1" applyBorder="1" applyAlignment="1"/>
    <xf numFmtId="40" fontId="113" fillId="0" borderId="65" xfId="5713" applyNumberFormat="1" applyFont="1" applyFill="1" applyBorder="1" applyAlignment="1">
      <alignment horizontal="center"/>
    </xf>
    <xf numFmtId="40" fontId="113" fillId="0" borderId="58" xfId="5713" applyNumberFormat="1" applyFont="1" applyFill="1" applyBorder="1" applyAlignment="1">
      <alignment horizontal="center"/>
    </xf>
    <xf numFmtId="40" fontId="110" fillId="0" borderId="58" xfId="5713" applyNumberFormat="1" applyFont="1" applyFill="1" applyBorder="1" applyAlignment="1">
      <alignment horizontal="center"/>
    </xf>
    <xf numFmtId="40" fontId="112" fillId="0" borderId="66" xfId="5713" applyNumberFormat="1" applyFont="1" applyFill="1" applyBorder="1" applyAlignment="1">
      <alignment horizontal="center"/>
    </xf>
    <xf numFmtId="40" fontId="114" fillId="0" borderId="66" xfId="5713" applyNumberFormat="1" applyFont="1" applyFill="1" applyBorder="1" applyAlignment="1">
      <alignment horizontal="center"/>
    </xf>
    <xf numFmtId="4" fontId="114" fillId="0" borderId="65" xfId="5714" applyNumberFormat="1" applyFont="1" applyFill="1" applyBorder="1" applyAlignment="1">
      <alignment horizontal="center"/>
    </xf>
    <xf numFmtId="0" fontId="105" fillId="0" borderId="0" xfId="5713" applyFont="1"/>
    <xf numFmtId="9" fontId="20" fillId="0" borderId="0" xfId="5713" applyNumberFormat="1" applyFont="1"/>
    <xf numFmtId="167" fontId="20" fillId="0" borderId="0" xfId="5713" applyNumberFormat="1" applyFont="1"/>
    <xf numFmtId="9" fontId="20" fillId="0" borderId="0" xfId="4859" applyFont="1"/>
    <xf numFmtId="0" fontId="6" fillId="0" borderId="0" xfId="3" applyAlignment="1">
      <alignment vertical="top"/>
    </xf>
    <xf numFmtId="0" fontId="115" fillId="0" borderId="0" xfId="3" applyFont="1" applyAlignment="1">
      <alignment vertical="top"/>
    </xf>
    <xf numFmtId="0" fontId="6" fillId="0" borderId="0" xfId="3" applyAlignment="1">
      <alignment horizontal="center" vertical="top"/>
    </xf>
    <xf numFmtId="0" fontId="116" fillId="0" borderId="0" xfId="3" applyFont="1" applyAlignment="1">
      <alignment vertical="top"/>
    </xf>
    <xf numFmtId="0" fontId="117" fillId="0" borderId="0" xfId="3" applyFont="1" applyAlignment="1">
      <alignment vertical="top"/>
    </xf>
    <xf numFmtId="0" fontId="118" fillId="0" borderId="0" xfId="3" applyFont="1" applyBorder="1" applyAlignment="1">
      <alignment horizontal="left" vertical="top"/>
    </xf>
    <xf numFmtId="0" fontId="117" fillId="0" borderId="0" xfId="3" applyFont="1" applyAlignment="1">
      <alignment horizontal="center" vertical="top"/>
    </xf>
    <xf numFmtId="0" fontId="118" fillId="0" borderId="0" xfId="3" applyFont="1" applyBorder="1" applyAlignment="1">
      <alignment vertical="top"/>
    </xf>
    <xf numFmtId="0" fontId="119" fillId="0" borderId="0" xfId="3" applyFont="1" applyAlignment="1">
      <alignment vertical="top"/>
    </xf>
    <xf numFmtId="0" fontId="119" fillId="0" borderId="0" xfId="3" applyFont="1" applyBorder="1" applyAlignment="1">
      <alignment vertical="top"/>
    </xf>
    <xf numFmtId="0" fontId="120" fillId="0" borderId="1" xfId="3" applyFont="1" applyBorder="1" applyAlignment="1">
      <alignment horizontal="center" vertical="top"/>
    </xf>
    <xf numFmtId="0" fontId="120" fillId="62" borderId="1" xfId="3" applyFont="1" applyFill="1" applyBorder="1" applyAlignment="1">
      <alignment horizontal="center" vertical="top"/>
    </xf>
    <xf numFmtId="0" fontId="120" fillId="62" borderId="4" xfId="3" applyFont="1" applyFill="1" applyBorder="1" applyAlignment="1">
      <alignment horizontal="center" vertical="top"/>
    </xf>
    <xf numFmtId="0" fontId="120" fillId="0" borderId="4" xfId="3" applyFont="1" applyBorder="1" applyAlignment="1">
      <alignment horizontal="center" vertical="top"/>
    </xf>
    <xf numFmtId="0" fontId="120" fillId="0" borderId="2" xfId="3" applyFont="1" applyBorder="1" applyAlignment="1">
      <alignment horizontal="center" vertical="top"/>
    </xf>
    <xf numFmtId="0" fontId="117" fillId="0" borderId="8" xfId="3" applyFont="1" applyBorder="1" applyAlignment="1">
      <alignment horizontal="center" vertical="top"/>
    </xf>
    <xf numFmtId="0" fontId="117" fillId="62" borderId="8" xfId="3" applyFont="1" applyFill="1" applyBorder="1" applyAlignment="1">
      <alignment horizontal="center" vertical="top"/>
    </xf>
    <xf numFmtId="0" fontId="120" fillId="62" borderId="67" xfId="3" applyFont="1" applyFill="1" applyBorder="1" applyAlignment="1">
      <alignment horizontal="center" vertical="top"/>
    </xf>
    <xf numFmtId="0" fontId="120" fillId="0" borderId="12" xfId="3" applyFont="1" applyBorder="1" applyAlignment="1">
      <alignment horizontal="center" vertical="top"/>
    </xf>
    <xf numFmtId="0" fontId="120" fillId="0" borderId="12" xfId="3" quotePrefix="1" applyFont="1" applyBorder="1" applyAlignment="1">
      <alignment horizontal="center" vertical="top"/>
    </xf>
    <xf numFmtId="0" fontId="120" fillId="0" borderId="67" xfId="3" applyFont="1" applyBorder="1" applyAlignment="1">
      <alignment horizontal="center" vertical="top"/>
    </xf>
    <xf numFmtId="0" fontId="120" fillId="0" borderId="8" xfId="3" applyFont="1" applyBorder="1" applyAlignment="1">
      <alignment horizontal="center" vertical="top"/>
    </xf>
    <xf numFmtId="0" fontId="120" fillId="0" borderId="9" xfId="3" applyFont="1" applyBorder="1" applyAlignment="1">
      <alignment horizontal="center" vertical="top"/>
    </xf>
    <xf numFmtId="0" fontId="120" fillId="0" borderId="68" xfId="3" applyFont="1" applyBorder="1" applyAlignment="1">
      <alignment horizontal="center" vertical="top"/>
    </xf>
    <xf numFmtId="0" fontId="120" fillId="0" borderId="10" xfId="3" applyFont="1" applyBorder="1" applyAlignment="1">
      <alignment horizontal="center" vertical="top"/>
    </xf>
    <xf numFmtId="0" fontId="120" fillId="0" borderId="7" xfId="3" applyFont="1" applyBorder="1" applyAlignment="1">
      <alignment horizontal="center" vertical="top"/>
    </xf>
    <xf numFmtId="0" fontId="120" fillId="0" borderId="5" xfId="3" applyFont="1" applyBorder="1" applyAlignment="1">
      <alignment horizontal="center" vertical="top"/>
    </xf>
    <xf numFmtId="0" fontId="120" fillId="0" borderId="6" xfId="3" applyFont="1" applyBorder="1" applyAlignment="1">
      <alignment horizontal="center" vertical="top"/>
    </xf>
    <xf numFmtId="0" fontId="120" fillId="0" borderId="10" xfId="3" applyFont="1" applyFill="1" applyBorder="1" applyAlignment="1">
      <alignment horizontal="center" vertical="top"/>
    </xf>
    <xf numFmtId="0" fontId="120" fillId="0" borderId="6" xfId="3" applyFont="1" applyFill="1" applyBorder="1" applyAlignment="1">
      <alignment horizontal="center" vertical="top"/>
    </xf>
    <xf numFmtId="0" fontId="120" fillId="0" borderId="11" xfId="3" applyFont="1" applyBorder="1" applyAlignment="1">
      <alignment horizontal="center" vertical="top"/>
    </xf>
    <xf numFmtId="0" fontId="6" fillId="0" borderId="69" xfId="3" applyBorder="1" applyAlignment="1">
      <alignment horizontal="center" vertical="top"/>
    </xf>
    <xf numFmtId="0" fontId="6" fillId="62" borderId="1" xfId="3" applyFill="1" applyBorder="1" applyAlignment="1">
      <alignment horizontal="left" vertical="top"/>
    </xf>
    <xf numFmtId="0" fontId="6" fillId="2" borderId="69" xfId="3" applyFont="1" applyFill="1" applyBorder="1" applyAlignment="1">
      <alignment horizontal="left" vertical="top"/>
    </xf>
    <xf numFmtId="9" fontId="6" fillId="0" borderId="69" xfId="3" applyNumberFormat="1" applyBorder="1" applyAlignment="1">
      <alignment horizontal="center" vertical="top"/>
    </xf>
    <xf numFmtId="205" fontId="6" fillId="0" borderId="69" xfId="3" quotePrefix="1" applyNumberFormat="1" applyBorder="1" applyAlignment="1">
      <alignment horizontal="center" vertical="top"/>
    </xf>
    <xf numFmtId="0" fontId="6" fillId="0" borderId="70" xfId="3" applyBorder="1" applyAlignment="1">
      <alignment horizontal="center" vertical="top"/>
    </xf>
    <xf numFmtId="0" fontId="6" fillId="0" borderId="71" xfId="3" applyBorder="1" applyAlignment="1">
      <alignment horizontal="center" vertical="top"/>
    </xf>
    <xf numFmtId="0" fontId="6" fillId="0" borderId="72" xfId="3" applyBorder="1" applyAlignment="1">
      <alignment horizontal="center" vertical="top"/>
    </xf>
    <xf numFmtId="9" fontId="119" fillId="0" borderId="73" xfId="3" applyNumberFormat="1" applyFont="1" applyBorder="1" applyAlignment="1">
      <alignment horizontal="center" vertical="top"/>
    </xf>
    <xf numFmtId="9" fontId="119" fillId="0" borderId="74" xfId="3" applyNumberFormat="1" applyFont="1" applyFill="1" applyBorder="1" applyAlignment="1">
      <alignment horizontal="center" vertical="top"/>
    </xf>
    <xf numFmtId="9" fontId="119" fillId="0" borderId="75" xfId="3" applyNumberFormat="1" applyFont="1" applyFill="1" applyBorder="1" applyAlignment="1">
      <alignment horizontal="center" vertical="top"/>
    </xf>
    <xf numFmtId="0" fontId="6" fillId="0" borderId="76" xfId="3" applyFill="1" applyBorder="1" applyAlignment="1">
      <alignment horizontal="center" vertical="top"/>
    </xf>
    <xf numFmtId="9" fontId="6" fillId="0" borderId="72" xfId="3" applyNumberFormat="1" applyFill="1" applyBorder="1" applyAlignment="1">
      <alignment horizontal="center" vertical="top"/>
    </xf>
    <xf numFmtId="9" fontId="6" fillId="0" borderId="77" xfId="3" applyNumberFormat="1" applyFill="1" applyBorder="1" applyAlignment="1">
      <alignment horizontal="center" vertical="top"/>
    </xf>
    <xf numFmtId="0" fontId="6" fillId="0" borderId="72" xfId="3" applyFill="1" applyBorder="1" applyAlignment="1">
      <alignment horizontal="center" vertical="top"/>
    </xf>
    <xf numFmtId="0" fontId="6" fillId="0" borderId="77" xfId="3" applyFill="1" applyBorder="1" applyAlignment="1">
      <alignment horizontal="center" vertical="top"/>
    </xf>
    <xf numFmtId="0" fontId="6" fillId="0" borderId="78" xfId="3" applyFill="1" applyBorder="1" applyAlignment="1">
      <alignment horizontal="center" vertical="top"/>
    </xf>
    <xf numFmtId="0" fontId="6" fillId="0" borderId="71" xfId="3" applyFill="1" applyBorder="1" applyAlignment="1">
      <alignment horizontal="center" vertical="top"/>
    </xf>
    <xf numFmtId="0" fontId="6" fillId="0" borderId="79" xfId="3" applyFill="1" applyBorder="1" applyAlignment="1">
      <alignment horizontal="center" vertical="top"/>
    </xf>
    <xf numFmtId="0" fontId="6" fillId="0" borderId="80" xfId="3" applyBorder="1" applyAlignment="1">
      <alignment horizontal="center" vertical="top"/>
    </xf>
    <xf numFmtId="0" fontId="6" fillId="0" borderId="81" xfId="3" applyBorder="1" applyAlignment="1">
      <alignment horizontal="center" vertical="top"/>
    </xf>
    <xf numFmtId="0" fontId="6" fillId="62" borderId="69" xfId="3" applyFill="1" applyBorder="1" applyAlignment="1">
      <alignment vertical="top"/>
    </xf>
    <xf numFmtId="0" fontId="6" fillId="62" borderId="69" xfId="3" quotePrefix="1" applyFont="1" applyFill="1" applyBorder="1" applyAlignment="1">
      <alignment horizontal="left" vertical="top"/>
    </xf>
    <xf numFmtId="0" fontId="6" fillId="0" borderId="69" xfId="3" applyFont="1" applyBorder="1" applyAlignment="1">
      <alignment horizontal="center" vertical="top"/>
    </xf>
    <xf numFmtId="0" fontId="6" fillId="0" borderId="82" xfId="3" applyBorder="1" applyAlignment="1">
      <alignment horizontal="center" vertical="top"/>
    </xf>
    <xf numFmtId="0" fontId="6" fillId="0" borderId="83" xfId="3" applyBorder="1" applyAlignment="1">
      <alignment horizontal="center" vertical="top"/>
    </xf>
    <xf numFmtId="0" fontId="6" fillId="0" borderId="84" xfId="3" applyBorder="1" applyAlignment="1">
      <alignment horizontal="center" vertical="top"/>
    </xf>
    <xf numFmtId="9" fontId="121" fillId="0" borderId="85" xfId="3" applyNumberFormat="1" applyFont="1" applyBorder="1" applyAlignment="1">
      <alignment horizontal="center" vertical="top"/>
    </xf>
    <xf numFmtId="9" fontId="122" fillId="0" borderId="82" xfId="3" applyNumberFormat="1" applyFont="1" applyFill="1" applyBorder="1" applyAlignment="1">
      <alignment horizontal="center" vertical="top"/>
    </xf>
    <xf numFmtId="9" fontId="122" fillId="0" borderId="84" xfId="3" applyNumberFormat="1" applyFont="1" applyFill="1" applyBorder="1" applyAlignment="1">
      <alignment horizontal="center" vertical="top"/>
    </xf>
    <xf numFmtId="9" fontId="122" fillId="0" borderId="48" xfId="3" applyNumberFormat="1" applyFont="1" applyFill="1" applyBorder="1" applyAlignment="1">
      <alignment horizontal="center" vertical="top"/>
    </xf>
    <xf numFmtId="9" fontId="6" fillId="0" borderId="84" xfId="3" applyNumberFormat="1" applyFill="1" applyBorder="1" applyAlignment="1">
      <alignment horizontal="center" vertical="top"/>
    </xf>
    <xf numFmtId="9" fontId="6" fillId="0" borderId="86" xfId="3" applyNumberFormat="1" applyFill="1" applyBorder="1" applyAlignment="1">
      <alignment horizontal="center" vertical="top"/>
    </xf>
    <xf numFmtId="9" fontId="6" fillId="0" borderId="83" xfId="3" applyNumberFormat="1" applyFill="1" applyBorder="1" applyAlignment="1">
      <alignment horizontal="center" vertical="top"/>
    </xf>
    <xf numFmtId="0" fontId="6" fillId="0" borderId="80" xfId="3" applyBorder="1" applyAlignment="1">
      <alignment vertical="top"/>
    </xf>
    <xf numFmtId="0" fontId="6" fillId="0" borderId="81" xfId="3" applyBorder="1" applyAlignment="1">
      <alignment vertical="top"/>
    </xf>
    <xf numFmtId="0" fontId="6" fillId="0" borderId="69" xfId="3" applyBorder="1" applyAlignment="1">
      <alignment vertical="top"/>
    </xf>
    <xf numFmtId="0" fontId="119" fillId="0" borderId="84" xfId="3" applyNumberFormat="1" applyFont="1" applyFill="1" applyBorder="1" applyAlignment="1">
      <alignment horizontal="center" vertical="top"/>
    </xf>
    <xf numFmtId="0" fontId="119" fillId="0" borderId="86" xfId="3" applyNumberFormat="1" applyFont="1" applyFill="1" applyBorder="1" applyAlignment="1">
      <alignment horizontal="center" vertical="top"/>
    </xf>
    <xf numFmtId="9" fontId="6" fillId="0" borderId="48" xfId="3" applyNumberFormat="1" applyFont="1" applyFill="1" applyBorder="1" applyAlignment="1">
      <alignment horizontal="center" vertical="top"/>
    </xf>
    <xf numFmtId="9" fontId="6" fillId="0" borderId="84" xfId="3" applyNumberFormat="1" applyFont="1" applyFill="1" applyBorder="1" applyAlignment="1">
      <alignment horizontal="center" vertical="top"/>
    </xf>
    <xf numFmtId="9" fontId="6" fillId="0" borderId="48" xfId="3" applyNumberFormat="1" applyFill="1" applyBorder="1" applyAlignment="1">
      <alignment horizontal="center" vertical="top"/>
    </xf>
    <xf numFmtId="0" fontId="6" fillId="62" borderId="69" xfId="3" quotePrefix="1" applyFill="1" applyBorder="1" applyAlignment="1">
      <alignment horizontal="left" vertical="top"/>
    </xf>
    <xf numFmtId="9" fontId="6" fillId="0" borderId="69" xfId="3" applyNumberFormat="1" applyFont="1" applyBorder="1" applyAlignment="1">
      <alignment horizontal="center" vertical="top"/>
    </xf>
    <xf numFmtId="9" fontId="119" fillId="0" borderId="85" xfId="3" applyNumberFormat="1" applyFont="1" applyBorder="1" applyAlignment="1">
      <alignment horizontal="center" vertical="top"/>
    </xf>
    <xf numFmtId="0" fontId="6" fillId="0" borderId="82" xfId="3" applyFill="1" applyBorder="1" applyAlignment="1">
      <alignment horizontal="center" vertical="top"/>
    </xf>
    <xf numFmtId="0" fontId="6" fillId="0" borderId="84" xfId="3" applyFill="1" applyBorder="1" applyAlignment="1">
      <alignment horizontal="center" vertical="top"/>
    </xf>
    <xf numFmtId="0" fontId="6" fillId="0" borderId="48" xfId="3" applyFill="1" applyBorder="1" applyAlignment="1">
      <alignment horizontal="center" vertical="top"/>
    </xf>
    <xf numFmtId="0" fontId="6" fillId="0" borderId="86" xfId="3" applyFill="1" applyBorder="1" applyAlignment="1">
      <alignment horizontal="center" vertical="top"/>
    </xf>
    <xf numFmtId="0" fontId="6" fillId="0" borderId="83" xfId="3" applyFill="1" applyBorder="1" applyAlignment="1">
      <alignment horizontal="center" vertical="top"/>
    </xf>
    <xf numFmtId="0" fontId="6" fillId="0" borderId="85" xfId="3" applyBorder="1" applyAlignment="1">
      <alignment horizontal="center" vertical="top"/>
    </xf>
    <xf numFmtId="9" fontId="119" fillId="0" borderId="82" xfId="3" applyNumberFormat="1" applyFont="1" applyFill="1" applyBorder="1" applyAlignment="1">
      <alignment horizontal="center" vertical="top"/>
    </xf>
    <xf numFmtId="9" fontId="119" fillId="0" borderId="84" xfId="3" applyNumberFormat="1" applyFont="1" applyFill="1" applyBorder="1" applyAlignment="1">
      <alignment horizontal="center" vertical="top"/>
    </xf>
    <xf numFmtId="205" fontId="122" fillId="0" borderId="69" xfId="3" applyNumberFormat="1" applyFont="1" applyBorder="1" applyAlignment="1">
      <alignment horizontal="center" vertical="top"/>
    </xf>
    <xf numFmtId="0" fontId="6" fillId="0" borderId="87" xfId="3" applyBorder="1" applyAlignment="1">
      <alignment horizontal="center" vertical="top"/>
    </xf>
    <xf numFmtId="0" fontId="6" fillId="0" borderId="88" xfId="3" applyBorder="1" applyAlignment="1">
      <alignment horizontal="center" vertical="top"/>
    </xf>
    <xf numFmtId="0" fontId="6" fillId="0" borderId="89" xfId="3" applyBorder="1" applyAlignment="1">
      <alignment horizontal="center" vertical="top"/>
    </xf>
    <xf numFmtId="0" fontId="6" fillId="0" borderId="90" xfId="3" applyFill="1" applyBorder="1" applyAlignment="1">
      <alignment horizontal="center" vertical="top"/>
    </xf>
    <xf numFmtId="0" fontId="6" fillId="0" borderId="88" xfId="3" applyFill="1" applyBorder="1" applyAlignment="1">
      <alignment horizontal="center" vertical="top"/>
    </xf>
    <xf numFmtId="0" fontId="6" fillId="0" borderId="91" xfId="3" applyFill="1" applyBorder="1" applyAlignment="1">
      <alignment horizontal="center" vertical="top"/>
    </xf>
    <xf numFmtId="9" fontId="6" fillId="0" borderId="88" xfId="3" applyNumberFormat="1" applyFill="1" applyBorder="1" applyAlignment="1">
      <alignment horizontal="center" vertical="top"/>
    </xf>
    <xf numFmtId="0" fontId="6" fillId="0" borderId="92" xfId="3" applyFill="1" applyBorder="1" applyAlignment="1">
      <alignment horizontal="center" vertical="top"/>
    </xf>
    <xf numFmtId="0" fontId="6" fillId="0" borderId="87" xfId="3" applyFill="1" applyBorder="1" applyAlignment="1">
      <alignment horizontal="center" vertical="top"/>
    </xf>
    <xf numFmtId="0" fontId="6" fillId="2" borderId="69" xfId="3" applyFont="1" applyFill="1" applyBorder="1" applyAlignment="1">
      <alignment horizontal="left" vertical="top" wrapText="1"/>
    </xf>
    <xf numFmtId="0" fontId="6" fillId="0" borderId="22" xfId="3" applyBorder="1" applyAlignment="1">
      <alignment horizontal="center" vertical="top"/>
    </xf>
    <xf numFmtId="9" fontId="6" fillId="0" borderId="22" xfId="3" applyNumberFormat="1" applyFont="1" applyBorder="1" applyAlignment="1">
      <alignment horizontal="center" vertical="top"/>
    </xf>
    <xf numFmtId="9" fontId="6" fillId="0" borderId="22" xfId="3" applyNumberFormat="1" applyBorder="1" applyAlignment="1">
      <alignment horizontal="center" vertical="top"/>
    </xf>
    <xf numFmtId="205" fontId="6" fillId="0" borderId="22" xfId="3" quotePrefix="1" applyNumberFormat="1" applyBorder="1" applyAlignment="1">
      <alignment horizontal="center" vertical="top"/>
    </xf>
    <xf numFmtId="0" fontId="6" fillId="0" borderId="93" xfId="3" applyBorder="1" applyAlignment="1">
      <alignment horizontal="center" vertical="top"/>
    </xf>
    <xf numFmtId="0" fontId="6" fillId="0" borderId="73" xfId="3" applyBorder="1" applyAlignment="1">
      <alignment horizontal="center" vertical="top"/>
    </xf>
    <xf numFmtId="0" fontId="6" fillId="0" borderId="80" xfId="3" applyFill="1" applyBorder="1" applyAlignment="1">
      <alignment horizontal="center" vertical="top"/>
    </xf>
    <xf numFmtId="0" fontId="6" fillId="0" borderId="34" xfId="3" applyFill="1" applyBorder="1" applyAlignment="1">
      <alignment horizontal="center" vertical="top"/>
    </xf>
    <xf numFmtId="0" fontId="6" fillId="0" borderId="0" xfId="3" applyFill="1" applyBorder="1" applyAlignment="1">
      <alignment horizontal="center" vertical="top"/>
    </xf>
    <xf numFmtId="9" fontId="6" fillId="0" borderId="34" xfId="3" applyNumberFormat="1" applyFill="1" applyBorder="1" applyAlignment="1">
      <alignment horizontal="center" vertical="top"/>
    </xf>
    <xf numFmtId="9" fontId="119" fillId="0" borderId="34" xfId="3" applyNumberFormat="1" applyFont="1" applyFill="1" applyBorder="1" applyAlignment="1">
      <alignment horizontal="center" vertical="top"/>
    </xf>
    <xf numFmtId="9" fontId="119" fillId="0" borderId="0" xfId="3" applyNumberFormat="1" applyFont="1" applyFill="1" applyBorder="1" applyAlignment="1">
      <alignment horizontal="center" vertical="top"/>
    </xf>
    <xf numFmtId="0" fontId="6" fillId="0" borderId="81" xfId="3" applyFill="1" applyBorder="1" applyAlignment="1">
      <alignment horizontal="center" vertical="top"/>
    </xf>
    <xf numFmtId="9" fontId="119" fillId="0" borderId="71" xfId="3" applyNumberFormat="1" applyFont="1" applyFill="1" applyBorder="1" applyAlignment="1">
      <alignment horizontal="center" vertical="top"/>
    </xf>
    <xf numFmtId="0" fontId="6" fillId="0" borderId="74" xfId="3" applyFill="1" applyBorder="1" applyAlignment="1">
      <alignment horizontal="center" vertical="top"/>
    </xf>
    <xf numFmtId="0" fontId="6" fillId="0" borderId="75" xfId="3" applyFill="1" applyBorder="1" applyAlignment="1">
      <alignment horizontal="center" vertical="top"/>
    </xf>
    <xf numFmtId="9" fontId="6" fillId="0" borderId="75" xfId="3" applyNumberFormat="1" applyFill="1" applyBorder="1" applyAlignment="1">
      <alignment horizontal="center" vertical="top"/>
    </xf>
    <xf numFmtId="9" fontId="122" fillId="0" borderId="75" xfId="3" applyNumberFormat="1" applyFont="1" applyFill="1" applyBorder="1" applyAlignment="1">
      <alignment horizontal="center" vertical="top"/>
    </xf>
    <xf numFmtId="0" fontId="6" fillId="0" borderId="94" xfId="3" applyFill="1" applyBorder="1" applyAlignment="1">
      <alignment horizontal="center" vertical="top"/>
    </xf>
    <xf numFmtId="9" fontId="119" fillId="0" borderId="76" xfId="3" applyNumberFormat="1" applyFont="1" applyFill="1" applyBorder="1" applyAlignment="1">
      <alignment horizontal="center" vertical="top"/>
    </xf>
    <xf numFmtId="9" fontId="119" fillId="0" borderId="83" xfId="3" applyNumberFormat="1" applyFont="1" applyFill="1" applyBorder="1" applyAlignment="1">
      <alignment horizontal="center" vertical="top"/>
    </xf>
    <xf numFmtId="0" fontId="119" fillId="0" borderId="0" xfId="3" applyFont="1" applyFill="1" applyBorder="1" applyAlignment="1">
      <alignment horizontal="center" vertical="top"/>
    </xf>
    <xf numFmtId="0" fontId="119" fillId="0" borderId="81" xfId="3" applyFont="1" applyFill="1" applyBorder="1" applyAlignment="1">
      <alignment horizontal="center" vertical="top"/>
    </xf>
    <xf numFmtId="0" fontId="119" fillId="0" borderId="71" xfId="3" applyFont="1" applyFill="1" applyBorder="1" applyAlignment="1">
      <alignment horizontal="center" vertical="top"/>
    </xf>
    <xf numFmtId="9" fontId="119" fillId="0" borderId="72" xfId="3" applyNumberFormat="1" applyFont="1" applyFill="1" applyBorder="1" applyAlignment="1">
      <alignment horizontal="center" vertical="top"/>
    </xf>
    <xf numFmtId="0" fontId="119" fillId="0" borderId="72" xfId="3" applyFont="1" applyFill="1" applyBorder="1" applyAlignment="1">
      <alignment horizontal="center" vertical="top"/>
    </xf>
    <xf numFmtId="9" fontId="119" fillId="0" borderId="79" xfId="3" applyNumberFormat="1" applyFont="1" applyFill="1" applyBorder="1" applyAlignment="1">
      <alignment horizontal="center" vertical="top"/>
    </xf>
    <xf numFmtId="9" fontId="6" fillId="0" borderId="69" xfId="3" applyNumberFormat="1" applyBorder="1" applyAlignment="1">
      <alignment horizontal="center" vertical="top" wrapText="1"/>
    </xf>
    <xf numFmtId="9" fontId="121" fillId="0" borderId="74" xfId="3" applyNumberFormat="1" applyFont="1" applyFill="1" applyBorder="1" applyAlignment="1">
      <alignment horizontal="center" vertical="top"/>
    </xf>
    <xf numFmtId="9" fontId="121" fillId="0" borderId="75" xfId="3" applyNumberFormat="1" applyFont="1" applyFill="1" applyBorder="1" applyAlignment="1">
      <alignment horizontal="center" vertical="top"/>
    </xf>
    <xf numFmtId="9" fontId="121" fillId="0" borderId="84" xfId="3" applyNumberFormat="1" applyFont="1" applyFill="1" applyBorder="1" applyAlignment="1">
      <alignment horizontal="center" vertical="top"/>
    </xf>
    <xf numFmtId="9" fontId="121" fillId="0" borderId="76" xfId="3" applyNumberFormat="1" applyFont="1" applyFill="1" applyBorder="1" applyAlignment="1">
      <alignment horizontal="center" vertical="top"/>
    </xf>
    <xf numFmtId="0" fontId="6" fillId="0" borderId="69" xfId="3" quotePrefix="1" applyBorder="1" applyAlignment="1">
      <alignment horizontal="center" vertical="top"/>
    </xf>
    <xf numFmtId="9" fontId="119" fillId="0" borderId="86" xfId="3" applyNumberFormat="1" applyFont="1" applyFill="1" applyBorder="1" applyAlignment="1">
      <alignment horizontal="center" vertical="top"/>
    </xf>
    <xf numFmtId="0" fontId="6" fillId="3" borderId="22" xfId="3" applyFill="1" applyBorder="1" applyAlignment="1">
      <alignment vertical="top"/>
    </xf>
    <xf numFmtId="205" fontId="6" fillId="0" borderId="22" xfId="3" applyNumberFormat="1" applyBorder="1" applyAlignment="1">
      <alignment horizontal="center" vertical="top"/>
    </xf>
    <xf numFmtId="9" fontId="6" fillId="0" borderId="0" xfId="3" applyNumberFormat="1" applyFill="1" applyBorder="1" applyAlignment="1">
      <alignment horizontal="center" vertical="top"/>
    </xf>
    <xf numFmtId="9" fontId="121" fillId="0" borderId="82" xfId="3" applyNumberFormat="1" applyFont="1" applyFill="1" applyBorder="1" applyAlignment="1">
      <alignment horizontal="center" vertical="top"/>
    </xf>
    <xf numFmtId="9" fontId="121" fillId="0" borderId="95" xfId="3" applyNumberFormat="1" applyFont="1" applyFill="1" applyBorder="1" applyAlignment="1">
      <alignment horizontal="center" vertical="top"/>
    </xf>
    <xf numFmtId="0" fontId="119" fillId="0" borderId="76" xfId="3" applyFont="1" applyFill="1" applyBorder="1" applyAlignment="1">
      <alignment horizontal="center" vertical="top"/>
    </xf>
    <xf numFmtId="0" fontId="119" fillId="0" borderId="75" xfId="3" applyFont="1" applyFill="1" applyBorder="1" applyAlignment="1">
      <alignment horizontal="center" vertical="top"/>
    </xf>
    <xf numFmtId="0" fontId="121" fillId="0" borderId="76" xfId="3" applyFont="1" applyFill="1" applyBorder="1" applyAlignment="1">
      <alignment horizontal="center" vertical="top"/>
    </xf>
    <xf numFmtId="0" fontId="121" fillId="0" borderId="84" xfId="3" applyFont="1" applyFill="1" applyBorder="1" applyAlignment="1">
      <alignment horizontal="center" vertical="top"/>
    </xf>
    <xf numFmtId="0" fontId="6" fillId="0" borderId="69" xfId="3" applyNumberFormat="1" applyBorder="1" applyAlignment="1">
      <alignment horizontal="center" vertical="top" wrapText="1"/>
    </xf>
    <xf numFmtId="0" fontId="121" fillId="0" borderId="74" xfId="3" applyFont="1" applyFill="1" applyBorder="1" applyAlignment="1">
      <alignment horizontal="center" vertical="top"/>
    </xf>
    <xf numFmtId="0" fontId="121" fillId="0" borderId="75" xfId="3" applyFont="1" applyFill="1" applyBorder="1" applyAlignment="1">
      <alignment horizontal="center" vertical="top"/>
    </xf>
    <xf numFmtId="0" fontId="6" fillId="0" borderId="69" xfId="3" applyNumberFormat="1" applyFont="1" applyBorder="1" applyAlignment="1">
      <alignment horizontal="center" vertical="top"/>
    </xf>
    <xf numFmtId="0" fontId="6" fillId="0" borderId="69" xfId="3" applyNumberFormat="1" applyBorder="1" applyAlignment="1">
      <alignment horizontal="center" vertical="top"/>
    </xf>
    <xf numFmtId="0" fontId="119" fillId="0" borderId="75" xfId="3" applyNumberFormat="1" applyFont="1" applyFill="1" applyBorder="1" applyAlignment="1">
      <alignment horizontal="center" vertical="top"/>
    </xf>
    <xf numFmtId="0" fontId="122" fillId="0" borderId="75" xfId="3" applyFont="1" applyFill="1" applyBorder="1" applyAlignment="1">
      <alignment horizontal="center" vertical="top"/>
    </xf>
    <xf numFmtId="0" fontId="122" fillId="0" borderId="76" xfId="3" applyFont="1" applyFill="1" applyBorder="1" applyAlignment="1">
      <alignment horizontal="center" vertical="top"/>
    </xf>
    <xf numFmtId="0" fontId="122" fillId="0" borderId="91" xfId="3" applyFont="1" applyFill="1" applyBorder="1" applyAlignment="1">
      <alignment horizontal="center" vertical="top"/>
    </xf>
    <xf numFmtId="0" fontId="122" fillId="0" borderId="88" xfId="3" applyFont="1" applyFill="1" applyBorder="1" applyAlignment="1">
      <alignment horizontal="center" vertical="top"/>
    </xf>
    <xf numFmtId="0" fontId="6" fillId="0" borderId="96" xfId="3" applyBorder="1" applyAlignment="1">
      <alignment vertical="top"/>
    </xf>
    <xf numFmtId="0" fontId="6" fillId="0" borderId="97" xfId="3" applyBorder="1" applyAlignment="1">
      <alignment vertical="top"/>
    </xf>
    <xf numFmtId="0" fontId="6" fillId="0" borderId="98" xfId="3" applyBorder="1" applyAlignment="1">
      <alignment vertical="top"/>
    </xf>
    <xf numFmtId="9" fontId="6" fillId="0" borderId="25" xfId="3" applyNumberFormat="1" applyFill="1" applyBorder="1" applyAlignment="1">
      <alignment horizontal="center" vertical="top"/>
    </xf>
    <xf numFmtId="9" fontId="122" fillId="0" borderId="76" xfId="3" applyNumberFormat="1" applyFont="1" applyFill="1" applyBorder="1" applyAlignment="1">
      <alignment horizontal="center" vertical="top"/>
    </xf>
    <xf numFmtId="0" fontId="119" fillId="0" borderId="84" xfId="3" applyFont="1" applyFill="1" applyBorder="1" applyAlignment="1">
      <alignment horizontal="center" vertical="top"/>
    </xf>
    <xf numFmtId="0" fontId="119" fillId="0" borderId="86" xfId="3" applyFont="1" applyFill="1" applyBorder="1" applyAlignment="1">
      <alignment horizontal="center" vertical="top"/>
    </xf>
    <xf numFmtId="9" fontId="122" fillId="0" borderId="91" xfId="3" applyNumberFormat="1" applyFont="1" applyFill="1" applyBorder="1" applyAlignment="1">
      <alignment horizontal="center" vertical="top"/>
    </xf>
    <xf numFmtId="9" fontId="122" fillId="0" borderId="88" xfId="3" applyNumberFormat="1" applyFont="1" applyFill="1" applyBorder="1" applyAlignment="1">
      <alignment horizontal="center" vertical="top"/>
    </xf>
    <xf numFmtId="9" fontId="6" fillId="0" borderId="94" xfId="3" applyNumberFormat="1" applyFill="1" applyBorder="1" applyAlignment="1">
      <alignment horizontal="center" vertical="top"/>
    </xf>
    <xf numFmtId="9" fontId="6" fillId="0" borderId="76" xfId="3" applyNumberFormat="1" applyFill="1" applyBorder="1" applyAlignment="1">
      <alignment horizontal="center" vertical="top"/>
    </xf>
    <xf numFmtId="0" fontId="119" fillId="0" borderId="34" xfId="3" applyFont="1" applyFill="1" applyBorder="1" applyAlignment="1">
      <alignment horizontal="center" vertical="top"/>
    </xf>
    <xf numFmtId="9" fontId="119" fillId="0" borderId="81" xfId="3" applyNumberFormat="1" applyFont="1" applyFill="1" applyBorder="1" applyAlignment="1">
      <alignment horizontal="center" vertical="top"/>
    </xf>
    <xf numFmtId="0" fontId="6" fillId="0" borderId="69" xfId="3" applyFont="1" applyBorder="1" applyAlignment="1">
      <alignment horizontal="center" vertical="top" wrapText="1"/>
    </xf>
    <xf numFmtId="9" fontId="119" fillId="0" borderId="94" xfId="3" applyNumberFormat="1" applyFont="1" applyFill="1" applyBorder="1" applyAlignment="1">
      <alignment horizontal="center" vertical="top"/>
    </xf>
    <xf numFmtId="0" fontId="6" fillId="62" borderId="22" xfId="3" applyFill="1" applyBorder="1" applyAlignment="1">
      <alignment vertical="top" wrapText="1"/>
    </xf>
    <xf numFmtId="0" fontId="6" fillId="0" borderId="93" xfId="3" applyFill="1" applyBorder="1" applyAlignment="1">
      <alignment horizontal="center" vertical="top"/>
    </xf>
    <xf numFmtId="9" fontId="6" fillId="0" borderId="99" xfId="3" applyNumberFormat="1" applyFill="1" applyBorder="1" applyAlignment="1">
      <alignment horizontal="center" vertical="top"/>
    </xf>
    <xf numFmtId="9" fontId="6" fillId="0" borderId="100" xfId="3" applyNumberFormat="1" applyFill="1" applyBorder="1" applyAlignment="1">
      <alignment horizontal="center" vertical="top"/>
    </xf>
    <xf numFmtId="0" fontId="6" fillId="0" borderId="99" xfId="3" applyFill="1" applyBorder="1" applyAlignment="1">
      <alignment horizontal="center" vertical="top"/>
    </xf>
    <xf numFmtId="0" fontId="6" fillId="0" borderId="100" xfId="3" applyFill="1" applyBorder="1" applyAlignment="1">
      <alignment horizontal="center" vertical="top"/>
    </xf>
    <xf numFmtId="9" fontId="6" fillId="0" borderId="101" xfId="3" applyNumberFormat="1" applyFill="1" applyBorder="1" applyAlignment="1">
      <alignment horizontal="center" vertical="top"/>
    </xf>
    <xf numFmtId="9" fontId="6" fillId="0" borderId="71" xfId="3" applyNumberFormat="1" applyFill="1" applyBorder="1" applyAlignment="1">
      <alignment horizontal="center" vertical="top"/>
    </xf>
    <xf numFmtId="9" fontId="6" fillId="0" borderId="79" xfId="3" applyNumberFormat="1" applyFill="1" applyBorder="1" applyAlignment="1">
      <alignment horizontal="center" vertical="top"/>
    </xf>
    <xf numFmtId="0" fontId="6" fillId="0" borderId="24" xfId="3" applyBorder="1" applyAlignment="1">
      <alignment vertical="top"/>
    </xf>
    <xf numFmtId="0" fontId="6" fillId="0" borderId="102" xfId="3" applyBorder="1" applyAlignment="1">
      <alignment vertical="top"/>
    </xf>
    <xf numFmtId="0" fontId="6" fillId="0" borderId="22" xfId="3" applyBorder="1" applyAlignment="1">
      <alignment vertical="top"/>
    </xf>
    <xf numFmtId="9" fontId="122" fillId="0" borderId="84" xfId="3" applyNumberFormat="1" applyFont="1" applyBorder="1" applyAlignment="1">
      <alignment horizontal="center" vertical="top"/>
    </xf>
    <xf numFmtId="9" fontId="122" fillId="0" borderId="85" xfId="3" applyNumberFormat="1" applyFont="1" applyBorder="1" applyAlignment="1">
      <alignment horizontal="center" vertical="top"/>
    </xf>
    <xf numFmtId="0" fontId="6" fillId="0" borderId="69" xfId="3" quotePrefix="1" applyBorder="1" applyAlignment="1">
      <alignment horizontal="center"/>
    </xf>
    <xf numFmtId="9" fontId="119" fillId="0" borderId="84" xfId="3" applyNumberFormat="1" applyFont="1" applyBorder="1" applyAlignment="1">
      <alignment horizontal="center" vertical="top"/>
    </xf>
    <xf numFmtId="0" fontId="6" fillId="0" borderId="69" xfId="3" applyBorder="1" applyAlignment="1">
      <alignment horizontal="center"/>
    </xf>
    <xf numFmtId="205" fontId="6" fillId="0" borderId="69" xfId="3" quotePrefix="1" applyNumberFormat="1" applyBorder="1" applyAlignment="1">
      <alignment horizontal="center"/>
    </xf>
    <xf numFmtId="9" fontId="119" fillId="0" borderId="48" xfId="3" applyNumberFormat="1" applyFont="1" applyFill="1" applyBorder="1" applyAlignment="1">
      <alignment horizontal="center" vertical="top"/>
    </xf>
    <xf numFmtId="0" fontId="123" fillId="0" borderId="69" xfId="3" applyFont="1" applyBorder="1" applyAlignment="1">
      <alignment horizontal="center" vertical="top"/>
    </xf>
    <xf numFmtId="205" fontId="6" fillId="0" borderId="69" xfId="3" applyNumberFormat="1" applyBorder="1" applyAlignment="1">
      <alignment horizontal="center" vertical="top"/>
    </xf>
    <xf numFmtId="0" fontId="6" fillId="0" borderId="98" xfId="3" applyBorder="1" applyAlignment="1">
      <alignment horizontal="center" vertical="top"/>
    </xf>
    <xf numFmtId="0" fontId="6" fillId="62" borderId="22" xfId="3" applyFill="1" applyBorder="1" applyAlignment="1">
      <alignment vertical="top"/>
    </xf>
    <xf numFmtId="9" fontId="119" fillId="0" borderId="100" xfId="3" applyNumberFormat="1" applyFont="1" applyFill="1" applyBorder="1" applyAlignment="1">
      <alignment horizontal="center" vertical="top"/>
    </xf>
    <xf numFmtId="9" fontId="119" fillId="0" borderId="99" xfId="3" applyNumberFormat="1" applyFont="1" applyFill="1" applyBorder="1" applyAlignment="1">
      <alignment horizontal="center" vertical="top"/>
    </xf>
    <xf numFmtId="0" fontId="6" fillId="0" borderId="23" xfId="3" applyBorder="1" applyAlignment="1">
      <alignment vertical="top"/>
    </xf>
    <xf numFmtId="0" fontId="6" fillId="0" borderId="26" xfId="3" applyBorder="1" applyAlignment="1">
      <alignment vertical="top"/>
    </xf>
    <xf numFmtId="0" fontId="6" fillId="0" borderId="69" xfId="3" applyFill="1" applyBorder="1" applyAlignment="1">
      <alignment vertical="top"/>
    </xf>
    <xf numFmtId="0" fontId="6" fillId="0" borderId="69" xfId="3" applyBorder="1" applyAlignment="1">
      <alignment horizontal="center" vertical="top" wrapText="1"/>
    </xf>
    <xf numFmtId="9" fontId="121" fillId="0" borderId="48" xfId="3" applyNumberFormat="1" applyFont="1" applyFill="1" applyBorder="1" applyAlignment="1">
      <alignment horizontal="center" vertical="top"/>
    </xf>
    <xf numFmtId="0" fontId="6" fillId="62" borderId="98" xfId="3" applyFill="1" applyBorder="1" applyAlignment="1">
      <alignment vertical="top"/>
    </xf>
    <xf numFmtId="0" fontId="119" fillId="0" borderId="100" xfId="3" applyFont="1" applyFill="1" applyBorder="1" applyAlignment="1">
      <alignment horizontal="center" vertical="top"/>
    </xf>
    <xf numFmtId="9" fontId="121" fillId="0" borderId="88" xfId="3" applyNumberFormat="1" applyFont="1" applyFill="1" applyBorder="1" applyAlignment="1">
      <alignment horizontal="center" vertical="top"/>
    </xf>
    <xf numFmtId="0" fontId="6" fillId="3" borderId="22" xfId="3" applyFill="1" applyBorder="1" applyAlignment="1">
      <alignment vertical="top" wrapText="1"/>
    </xf>
    <xf numFmtId="0" fontId="6" fillId="0" borderId="75" xfId="3" applyNumberFormat="1" applyFill="1" applyBorder="1" applyAlignment="1">
      <alignment horizontal="center" vertical="top"/>
    </xf>
    <xf numFmtId="0" fontId="6" fillId="62" borderId="98" xfId="3" quotePrefix="1" applyFill="1" applyBorder="1" applyAlignment="1">
      <alignment horizontal="left" vertical="top"/>
    </xf>
    <xf numFmtId="9" fontId="6" fillId="0" borderId="98" xfId="3" applyNumberFormat="1" applyBorder="1" applyAlignment="1">
      <alignment horizontal="center" vertical="top"/>
    </xf>
    <xf numFmtId="0" fontId="6" fillId="0" borderId="98" xfId="3" applyFont="1" applyBorder="1" applyAlignment="1">
      <alignment horizontal="center" vertical="top"/>
    </xf>
    <xf numFmtId="0" fontId="6" fillId="0" borderId="90" xfId="3" applyBorder="1" applyAlignment="1">
      <alignment horizontal="center" vertical="top"/>
    </xf>
    <xf numFmtId="0" fontId="6" fillId="3" borderId="69" xfId="3" applyFill="1" applyBorder="1" applyAlignment="1">
      <alignment vertical="top" wrapText="1"/>
    </xf>
    <xf numFmtId="0" fontId="118" fillId="0" borderId="0" xfId="3" applyFont="1" applyAlignment="1">
      <alignment vertical="top"/>
    </xf>
    <xf numFmtId="0" fontId="120" fillId="0" borderId="0" xfId="3" applyFont="1" applyAlignment="1">
      <alignment vertical="top"/>
    </xf>
    <xf numFmtId="0" fontId="6" fillId="0" borderId="0" xfId="3" applyBorder="1" applyAlignment="1">
      <alignment vertical="top"/>
    </xf>
    <xf numFmtId="0" fontId="6" fillId="0" borderId="0" xfId="3" applyAlignment="1">
      <alignment horizontal="right" vertical="top"/>
    </xf>
    <xf numFmtId="0" fontId="6" fillId="2" borderId="22" xfId="3" applyFill="1" applyBorder="1"/>
    <xf numFmtId="0" fontId="6" fillId="2" borderId="22" xfId="3" applyFill="1" applyBorder="1" applyAlignment="1">
      <alignment vertical="top"/>
    </xf>
    <xf numFmtId="0" fontId="6" fillId="2" borderId="22" xfId="3" quotePrefix="1" applyFill="1" applyBorder="1" applyAlignment="1">
      <alignment vertical="top" wrapText="1"/>
    </xf>
    <xf numFmtId="0" fontId="6" fillId="2" borderId="22" xfId="3" applyFill="1" applyBorder="1" applyAlignment="1">
      <alignment vertical="top" wrapText="1"/>
    </xf>
    <xf numFmtId="0" fontId="6" fillId="3" borderId="69" xfId="3" applyFill="1" applyBorder="1" applyAlignment="1">
      <alignment vertical="top"/>
    </xf>
    <xf numFmtId="0" fontId="6" fillId="0" borderId="74" xfId="3" applyBorder="1" applyAlignment="1">
      <alignment horizontal="center" vertical="top"/>
    </xf>
    <xf numFmtId="0" fontId="6" fillId="0" borderId="103" xfId="3" applyBorder="1" applyAlignment="1">
      <alignment horizontal="center" vertical="top"/>
    </xf>
    <xf numFmtId="0" fontId="6" fillId="0" borderId="75" xfId="3" applyBorder="1" applyAlignment="1">
      <alignment horizontal="center" vertical="top"/>
    </xf>
    <xf numFmtId="0" fontId="6" fillId="0" borderId="104" xfId="3" applyBorder="1" applyAlignment="1">
      <alignment horizontal="center" vertical="top"/>
    </xf>
    <xf numFmtId="0" fontId="6" fillId="0" borderId="103" xfId="3" applyFill="1" applyBorder="1" applyAlignment="1">
      <alignment horizontal="center" vertical="top"/>
    </xf>
    <xf numFmtId="0" fontId="6" fillId="0" borderId="96" xfId="3" applyBorder="1" applyAlignment="1">
      <alignment horizontal="center" vertical="top"/>
    </xf>
    <xf numFmtId="0" fontId="6" fillId="0" borderId="105" xfId="3" applyBorder="1" applyAlignment="1">
      <alignment horizontal="center" vertical="top"/>
    </xf>
    <xf numFmtId="0" fontId="6" fillId="0" borderId="58" xfId="3" applyBorder="1" applyAlignment="1">
      <alignment horizontal="center" vertical="top"/>
    </xf>
    <xf numFmtId="0" fontId="6" fillId="0" borderId="106" xfId="3" applyBorder="1" applyAlignment="1">
      <alignment horizontal="center" vertical="top"/>
    </xf>
    <xf numFmtId="0" fontId="6" fillId="0" borderId="96" xfId="3" applyFill="1" applyBorder="1" applyAlignment="1">
      <alignment horizontal="center" vertical="top"/>
    </xf>
    <xf numFmtId="0" fontId="6" fillId="0" borderId="58" xfId="3" applyFill="1" applyBorder="1" applyAlignment="1">
      <alignment horizontal="center" vertical="top"/>
    </xf>
    <xf numFmtId="0" fontId="6" fillId="0" borderId="66" xfId="3" applyFill="1" applyBorder="1" applyAlignment="1">
      <alignment horizontal="center" vertical="top"/>
    </xf>
    <xf numFmtId="9" fontId="6" fillId="0" borderId="58" xfId="3" applyNumberFormat="1" applyFill="1" applyBorder="1" applyAlignment="1">
      <alignment horizontal="center" vertical="top"/>
    </xf>
    <xf numFmtId="0" fontId="6" fillId="0" borderId="97" xfId="3" applyFill="1" applyBorder="1" applyAlignment="1">
      <alignment horizontal="center" vertical="top"/>
    </xf>
    <xf numFmtId="0" fontId="6" fillId="0" borderId="105" xfId="3" applyFill="1" applyBorder="1" applyAlignment="1">
      <alignment horizontal="center" vertical="top"/>
    </xf>
    <xf numFmtId="9" fontId="6" fillId="0" borderId="81" xfId="3" applyNumberFormat="1" applyFill="1" applyBorder="1" applyAlignment="1">
      <alignment horizontal="center" vertical="top"/>
    </xf>
    <xf numFmtId="0" fontId="6" fillId="0" borderId="84" xfId="3" applyNumberFormat="1" applyFont="1" applyFill="1" applyBorder="1" applyAlignment="1">
      <alignment horizontal="center" vertical="top"/>
    </xf>
    <xf numFmtId="0" fontId="119" fillId="0" borderId="48" xfId="3" applyNumberFormat="1" applyFont="1" applyFill="1" applyBorder="1" applyAlignment="1">
      <alignment horizontal="center" vertical="top"/>
    </xf>
    <xf numFmtId="0" fontId="6" fillId="0" borderId="84" xfId="3" applyNumberFormat="1" applyFill="1" applyBorder="1" applyAlignment="1">
      <alignment horizontal="center" vertical="top"/>
    </xf>
    <xf numFmtId="0" fontId="6" fillId="0" borderId="48" xfId="3" applyNumberFormat="1" applyFill="1" applyBorder="1" applyAlignment="1">
      <alignment horizontal="center" vertical="top"/>
    </xf>
    <xf numFmtId="9" fontId="122" fillId="0" borderId="75" xfId="3" quotePrefix="1" applyNumberFormat="1" applyFont="1" applyFill="1" applyBorder="1" applyAlignment="1">
      <alignment horizontal="center" vertical="top"/>
    </xf>
    <xf numFmtId="0" fontId="6" fillId="0" borderId="107" xfId="3" applyBorder="1" applyAlignment="1">
      <alignment horizontal="center" vertical="top"/>
    </xf>
    <xf numFmtId="0" fontId="120" fillId="0" borderId="5" xfId="3" applyFont="1" applyBorder="1" applyAlignment="1">
      <alignment horizontal="center" vertical="top"/>
    </xf>
    <xf numFmtId="0" fontId="120" fillId="0" borderId="6" xfId="3" applyFont="1" applyBorder="1" applyAlignment="1">
      <alignment horizontal="center" vertical="top"/>
    </xf>
    <xf numFmtId="0" fontId="120" fillId="0" borderId="7" xfId="3" applyFont="1" applyBorder="1" applyAlignment="1">
      <alignment horizontal="center" vertical="top"/>
    </xf>
    <xf numFmtId="0" fontId="120" fillId="0" borderId="2" xfId="3" applyFont="1" applyBorder="1" applyAlignment="1">
      <alignment horizontal="center" vertical="top"/>
    </xf>
    <xf numFmtId="0" fontId="120" fillId="0" borderId="4" xfId="3" applyFont="1" applyBorder="1" applyAlignment="1">
      <alignment horizontal="center" vertical="top"/>
    </xf>
    <xf numFmtId="0" fontId="118" fillId="3" borderId="0" xfId="3" applyFont="1" applyFill="1" applyBorder="1" applyAlignment="1">
      <alignment horizontal="left" vertical="top"/>
    </xf>
    <xf numFmtId="9" fontId="6" fillId="3" borderId="69" xfId="3" applyNumberFormat="1" applyFill="1" applyBorder="1" applyAlignment="1">
      <alignment horizontal="center" vertical="top" wrapText="1"/>
    </xf>
    <xf numFmtId="0" fontId="6" fillId="3" borderId="69" xfId="3" applyFont="1" applyFill="1" applyBorder="1" applyAlignment="1">
      <alignment horizontal="center" vertical="top"/>
    </xf>
    <xf numFmtId="0" fontId="6" fillId="0" borderId="1" xfId="3" applyBorder="1" applyAlignment="1">
      <alignment horizontal="center" vertical="top"/>
    </xf>
    <xf numFmtId="0" fontId="6" fillId="2" borderId="1" xfId="3" applyFont="1" applyFill="1" applyBorder="1" applyAlignment="1">
      <alignment horizontal="left" vertical="top"/>
    </xf>
    <xf numFmtId="9" fontId="6" fillId="0" borderId="1" xfId="3" applyNumberFormat="1" applyBorder="1" applyAlignment="1">
      <alignment horizontal="center" vertical="top"/>
    </xf>
    <xf numFmtId="205" fontId="6" fillId="0" borderId="1" xfId="3" quotePrefix="1" applyNumberFormat="1" applyBorder="1" applyAlignment="1">
      <alignment horizontal="center" vertical="top"/>
    </xf>
    <xf numFmtId="0" fontId="6" fillId="0" borderId="108" xfId="3" applyBorder="1" applyAlignment="1">
      <alignment horizontal="center" vertical="top"/>
    </xf>
    <xf numFmtId="0" fontId="6" fillId="0" borderId="109" xfId="3" applyBorder="1" applyAlignment="1">
      <alignment horizontal="center" vertical="top"/>
    </xf>
    <xf numFmtId="0" fontId="6" fillId="0" borderId="110" xfId="3" applyBorder="1" applyAlignment="1">
      <alignment horizontal="center" vertical="top"/>
    </xf>
    <xf numFmtId="9" fontId="119" fillId="0" borderId="111" xfId="3" applyNumberFormat="1" applyFont="1" applyBorder="1" applyAlignment="1">
      <alignment horizontal="center" vertical="top"/>
    </xf>
    <xf numFmtId="9" fontId="119" fillId="0" borderId="2" xfId="3" applyNumberFormat="1" applyFont="1" applyFill="1" applyBorder="1" applyAlignment="1">
      <alignment horizontal="center" vertical="top"/>
    </xf>
    <xf numFmtId="9" fontId="119" fillId="0" borderId="112" xfId="3" applyNumberFormat="1" applyFont="1" applyFill="1" applyBorder="1" applyAlignment="1">
      <alignment horizontal="center" vertical="top"/>
    </xf>
    <xf numFmtId="0" fontId="6" fillId="0" borderId="3" xfId="3" applyFill="1" applyBorder="1" applyAlignment="1">
      <alignment horizontal="center" vertical="top"/>
    </xf>
    <xf numFmtId="9" fontId="6" fillId="0" borderId="110" xfId="3" applyNumberFormat="1" applyFill="1" applyBorder="1" applyAlignment="1">
      <alignment horizontal="center" vertical="top"/>
    </xf>
    <xf numFmtId="9" fontId="6" fillId="0" borderId="113" xfId="3" applyNumberFormat="1" applyFill="1" applyBorder="1" applyAlignment="1">
      <alignment horizontal="center" vertical="top"/>
    </xf>
    <xf numFmtId="0" fontId="6" fillId="0" borderId="110" xfId="3" applyFill="1" applyBorder="1" applyAlignment="1">
      <alignment horizontal="center" vertical="top"/>
    </xf>
    <xf numFmtId="0" fontId="6" fillId="0" borderId="113" xfId="3" applyFill="1" applyBorder="1" applyAlignment="1">
      <alignment horizontal="center" vertical="top"/>
    </xf>
    <xf numFmtId="0" fontId="6" fillId="0" borderId="109" xfId="3" applyFill="1" applyBorder="1" applyAlignment="1">
      <alignment horizontal="center" vertical="top"/>
    </xf>
    <xf numFmtId="0" fontId="6" fillId="0" borderId="2" xfId="3" applyBorder="1" applyAlignment="1">
      <alignment horizontal="center" vertical="top"/>
    </xf>
    <xf numFmtId="0" fontId="6" fillId="0" borderId="114" xfId="3" applyBorder="1" applyAlignment="1">
      <alignment horizontal="center" vertical="top"/>
    </xf>
    <xf numFmtId="0" fontId="6" fillId="2" borderId="69" xfId="3" quotePrefix="1" applyFont="1" applyFill="1" applyBorder="1" applyAlignment="1">
      <alignment horizontal="left" vertical="top"/>
    </xf>
    <xf numFmtId="0" fontId="6" fillId="0" borderId="69" xfId="3" quotePrefix="1" applyFont="1" applyFill="1" applyBorder="1" applyAlignment="1">
      <alignment horizontal="left" vertical="top"/>
    </xf>
    <xf numFmtId="0" fontId="120" fillId="0" borderId="5" xfId="3" applyFont="1" applyBorder="1" applyAlignment="1">
      <alignment horizontal="center" vertical="top"/>
    </xf>
    <xf numFmtId="0" fontId="120" fillId="0" borderId="6" xfId="3" applyFont="1" applyBorder="1" applyAlignment="1">
      <alignment horizontal="center" vertical="top"/>
    </xf>
    <xf numFmtId="0" fontId="120" fillId="0" borderId="7" xfId="3" applyFont="1" applyBorder="1" applyAlignment="1">
      <alignment horizontal="center" vertical="top"/>
    </xf>
    <xf numFmtId="0" fontId="120" fillId="0" borderId="2" xfId="3" applyFont="1" applyBorder="1" applyAlignment="1">
      <alignment horizontal="center" vertical="top"/>
    </xf>
    <xf numFmtId="0" fontId="120" fillId="0" borderId="3" xfId="3" applyFont="1" applyBorder="1" applyAlignment="1">
      <alignment horizontal="center" vertical="top"/>
    </xf>
    <xf numFmtId="0" fontId="120" fillId="0" borderId="4" xfId="3" applyFont="1" applyBorder="1" applyAlignment="1">
      <alignment horizontal="center" vertical="top"/>
    </xf>
    <xf numFmtId="0" fontId="106" fillId="0" borderId="63" xfId="5713" applyFont="1" applyFill="1" applyBorder="1" applyAlignment="1">
      <alignment horizontal="center"/>
    </xf>
    <xf numFmtId="0" fontId="106" fillId="0" borderId="61" xfId="5713" applyFont="1" applyFill="1" applyBorder="1" applyAlignment="1">
      <alignment horizontal="center"/>
    </xf>
    <xf numFmtId="0" fontId="106" fillId="0" borderId="56" xfId="5713" applyFont="1" applyFill="1" applyBorder="1" applyAlignment="1">
      <alignment horizontal="center"/>
    </xf>
    <xf numFmtId="0" fontId="105" fillId="0" borderId="63" xfId="5713" applyFont="1" applyFill="1" applyBorder="1" applyAlignment="1">
      <alignment horizontal="center"/>
    </xf>
    <xf numFmtId="0" fontId="105" fillId="0" borderId="56" xfId="5713" applyFont="1" applyFill="1" applyBorder="1" applyAlignment="1">
      <alignment horizontal="center"/>
    </xf>
    <xf numFmtId="0" fontId="105" fillId="0" borderId="60" xfId="5713" applyFont="1" applyFill="1" applyBorder="1" applyAlignment="1">
      <alignment horizontal="center"/>
    </xf>
    <xf numFmtId="0" fontId="105" fillId="0" borderId="0" xfId="5713" applyFont="1" applyFill="1" applyBorder="1" applyAlignment="1">
      <alignment horizontal="center"/>
    </xf>
    <xf numFmtId="0" fontId="105" fillId="0" borderId="62" xfId="5713" applyFont="1" applyFill="1" applyBorder="1" applyAlignment="1">
      <alignment horizontal="center"/>
    </xf>
    <xf numFmtId="9" fontId="105" fillId="0" borderId="63" xfId="5713" applyNumberFormat="1" applyFont="1" applyFill="1" applyBorder="1" applyAlignment="1">
      <alignment horizontal="center"/>
    </xf>
    <xf numFmtId="9" fontId="105" fillId="0" borderId="56" xfId="5713" applyNumberFormat="1" applyFont="1" applyFill="1" applyBorder="1" applyAlignment="1">
      <alignment horizontal="center"/>
    </xf>
    <xf numFmtId="0" fontId="5" fillId="0" borderId="25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58" xfId="0" applyFont="1" applyBorder="1" applyAlignment="1">
      <alignment horizontal="left" vertical="top" wrapText="1"/>
    </xf>
    <xf numFmtId="0" fontId="7" fillId="0" borderId="2" xfId="3" applyFont="1" applyBorder="1" applyAlignment="1">
      <alignment horizontal="center" vertical="top"/>
    </xf>
    <xf numFmtId="0" fontId="7" fillId="0" borderId="3" xfId="3" applyFont="1" applyBorder="1" applyAlignment="1">
      <alignment horizontal="center" vertical="top"/>
    </xf>
    <xf numFmtId="0" fontId="7" fillId="0" borderId="4" xfId="3" applyFont="1" applyBorder="1" applyAlignment="1">
      <alignment horizontal="center" vertical="top"/>
    </xf>
    <xf numFmtId="0" fontId="7" fillId="0" borderId="6" xfId="3" applyFont="1" applyBorder="1" applyAlignment="1">
      <alignment horizontal="center" vertical="top"/>
    </xf>
    <xf numFmtId="0" fontId="7" fillId="0" borderId="7" xfId="3" applyFont="1" applyBorder="1" applyAlignment="1">
      <alignment horizontal="center" vertical="top"/>
    </xf>
    <xf numFmtId="0" fontId="5" fillId="0" borderId="50" xfId="0" applyFont="1" applyBorder="1" applyAlignment="1">
      <alignment horizontal="center" vertical="top"/>
    </xf>
  </cellXfs>
  <cellStyles count="5717">
    <cellStyle name="_x0001_" xfId="4"/>
    <cellStyle name="_x0004_" xfId="5"/>
    <cellStyle name="_x0006_" xfId="6"/>
    <cellStyle name="_x0007__x0001_" xfId="7"/>
    <cellStyle name="_x000f_" xfId="8"/>
    <cellStyle name=" Month (Emp,Fam):&amp; _x0002__x001f__x0016_w`amfv" xfId="9"/>
    <cellStyle name="_x000a_ยTrim" xfId="10"/>
    <cellStyle name="_x000a_ย" xfId="11"/>
    <cellStyle name="_x0006_&quot;_x0007_&amp;_x0007_Get_Treat3" xfId="12"/>
    <cellStyle name="&quot;เ" xfId="13"/>
    <cellStyle name="_x0014_$$ู_x0013_ี#o_x0013__x001c__x0013__x0018_#ผ_x0012__x0012_I_x0012__x000f__x0012_ี_x0011__x0011_a_x0011_'_x0011_ศ0i0$_x0007__x001a__x0007__x0010__x0007__x0006_" xfId="14"/>
    <cellStyle name="_x0007_$_x0007__x000e__x0007_๘_x0006_โ_x0006_ฬ_x0006_ถ_x0006_ _x0006__x0006_t_x0006_^_x0006_H_x0006_2_x0006__x001c__x0006__x0006__x0006_๐_x0005_ฺ_x0005_ฤ_x0005_ฎ_x0005__x0005__x0005_l_x0005_V_x0005_@_x0005_*_x0005__x0014__x0005__x0004_่_x0004_า_x0004_ผ" xfId="15"/>
    <cellStyle name=")),_x0010__x0010__x000f__x000b__x0004__x0007_-" xfId="16"/>
    <cellStyle name="_x0004__x0007_," xfId="17"/>
    <cellStyle name=":_x0016_3แ@ภkภ\_x000d_แ@" xfId="18"/>
    <cellStyle name="@" xfId="19"/>
    <cellStyle name="_4Model-CRC_Oct" xfId="20"/>
    <cellStyle name="_4Model-CRC_Oct_1" xfId="21"/>
    <cellStyle name="_4Model-CRC_Oct_2" xfId="22"/>
    <cellStyle name="_4Model-CRC_Oct_3" xfId="23"/>
    <cellStyle name="_4Model-CRC_Oct_4" xfId="24"/>
    <cellStyle name="_4Model-CRC_Oct_5" xfId="25"/>
    <cellStyle name="_4Model-CRC_Oct_6" xfId="26"/>
    <cellStyle name="_4Model-CRC_Oct_7" xfId="27"/>
    <cellStyle name="_4Model-CRC_Oct_8" xfId="28"/>
    <cellStyle name="_4Model-CRC_Oct_9" xfId="29"/>
    <cellStyle name="_4Model-CRC_Oct_A" xfId="30"/>
    <cellStyle name="_4Model-CRC_Oct_B" xfId="31"/>
    <cellStyle name="_4Model-CRC_Oct_C" xfId="32"/>
    <cellStyle name="_4Model-CRC_Oct_D" xfId="33"/>
    <cellStyle name="_4Model-CRC_Oct_E" xfId="34"/>
    <cellStyle name="_4Model-CRC_Oct_F" xfId="35"/>
    <cellStyle name="_4Model-CRC_Oct_G" xfId="36"/>
    <cellStyle name="_4Model-CRC_Oct_H" xfId="37"/>
    <cellStyle name="_4Model-Dealer" xfId="38"/>
    <cellStyle name="_4Model-Dealer_1" xfId="39"/>
    <cellStyle name="_4Model-Dealer_2" xfId="40"/>
    <cellStyle name="_4Model-Dealer_3" xfId="41"/>
    <cellStyle name="_4Model-Dealer_4" xfId="42"/>
    <cellStyle name="_4Model-Dealer_5" xfId="43"/>
    <cellStyle name="_4Model-Dealer_6" xfId="44"/>
    <cellStyle name="_4Model-Dealer_7" xfId="45"/>
    <cellStyle name="_4Model-Dealer_8" xfId="46"/>
    <cellStyle name="_4Model-Dealer_9" xfId="47"/>
    <cellStyle name="_4Model-Dealer_A" xfId="48"/>
    <cellStyle name="_4Model-Dealer_B" xfId="49"/>
    <cellStyle name="_4Model-Dealer_C" xfId="50"/>
    <cellStyle name="_4Model-Dealer_D" xfId="51"/>
    <cellStyle name="_4Model-Dealer_E" xfId="52"/>
    <cellStyle name="_4Model-Dealer_F" xfId="53"/>
    <cellStyle name="_4Model-Dealer_G" xfId="54"/>
    <cellStyle name="_AM Pricing Calc_es_WIP" xfId="55"/>
    <cellStyle name="_AM Pricing Calc_es_WIP 2" xfId="56"/>
    <cellStyle name="_AM Pricing Calc_es_WIP 3" xfId="57"/>
    <cellStyle name="_x0004__Cost Center,รหัสบัญชี (23.08.07)" xfId="58"/>
    <cellStyle name="_CRC" xfId="59"/>
    <cellStyle name="_Dealer" xfId="60"/>
    <cellStyle name="_Dealer_1" xfId="61"/>
    <cellStyle name="_Dealer_2" xfId="62"/>
    <cellStyle name="_Dealer_3" xfId="63"/>
    <cellStyle name="_Dealer_4" xfId="64"/>
    <cellStyle name="_Dealer_5" xfId="65"/>
    <cellStyle name="_Dealer_6" xfId="66"/>
    <cellStyle name="_Dealer_7" xfId="67"/>
    <cellStyle name="_Dealer_8" xfId="68"/>
    <cellStyle name="_Dealer_9" xfId="69"/>
    <cellStyle name="_Dealer_A" xfId="70"/>
    <cellStyle name="_Dealer_B" xfId="71"/>
    <cellStyle name="_Dealer_C" xfId="72"/>
    <cellStyle name="_Dealer_D" xfId="73"/>
    <cellStyle name="_Dealer_E" xfId="74"/>
    <cellStyle name="_Dealer_F" xfId="75"/>
    <cellStyle name="_Dealer_G" xfId="76"/>
    <cellStyle name="_Dealer_H" xfId="77"/>
    <cellStyle name="_DEALERS" xfId="78"/>
    <cellStyle name="_DEALERS_1" xfId="79"/>
    <cellStyle name="_DEALERS_2" xfId="80"/>
    <cellStyle name="_DEALERS_3" xfId="81"/>
    <cellStyle name="_DEALERS_4" xfId="82"/>
    <cellStyle name="_DEALERS_5" xfId="83"/>
    <cellStyle name="_DEALERS_6" xfId="84"/>
    <cellStyle name="_DEALERS_7" xfId="85"/>
    <cellStyle name="_DEALERS_8" xfId="86"/>
    <cellStyle name="_DEALERS_9" xfId="87"/>
    <cellStyle name="_DEALERS_A" xfId="88"/>
    <cellStyle name="_DEALERS_B" xfId="89"/>
    <cellStyle name="_DEALERS_C" xfId="90"/>
    <cellStyle name="_DEALERS_D" xfId="91"/>
    <cellStyle name="_DEALERS_E" xfId="92"/>
    <cellStyle name="_DEALERS_F" xfId="93"/>
    <cellStyle name="_DEALERS_G" xfId="94"/>
    <cellStyle name="_DEALERS_H" xfId="95"/>
    <cellStyle name="_Model_feb2002CRC" xfId="96"/>
    <cellStyle name="_Model_feb2002CRC_1" xfId="97"/>
    <cellStyle name="_Model_feb2002CRC_2" xfId="98"/>
    <cellStyle name="_Model_feb2002CRC_3" xfId="99"/>
    <cellStyle name="_Model_feb2002CRC_4" xfId="100"/>
    <cellStyle name="_Model_feb2002CRC_5" xfId="101"/>
    <cellStyle name="_Model_feb2002CRC_6" xfId="102"/>
    <cellStyle name="_Model_feb2002CRC_7" xfId="103"/>
    <cellStyle name="_Model_feb2002CRC_8" xfId="104"/>
    <cellStyle name="_Model_feb2002CRC_9" xfId="105"/>
    <cellStyle name="_Model_feb2002CRC_A" xfId="106"/>
    <cellStyle name="_Model_feb2002CRC_B" xfId="107"/>
    <cellStyle name="_Model_feb2002CRC_C" xfId="108"/>
    <cellStyle name="_Model_feb2002CRC_D" xfId="109"/>
    <cellStyle name="_Model_feb2002CRC_E" xfId="110"/>
    <cellStyle name="_Model_feb2002CRC_F" xfId="111"/>
    <cellStyle name="_Model_feb2002CRC_G" xfId="112"/>
    <cellStyle name="_Model_JulyCRC" xfId="113"/>
    <cellStyle name="_Model_JulyCRC_1" xfId="114"/>
    <cellStyle name="_Model_JulyCRC_2" xfId="115"/>
    <cellStyle name="_Model_JulyCRC_3" xfId="116"/>
    <cellStyle name="_Model_JulyCRC_4" xfId="117"/>
    <cellStyle name="_Model_JulyCRC_5" xfId="118"/>
    <cellStyle name="_Model_JulyCRC_6" xfId="119"/>
    <cellStyle name="_Model_JulyCRC_7" xfId="120"/>
    <cellStyle name="_Model_JulyCRC_8" xfId="121"/>
    <cellStyle name="_Model_JulyCRC_9" xfId="122"/>
    <cellStyle name="_Model_JulyCRC_A" xfId="123"/>
    <cellStyle name="_Model_JulyCRC_B" xfId="124"/>
    <cellStyle name="_Model_JulyCRC_C" xfId="125"/>
    <cellStyle name="_Model_JulyCRC_D" xfId="126"/>
    <cellStyle name="_Model_JulyCRC_E" xfId="127"/>
    <cellStyle name="_Model_JulyCRC_F" xfId="128"/>
    <cellStyle name="_Model_JulyCRC_G" xfId="129"/>
    <cellStyle name="_Model_OctCRC2" xfId="130"/>
    <cellStyle name="_Model_OctCRC2_1" xfId="131"/>
    <cellStyle name="_Model_OctCRC2_2" xfId="132"/>
    <cellStyle name="_Model_OctCRC2_3" xfId="133"/>
    <cellStyle name="_Model_OctCRC2_4" xfId="134"/>
    <cellStyle name="_Model_OctCRC2_5" xfId="135"/>
    <cellStyle name="_Model_OctCRC2_6" xfId="136"/>
    <cellStyle name="_Model_OctCRC2_7" xfId="137"/>
    <cellStyle name="_Model_OctCRC2_8" xfId="138"/>
    <cellStyle name="_Model_OctCRC2_9" xfId="139"/>
    <cellStyle name="_Model_OctCRC2_A" xfId="140"/>
    <cellStyle name="_Model_OctCRC2_B" xfId="141"/>
    <cellStyle name="_Model_OctCRC2_C" xfId="142"/>
    <cellStyle name="_Model_OctCRC2_D" xfId="143"/>
    <cellStyle name="_Model_OctCRC2_E" xfId="144"/>
    <cellStyle name="_Model_OctCRC2_F" xfId="145"/>
    <cellStyle name="_Model_OctCRC2_G" xfId="146"/>
    <cellStyle name="_Model_SepCRC" xfId="147"/>
    <cellStyle name="_Model_SepCRC_1" xfId="148"/>
    <cellStyle name="_Model_SepCRC_2" xfId="149"/>
    <cellStyle name="_Model_SepCRC_3" xfId="150"/>
    <cellStyle name="_Model_SepCRC_4" xfId="151"/>
    <cellStyle name="_Model_SepCRC_5" xfId="152"/>
    <cellStyle name="_Model_SepCRC_6" xfId="153"/>
    <cellStyle name="_Model_SepCRC_7" xfId="154"/>
    <cellStyle name="_Model_SepCRC_8" xfId="155"/>
    <cellStyle name="_Model_SepCRC_9" xfId="156"/>
    <cellStyle name="_Model_SepCRC_A" xfId="157"/>
    <cellStyle name="_Model_SepCRC_B" xfId="158"/>
    <cellStyle name="_Model_SepCRC_C" xfId="159"/>
    <cellStyle name="_Model_SepCRC_D" xfId="160"/>
    <cellStyle name="_Model_SepCRC_E" xfId="161"/>
    <cellStyle name="_Model_SepCRC_F" xfId="162"/>
    <cellStyle name="_Model_SepCRC_G" xfId="163"/>
    <cellStyle name="_Model_SepCRC_H" xfId="164"/>
    <cellStyle name="_NEW_Chart Dealer" xfId="165"/>
    <cellStyle name="_NEW_Chart Dealer_1" xfId="166"/>
    <cellStyle name="_NEW_Chart Dealer_2" xfId="167"/>
    <cellStyle name="_NEW_Chart Dealer_3" xfId="168"/>
    <cellStyle name="_NEW_Chart Dealer_4" xfId="169"/>
    <cellStyle name="_NEW_Chart Dealer_5" xfId="170"/>
    <cellStyle name="_NEW_Chart Dealer_6" xfId="171"/>
    <cellStyle name="_NEW_Chart Dealer_7" xfId="172"/>
    <cellStyle name="_NEW_Chart Dealer_8" xfId="173"/>
    <cellStyle name="_NEW_Chart Dealer_9" xfId="174"/>
    <cellStyle name="_NEW_Chart Dealer_A" xfId="175"/>
    <cellStyle name="_NEW_Chart Dealer_B" xfId="176"/>
    <cellStyle name="_NEW_Chart Dealer_C" xfId="177"/>
    <cellStyle name="_NEW_Chart Dealer_D" xfId="178"/>
    <cellStyle name="_NEW_Chart Dealer_E" xfId="179"/>
    <cellStyle name="_NEW_Chart Dealer_F" xfId="180"/>
    <cellStyle name="_NEW_Chart Dealer_G" xfId="181"/>
    <cellStyle name="_NewActual" xfId="182"/>
    <cellStyle name="_NewActual_1" xfId="183"/>
    <cellStyle name="_NewActual_2" xfId="184"/>
    <cellStyle name="_NewActual_3" xfId="185"/>
    <cellStyle name="_NewActual_4" xfId="186"/>
    <cellStyle name="_NewActual_5" xfId="187"/>
    <cellStyle name="_NewActual_6" xfId="188"/>
    <cellStyle name="_NewActual_7" xfId="189"/>
    <cellStyle name="_NewActual_8" xfId="190"/>
    <cellStyle name="_NewActual_9" xfId="191"/>
    <cellStyle name="_NewActual_A" xfId="192"/>
    <cellStyle name="_NewActual_B" xfId="193"/>
    <cellStyle name="_NewActual_C" xfId="194"/>
    <cellStyle name="_NewActual_D" xfId="195"/>
    <cellStyle name="_NewActual_E" xfId="196"/>
    <cellStyle name="_NewActual_F" xfId="197"/>
    <cellStyle name="_NewActual_G" xfId="198"/>
    <cellStyle name="_Org-Chart CRC" xfId="199"/>
    <cellStyle name="_Org-Chart CRC_1" xfId="200"/>
    <cellStyle name="_Org-Chart CRC_2" xfId="201"/>
    <cellStyle name="_Org-Chart CRC_3" xfId="202"/>
    <cellStyle name="_Org-Chart CRC_4" xfId="203"/>
    <cellStyle name="_Org-Chart CRC_5" xfId="204"/>
    <cellStyle name="_Org-Chart CRC_6" xfId="205"/>
    <cellStyle name="_Org-Chart CRC_7" xfId="206"/>
    <cellStyle name="_Org-Chart CRC_8" xfId="207"/>
    <cellStyle name="_Org-Chart CRC_9" xfId="208"/>
    <cellStyle name="_Org-Chart CRC_A" xfId="209"/>
    <cellStyle name="_Org-Chart CRC_B" xfId="210"/>
    <cellStyle name="_Org-Chart CRC_C" xfId="211"/>
    <cellStyle name="_Org-Chart CRC_D" xfId="212"/>
    <cellStyle name="_Org-Chart CRC_E" xfId="213"/>
    <cellStyle name="_Org-Chart CRC_F" xfId="214"/>
    <cellStyle name="_Org-Chart CRC_G" xfId="215"/>
    <cellStyle name="_Org-Chart Dealer" xfId="216"/>
    <cellStyle name="_Org-Chart Dealer 45" xfId="217"/>
    <cellStyle name="_Org-Chart Dealer 45_1" xfId="218"/>
    <cellStyle name="_Org-Chart Dealer 45_2" xfId="219"/>
    <cellStyle name="_Org-Chart Dealer 45_3" xfId="220"/>
    <cellStyle name="_Org-Chart Dealer 45_4" xfId="221"/>
    <cellStyle name="_Org-Chart Dealer 45_5" xfId="222"/>
    <cellStyle name="_Org-Chart Dealer 45_6" xfId="223"/>
    <cellStyle name="_Org-Chart Dealer 45_7" xfId="224"/>
    <cellStyle name="_Org-Chart Dealer 45_8" xfId="225"/>
    <cellStyle name="_Org-Chart Dealer 45_9" xfId="226"/>
    <cellStyle name="_Org-Chart Dealer 45_A" xfId="227"/>
    <cellStyle name="_Org-Chart Dealer 45_B" xfId="228"/>
    <cellStyle name="_Org-Chart Dealer 45_C" xfId="229"/>
    <cellStyle name="_Org-Chart Dealer 45_D" xfId="230"/>
    <cellStyle name="_Org-Chart Dealer 45_E" xfId="231"/>
    <cellStyle name="_Org-Chart Dealer 45_F" xfId="232"/>
    <cellStyle name="_Org-Chart Dealer 45_G" xfId="233"/>
    <cellStyle name="_Org-Chart Dealer 45_H" xfId="234"/>
    <cellStyle name="_Org-Chart Dealer_1" xfId="235"/>
    <cellStyle name="_Org-Chart Dealer_2" xfId="236"/>
    <cellStyle name="_Org-Chart Dealer_3" xfId="237"/>
    <cellStyle name="_Org-Chart Dealer_4" xfId="238"/>
    <cellStyle name="_Org-Chart Dealer_5" xfId="239"/>
    <cellStyle name="_Org-Chart Dealer_6" xfId="240"/>
    <cellStyle name="_Org-Chart Dealer_7" xfId="241"/>
    <cellStyle name="_Org-Chart Dealer_8" xfId="242"/>
    <cellStyle name="_Org-Chart Dealer_9" xfId="243"/>
    <cellStyle name="_Org-Chart Dealer_A" xfId="244"/>
    <cellStyle name="_Org-Chart Dealer_B" xfId="245"/>
    <cellStyle name="_Org-Chart Dealer_C" xfId="246"/>
    <cellStyle name="_Org-Chart Dealer_D" xfId="247"/>
    <cellStyle name="_Org-Chart Dealer_E" xfId="248"/>
    <cellStyle name="_Org-Chart Dealer_F" xfId="249"/>
    <cellStyle name="_Org-Chart Dealer_G" xfId="250"/>
    <cellStyle name="_Org-Chart Dealer_H" xfId="251"/>
    <cellStyle name="_Plan-Dealer" xfId="252"/>
    <cellStyle name="_Plan-Dealer_1" xfId="253"/>
    <cellStyle name="_Plan-Dealer_2" xfId="254"/>
    <cellStyle name="_Plan-Dealer_3" xfId="255"/>
    <cellStyle name="_Plan-Dealer_4" xfId="256"/>
    <cellStyle name="_Plan-Dealer_5" xfId="257"/>
    <cellStyle name="_Plan-Dealer_6" xfId="258"/>
    <cellStyle name="_Plan-Dealer_7" xfId="259"/>
    <cellStyle name="_Plan-Dealer_8" xfId="260"/>
    <cellStyle name="_Plan-Dealer_9" xfId="261"/>
    <cellStyle name="_Plan-Dealer_A" xfId="262"/>
    <cellStyle name="_Plan-Dealer_B" xfId="263"/>
    <cellStyle name="_Plan-Dealer_C" xfId="264"/>
    <cellStyle name="_Plan-Dealer_D" xfId="265"/>
    <cellStyle name="_Plan-Dealer_E" xfId="266"/>
    <cellStyle name="_Plan-Dealer_F" xfId="267"/>
    <cellStyle name="_Plan-Dealer_G" xfId="268"/>
    <cellStyle name="_ประกาศผังใหม่ CRC" xfId="269"/>
    <cellStyle name="_ประกาศผังใหม่ ผจ" xfId="270"/>
    <cellStyle name="_ประสานงานMDC" xfId="271"/>
    <cellStyle name="_ผังนครหลวง-กลาง-เหนือ" xfId="272"/>
    <cellStyle name="_x0007_|_x0007_f_x0007_P_x0007_:_x0007_$_x0007__x000e__x0007_๘_x0006_ะ_x0007_" xfId="273"/>
    <cellStyle name="}" xfId="274"/>
    <cellStyle name="_x0014_‘_x0014_~_x0014_k_x0014_X_x0014_E_x0014_+_x0014__x000f__x0014_ํ_x0013_ท_x0013__x0013_B_x0013__x0003__x0013_ั_x0012_พ_x0012_ซ_x0012__x0012_…_x0012_k_x0012_O_x0012_-_x0012_๗_x0011_ล_x0011_‘_x0011___x0011_/_x0011_๛_x0010_ผ_x0010_n]))ด_x0003__x0003__x0003__x0004_r_x0003_F_x0003_0_x0003__x001a__x0003__x0004__x0003_๎_x0002_ุ_x0002_ย_x0002_ฌ_x0002_–_x0002_€_x0002_j_x0002_T_x0002_&gt;_x0002_\_x0003_(_x0002__x0001_ๆ_x0001_ะ_x0001_บ_x0001_ค_x0001__x0001__x0012__x0002_x_x0001_L_x0001_6_x0001_ _x0001_b_x0001_" xfId="275"/>
    <cellStyle name="€" xfId="276"/>
    <cellStyle name="€" xfId="277"/>
    <cellStyle name="" xfId="278"/>
    <cellStyle name="_x0004__x0004_z_x0004_d_x0004_N_x0004_8_x0004_&quot;_x0004__x000c__x0004_๖_x0003_" xfId="279"/>
    <cellStyle name="_x000e_แ@เ@ง_x000e_แ@" xfId="280"/>
    <cellStyle name="ย" xfId="281"/>
    <cellStyle name="0,0_x000d__x000a_NA_x000d__x000a_" xfId="282"/>
    <cellStyle name="0,0_x000d__x000a_NA_x000d__x000a_ 1" xfId="283"/>
    <cellStyle name="0,0_x000d__x000a_NA_x000d__x000a_ 1 1" xfId="284"/>
    <cellStyle name="0,0_x000d__x000a_NA_x000d__x000a_ 1 2" xfId="285"/>
    <cellStyle name="0,0_x000d__x000a_NA_x000d__x000a_ 1 3" xfId="286"/>
    <cellStyle name="0,0_x000d__x000a_NA_x000d__x000a_ 10" xfId="287"/>
    <cellStyle name="0,0_x000d__x000a_NA_x000d__x000a_ 11" xfId="288"/>
    <cellStyle name="0,0_x000d__x000a_NA_x000d__x000a_ 12" xfId="289"/>
    <cellStyle name="0,0_x000d__x000a_NA_x000d__x000a_ 13" xfId="290"/>
    <cellStyle name="0,0_x000d__x000a_NA_x000d__x000a_ 2" xfId="291"/>
    <cellStyle name="0,0_x000d__x000a_NA_x000d__x000a_ 2 1" xfId="292"/>
    <cellStyle name="0,0_x000d__x000a_NA_x000d__x000a_ 2 2" xfId="293"/>
    <cellStyle name="0,0_x000d__x000a_NA_x000d__x000a_ 2 3" xfId="294"/>
    <cellStyle name="0,0_x000d__x000a_NA_x000d__x000a_ 3" xfId="295"/>
    <cellStyle name="0,0_x000d__x000a_NA_x000d__x000a_ 3 1" xfId="296"/>
    <cellStyle name="0,0_x000d__x000a_NA_x000d__x000a_ 3 2" xfId="297"/>
    <cellStyle name="0,0_x000d__x000a_NA_x000d__x000a_ 3 3" xfId="298"/>
    <cellStyle name="0,0_x000d__x000a_NA_x000d__x000a_ 4" xfId="299"/>
    <cellStyle name="0,0_x000d__x000a_NA_x000d__x000a_ 4 1" xfId="300"/>
    <cellStyle name="0,0_x000d__x000a_NA_x000d__x000a_ 4 2" xfId="301"/>
    <cellStyle name="0,0_x000d__x000a_NA_x000d__x000a_ 4 3" xfId="302"/>
    <cellStyle name="0,0_x000d__x000a_NA_x000d__x000a_ 5" xfId="303"/>
    <cellStyle name="0,0_x000d__x000a_NA_x000d__x000a_ 5 1" xfId="304"/>
    <cellStyle name="0,0_x000d__x000a_NA_x000d__x000a_ 5 2" xfId="305"/>
    <cellStyle name="0,0_x000d__x000a_NA_x000d__x000a_ 5 3" xfId="306"/>
    <cellStyle name="0,0_x000d__x000a_NA_x000d__x000a_ 6" xfId="307"/>
    <cellStyle name="0,0_x000d__x000a_NA_x000d__x000a_ 6 1" xfId="308"/>
    <cellStyle name="0,0_x000d__x000a_NA_x000d__x000a_ 6 2" xfId="309"/>
    <cellStyle name="0,0_x000d__x000a_NA_x000d__x000a_ 6 3" xfId="310"/>
    <cellStyle name="0,0_x000d__x000a_NA_x000d__x000a_ 7" xfId="311"/>
    <cellStyle name="0,0_x000d__x000a_NA_x000d__x000a_ 7 1" xfId="312"/>
    <cellStyle name="0,0_x000d__x000a_NA_x000d__x000a_ 7 2" xfId="313"/>
    <cellStyle name="0,0_x000d__x000a_NA_x000d__x000a_ 7 3" xfId="314"/>
    <cellStyle name="0,0_x000d__x000a_NA_x000d__x000a_ 8" xfId="315"/>
    <cellStyle name="0,0_x000d__x000a_NA_x000d__x000a_ 8 1" xfId="316"/>
    <cellStyle name="0,0_x000d__x000a_NA_x000d__x000a_ 8 2" xfId="317"/>
    <cellStyle name="0,0_x000d__x000a_NA_x000d__x000a_ 8 3" xfId="318"/>
    <cellStyle name="0,0_x000d__x000a_NA_x000d__x000a_ 9" xfId="319"/>
    <cellStyle name="0,0_x000d__x000a_NA_x000d__x000a__type of switch v4" xfId="320"/>
    <cellStyle name="_x0007_๐_x0007_่_x0007_._x0017__x000b__x0017_่_x0016_ฦ_x0016_ข_x0016__x0016_a_x0016_=_x0016__x001e__x0016_" xfId="321"/>
    <cellStyle name="04" xfId="322"/>
    <cellStyle name="_x0006_๐_x0005_ฺ_x0005_ฤ" xfId="323"/>
    <cellStyle name="1" xfId="324"/>
    <cellStyle name="101" xfId="325"/>
    <cellStyle name="102" xfId="326"/>
    <cellStyle name="2" xfId="327"/>
    <cellStyle name="20% - Accent1 1" xfId="328"/>
    <cellStyle name="20% - Accent1 1 1" xfId="329"/>
    <cellStyle name="20% - Accent1 1 2" xfId="330"/>
    <cellStyle name="20% - Accent1 1 3" xfId="331"/>
    <cellStyle name="20% - Accent1 10" xfId="332"/>
    <cellStyle name="20% - Accent1 11" xfId="333"/>
    <cellStyle name="20% - Accent1 12" xfId="334"/>
    <cellStyle name="20% - Accent1 13" xfId="335"/>
    <cellStyle name="20% - Accent1 14" xfId="336"/>
    <cellStyle name="20% - Accent1 15" xfId="337"/>
    <cellStyle name="20% - Accent1 16" xfId="338"/>
    <cellStyle name="20% - Accent1 17" xfId="339"/>
    <cellStyle name="20% - Accent1 18" xfId="340"/>
    <cellStyle name="20% - Accent1 19" xfId="341"/>
    <cellStyle name="20% - Accent1 2" xfId="342"/>
    <cellStyle name="20% - Accent1 2 1" xfId="343"/>
    <cellStyle name="20% - Accent1 2 2" xfId="344"/>
    <cellStyle name="20% - Accent1 2 3" xfId="345"/>
    <cellStyle name="20% - Accent1 2 4" xfId="346"/>
    <cellStyle name="20% - Accent1 20" xfId="347"/>
    <cellStyle name="20% - Accent1 21" xfId="348"/>
    <cellStyle name="20% - Accent1 22" xfId="349"/>
    <cellStyle name="20% - Accent1 23" xfId="350"/>
    <cellStyle name="20% - Accent1 24" xfId="351"/>
    <cellStyle name="20% - Accent1 25" xfId="352"/>
    <cellStyle name="20% - Accent1 26" xfId="353"/>
    <cellStyle name="20% - Accent1 27" xfId="354"/>
    <cellStyle name="20% - Accent1 28" xfId="355"/>
    <cellStyle name="20% - Accent1 29" xfId="356"/>
    <cellStyle name="20% - Accent1 3" xfId="357"/>
    <cellStyle name="20% - Accent1 3 1" xfId="358"/>
    <cellStyle name="20% - Accent1 3 2" xfId="359"/>
    <cellStyle name="20% - Accent1 3 3" xfId="360"/>
    <cellStyle name="20% - Accent1 30" xfId="361"/>
    <cellStyle name="20% - Accent1 31" xfId="362"/>
    <cellStyle name="20% - Accent1 32" xfId="363"/>
    <cellStyle name="20% - Accent1 33" xfId="364"/>
    <cellStyle name="20% - Accent1 34" xfId="365"/>
    <cellStyle name="20% - Accent1 35" xfId="366"/>
    <cellStyle name="20% - Accent1 36" xfId="367"/>
    <cellStyle name="20% - Accent1 37" xfId="368"/>
    <cellStyle name="20% - Accent1 38" xfId="369"/>
    <cellStyle name="20% - Accent1 39" xfId="370"/>
    <cellStyle name="20% - Accent1 4" xfId="371"/>
    <cellStyle name="20% - Accent1 4 1" xfId="372"/>
    <cellStyle name="20% - Accent1 4 2" xfId="373"/>
    <cellStyle name="20% - Accent1 4 3" xfId="374"/>
    <cellStyle name="20% - Accent1 40" xfId="375"/>
    <cellStyle name="20% - Accent1 41" xfId="376"/>
    <cellStyle name="20% - Accent1 42" xfId="377"/>
    <cellStyle name="20% - Accent1 43" xfId="378"/>
    <cellStyle name="20% - Accent1 44" xfId="379"/>
    <cellStyle name="20% - Accent1 45" xfId="380"/>
    <cellStyle name="20% - Accent1 46" xfId="381"/>
    <cellStyle name="20% - Accent1 47" xfId="382"/>
    <cellStyle name="20% - Accent1 48" xfId="383"/>
    <cellStyle name="20% - Accent1 49" xfId="384"/>
    <cellStyle name="20% - Accent1 5" xfId="385"/>
    <cellStyle name="20% - Accent1 5 1" xfId="386"/>
    <cellStyle name="20% - Accent1 5 2" xfId="387"/>
    <cellStyle name="20% - Accent1 5 3" xfId="388"/>
    <cellStyle name="20% - Accent1 50" xfId="389"/>
    <cellStyle name="20% - Accent1 51" xfId="390"/>
    <cellStyle name="20% - Accent1 52" xfId="391"/>
    <cellStyle name="20% - Accent1 53" xfId="392"/>
    <cellStyle name="20% - Accent1 6" xfId="393"/>
    <cellStyle name="20% - Accent1 6 1" xfId="394"/>
    <cellStyle name="20% - Accent1 6 2" xfId="395"/>
    <cellStyle name="20% - Accent1 6 3" xfId="396"/>
    <cellStyle name="20% - Accent1 7" xfId="397"/>
    <cellStyle name="20% - Accent1 7 1" xfId="398"/>
    <cellStyle name="20% - Accent1 7 2" xfId="399"/>
    <cellStyle name="20% - Accent1 7 3" xfId="400"/>
    <cellStyle name="20% - Accent1 8" xfId="401"/>
    <cellStyle name="20% - Accent1 8 1" xfId="402"/>
    <cellStyle name="20% - Accent1 8 2" xfId="403"/>
    <cellStyle name="20% - Accent1 8 3" xfId="404"/>
    <cellStyle name="20% - Accent1 9" xfId="405"/>
    <cellStyle name="20% - Accent2 1" xfId="406"/>
    <cellStyle name="20% - Accent2 1 1" xfId="407"/>
    <cellStyle name="20% - Accent2 1 2" xfId="408"/>
    <cellStyle name="20% - Accent2 1 3" xfId="409"/>
    <cellStyle name="20% - Accent2 10" xfId="410"/>
    <cellStyle name="20% - Accent2 11" xfId="411"/>
    <cellStyle name="20% - Accent2 12" xfId="412"/>
    <cellStyle name="20% - Accent2 13" xfId="413"/>
    <cellStyle name="20% - Accent2 14" xfId="414"/>
    <cellStyle name="20% - Accent2 15" xfId="415"/>
    <cellStyle name="20% - Accent2 16" xfId="416"/>
    <cellStyle name="20% - Accent2 17" xfId="417"/>
    <cellStyle name="20% - Accent2 18" xfId="418"/>
    <cellStyle name="20% - Accent2 19" xfId="419"/>
    <cellStyle name="20% - Accent2 2" xfId="420"/>
    <cellStyle name="20% - Accent2 2 1" xfId="421"/>
    <cellStyle name="20% - Accent2 2 2" xfId="422"/>
    <cellStyle name="20% - Accent2 2 3" xfId="423"/>
    <cellStyle name="20% - Accent2 2 4" xfId="424"/>
    <cellStyle name="20% - Accent2 20" xfId="425"/>
    <cellStyle name="20% - Accent2 21" xfId="426"/>
    <cellStyle name="20% - Accent2 22" xfId="427"/>
    <cellStyle name="20% - Accent2 23" xfId="428"/>
    <cellStyle name="20% - Accent2 24" xfId="429"/>
    <cellStyle name="20% - Accent2 25" xfId="430"/>
    <cellStyle name="20% - Accent2 26" xfId="431"/>
    <cellStyle name="20% - Accent2 27" xfId="432"/>
    <cellStyle name="20% - Accent2 28" xfId="433"/>
    <cellStyle name="20% - Accent2 29" xfId="434"/>
    <cellStyle name="20% - Accent2 3" xfId="435"/>
    <cellStyle name="20% - Accent2 3 1" xfId="436"/>
    <cellStyle name="20% - Accent2 3 2" xfId="437"/>
    <cellStyle name="20% - Accent2 3 3" xfId="438"/>
    <cellStyle name="20% - Accent2 30" xfId="439"/>
    <cellStyle name="20% - Accent2 31" xfId="440"/>
    <cellStyle name="20% - Accent2 32" xfId="441"/>
    <cellStyle name="20% - Accent2 33" xfId="442"/>
    <cellStyle name="20% - Accent2 34" xfId="443"/>
    <cellStyle name="20% - Accent2 35" xfId="444"/>
    <cellStyle name="20% - Accent2 36" xfId="445"/>
    <cellStyle name="20% - Accent2 37" xfId="446"/>
    <cellStyle name="20% - Accent2 38" xfId="447"/>
    <cellStyle name="20% - Accent2 39" xfId="448"/>
    <cellStyle name="20% - Accent2 4" xfId="449"/>
    <cellStyle name="20% - Accent2 4 1" xfId="450"/>
    <cellStyle name="20% - Accent2 4 2" xfId="451"/>
    <cellStyle name="20% - Accent2 4 3" xfId="452"/>
    <cellStyle name="20% - Accent2 40" xfId="453"/>
    <cellStyle name="20% - Accent2 41" xfId="454"/>
    <cellStyle name="20% - Accent2 42" xfId="455"/>
    <cellStyle name="20% - Accent2 43" xfId="456"/>
    <cellStyle name="20% - Accent2 44" xfId="457"/>
    <cellStyle name="20% - Accent2 45" xfId="458"/>
    <cellStyle name="20% - Accent2 46" xfId="459"/>
    <cellStyle name="20% - Accent2 47" xfId="460"/>
    <cellStyle name="20% - Accent2 48" xfId="461"/>
    <cellStyle name="20% - Accent2 49" xfId="462"/>
    <cellStyle name="20% - Accent2 5" xfId="463"/>
    <cellStyle name="20% - Accent2 5 1" xfId="464"/>
    <cellStyle name="20% - Accent2 5 2" xfId="465"/>
    <cellStyle name="20% - Accent2 5 3" xfId="466"/>
    <cellStyle name="20% - Accent2 50" xfId="467"/>
    <cellStyle name="20% - Accent2 51" xfId="468"/>
    <cellStyle name="20% - Accent2 52" xfId="469"/>
    <cellStyle name="20% - Accent2 53" xfId="470"/>
    <cellStyle name="20% - Accent2 6" xfId="471"/>
    <cellStyle name="20% - Accent2 6 1" xfId="472"/>
    <cellStyle name="20% - Accent2 6 2" xfId="473"/>
    <cellStyle name="20% - Accent2 6 3" xfId="474"/>
    <cellStyle name="20% - Accent2 7" xfId="475"/>
    <cellStyle name="20% - Accent2 7 1" xfId="476"/>
    <cellStyle name="20% - Accent2 7 2" xfId="477"/>
    <cellStyle name="20% - Accent2 7 3" xfId="478"/>
    <cellStyle name="20% - Accent2 8" xfId="479"/>
    <cellStyle name="20% - Accent2 8 1" xfId="480"/>
    <cellStyle name="20% - Accent2 8 2" xfId="481"/>
    <cellStyle name="20% - Accent2 8 3" xfId="482"/>
    <cellStyle name="20% - Accent2 9" xfId="483"/>
    <cellStyle name="20% - Accent3 1" xfId="484"/>
    <cellStyle name="20% - Accent3 1 1" xfId="485"/>
    <cellStyle name="20% - Accent3 1 2" xfId="486"/>
    <cellStyle name="20% - Accent3 1 3" xfId="487"/>
    <cellStyle name="20% - Accent3 10" xfId="488"/>
    <cellStyle name="20% - Accent3 11" xfId="489"/>
    <cellStyle name="20% - Accent3 12" xfId="490"/>
    <cellStyle name="20% - Accent3 13" xfId="491"/>
    <cellStyle name="20% - Accent3 14" xfId="492"/>
    <cellStyle name="20% - Accent3 15" xfId="493"/>
    <cellStyle name="20% - Accent3 16" xfId="494"/>
    <cellStyle name="20% - Accent3 17" xfId="495"/>
    <cellStyle name="20% - Accent3 18" xfId="496"/>
    <cellStyle name="20% - Accent3 19" xfId="497"/>
    <cellStyle name="20% - Accent3 2" xfId="498"/>
    <cellStyle name="20% - Accent3 2 1" xfId="499"/>
    <cellStyle name="20% - Accent3 2 2" xfId="500"/>
    <cellStyle name="20% - Accent3 2 3" xfId="501"/>
    <cellStyle name="20% - Accent3 2 4" xfId="502"/>
    <cellStyle name="20% - Accent3 20" xfId="503"/>
    <cellStyle name="20% - Accent3 21" xfId="504"/>
    <cellStyle name="20% - Accent3 22" xfId="505"/>
    <cellStyle name="20% - Accent3 23" xfId="506"/>
    <cellStyle name="20% - Accent3 24" xfId="507"/>
    <cellStyle name="20% - Accent3 25" xfId="508"/>
    <cellStyle name="20% - Accent3 26" xfId="509"/>
    <cellStyle name="20% - Accent3 27" xfId="510"/>
    <cellStyle name="20% - Accent3 28" xfId="511"/>
    <cellStyle name="20% - Accent3 29" xfId="512"/>
    <cellStyle name="20% - Accent3 3" xfId="513"/>
    <cellStyle name="20% - Accent3 3 1" xfId="514"/>
    <cellStyle name="20% - Accent3 3 2" xfId="515"/>
    <cellStyle name="20% - Accent3 3 3" xfId="516"/>
    <cellStyle name="20% - Accent3 30" xfId="517"/>
    <cellStyle name="20% - Accent3 31" xfId="518"/>
    <cellStyle name="20% - Accent3 32" xfId="519"/>
    <cellStyle name="20% - Accent3 33" xfId="520"/>
    <cellStyle name="20% - Accent3 34" xfId="521"/>
    <cellStyle name="20% - Accent3 35" xfId="522"/>
    <cellStyle name="20% - Accent3 36" xfId="523"/>
    <cellStyle name="20% - Accent3 37" xfId="524"/>
    <cellStyle name="20% - Accent3 38" xfId="525"/>
    <cellStyle name="20% - Accent3 39" xfId="526"/>
    <cellStyle name="20% - Accent3 4" xfId="527"/>
    <cellStyle name="20% - Accent3 4 1" xfId="528"/>
    <cellStyle name="20% - Accent3 4 2" xfId="529"/>
    <cellStyle name="20% - Accent3 4 3" xfId="530"/>
    <cellStyle name="20% - Accent3 40" xfId="531"/>
    <cellStyle name="20% - Accent3 41" xfId="532"/>
    <cellStyle name="20% - Accent3 42" xfId="533"/>
    <cellStyle name="20% - Accent3 43" xfId="534"/>
    <cellStyle name="20% - Accent3 44" xfId="535"/>
    <cellStyle name="20% - Accent3 45" xfId="536"/>
    <cellStyle name="20% - Accent3 46" xfId="537"/>
    <cellStyle name="20% - Accent3 47" xfId="538"/>
    <cellStyle name="20% - Accent3 48" xfId="539"/>
    <cellStyle name="20% - Accent3 49" xfId="540"/>
    <cellStyle name="20% - Accent3 5" xfId="541"/>
    <cellStyle name="20% - Accent3 5 1" xfId="542"/>
    <cellStyle name="20% - Accent3 5 2" xfId="543"/>
    <cellStyle name="20% - Accent3 5 3" xfId="544"/>
    <cellStyle name="20% - Accent3 50" xfId="545"/>
    <cellStyle name="20% - Accent3 51" xfId="546"/>
    <cellStyle name="20% - Accent3 52" xfId="547"/>
    <cellStyle name="20% - Accent3 53" xfId="548"/>
    <cellStyle name="20% - Accent3 6" xfId="549"/>
    <cellStyle name="20% - Accent3 6 1" xfId="550"/>
    <cellStyle name="20% - Accent3 6 2" xfId="551"/>
    <cellStyle name="20% - Accent3 6 3" xfId="552"/>
    <cellStyle name="20% - Accent3 7" xfId="553"/>
    <cellStyle name="20% - Accent3 7 1" xfId="554"/>
    <cellStyle name="20% - Accent3 7 2" xfId="555"/>
    <cellStyle name="20% - Accent3 7 3" xfId="556"/>
    <cellStyle name="20% - Accent3 8" xfId="557"/>
    <cellStyle name="20% - Accent3 8 1" xfId="558"/>
    <cellStyle name="20% - Accent3 8 2" xfId="559"/>
    <cellStyle name="20% - Accent3 8 3" xfId="560"/>
    <cellStyle name="20% - Accent3 9" xfId="561"/>
    <cellStyle name="20% - Accent4 1" xfId="562"/>
    <cellStyle name="20% - Accent4 1 1" xfId="563"/>
    <cellStyle name="20% - Accent4 1 2" xfId="564"/>
    <cellStyle name="20% - Accent4 1 3" xfId="565"/>
    <cellStyle name="20% - Accent4 10" xfId="566"/>
    <cellStyle name="20% - Accent4 11" xfId="567"/>
    <cellStyle name="20% - Accent4 12" xfId="568"/>
    <cellStyle name="20% - Accent4 13" xfId="569"/>
    <cellStyle name="20% - Accent4 14" xfId="570"/>
    <cellStyle name="20% - Accent4 15" xfId="571"/>
    <cellStyle name="20% - Accent4 16" xfId="572"/>
    <cellStyle name="20% - Accent4 17" xfId="573"/>
    <cellStyle name="20% - Accent4 18" xfId="574"/>
    <cellStyle name="20% - Accent4 19" xfId="575"/>
    <cellStyle name="20% - Accent4 2" xfId="576"/>
    <cellStyle name="20% - Accent4 2 1" xfId="577"/>
    <cellStyle name="20% - Accent4 2 2" xfId="578"/>
    <cellStyle name="20% - Accent4 2 3" xfId="579"/>
    <cellStyle name="20% - Accent4 2 4" xfId="580"/>
    <cellStyle name="20% - Accent4 20" xfId="581"/>
    <cellStyle name="20% - Accent4 21" xfId="582"/>
    <cellStyle name="20% - Accent4 22" xfId="583"/>
    <cellStyle name="20% - Accent4 23" xfId="584"/>
    <cellStyle name="20% - Accent4 24" xfId="585"/>
    <cellStyle name="20% - Accent4 25" xfId="586"/>
    <cellStyle name="20% - Accent4 26" xfId="587"/>
    <cellStyle name="20% - Accent4 27" xfId="588"/>
    <cellStyle name="20% - Accent4 28" xfId="589"/>
    <cellStyle name="20% - Accent4 29" xfId="590"/>
    <cellStyle name="20% - Accent4 3" xfId="591"/>
    <cellStyle name="20% - Accent4 3 1" xfId="592"/>
    <cellStyle name="20% - Accent4 3 2" xfId="593"/>
    <cellStyle name="20% - Accent4 3 3" xfId="594"/>
    <cellStyle name="20% - Accent4 30" xfId="595"/>
    <cellStyle name="20% - Accent4 31" xfId="596"/>
    <cellStyle name="20% - Accent4 32" xfId="597"/>
    <cellStyle name="20% - Accent4 33" xfId="598"/>
    <cellStyle name="20% - Accent4 34" xfId="599"/>
    <cellStyle name="20% - Accent4 35" xfId="600"/>
    <cellStyle name="20% - Accent4 36" xfId="601"/>
    <cellStyle name="20% - Accent4 37" xfId="602"/>
    <cellStyle name="20% - Accent4 38" xfId="603"/>
    <cellStyle name="20% - Accent4 39" xfId="604"/>
    <cellStyle name="20% - Accent4 4" xfId="605"/>
    <cellStyle name="20% - Accent4 4 1" xfId="606"/>
    <cellStyle name="20% - Accent4 4 2" xfId="607"/>
    <cellStyle name="20% - Accent4 4 3" xfId="608"/>
    <cellStyle name="20% - Accent4 40" xfId="609"/>
    <cellStyle name="20% - Accent4 41" xfId="610"/>
    <cellStyle name="20% - Accent4 42" xfId="611"/>
    <cellStyle name="20% - Accent4 43" xfId="612"/>
    <cellStyle name="20% - Accent4 44" xfId="613"/>
    <cellStyle name="20% - Accent4 45" xfId="614"/>
    <cellStyle name="20% - Accent4 46" xfId="615"/>
    <cellStyle name="20% - Accent4 47" xfId="616"/>
    <cellStyle name="20% - Accent4 48" xfId="617"/>
    <cellStyle name="20% - Accent4 49" xfId="618"/>
    <cellStyle name="20% - Accent4 5" xfId="619"/>
    <cellStyle name="20% - Accent4 5 1" xfId="620"/>
    <cellStyle name="20% - Accent4 5 2" xfId="621"/>
    <cellStyle name="20% - Accent4 5 3" xfId="622"/>
    <cellStyle name="20% - Accent4 50" xfId="623"/>
    <cellStyle name="20% - Accent4 51" xfId="624"/>
    <cellStyle name="20% - Accent4 52" xfId="625"/>
    <cellStyle name="20% - Accent4 53" xfId="626"/>
    <cellStyle name="20% - Accent4 6" xfId="627"/>
    <cellStyle name="20% - Accent4 6 1" xfId="628"/>
    <cellStyle name="20% - Accent4 6 2" xfId="629"/>
    <cellStyle name="20% - Accent4 6 3" xfId="630"/>
    <cellStyle name="20% - Accent4 7" xfId="631"/>
    <cellStyle name="20% - Accent4 7 1" xfId="632"/>
    <cellStyle name="20% - Accent4 7 2" xfId="633"/>
    <cellStyle name="20% - Accent4 7 3" xfId="634"/>
    <cellStyle name="20% - Accent4 8" xfId="635"/>
    <cellStyle name="20% - Accent4 8 1" xfId="636"/>
    <cellStyle name="20% - Accent4 8 2" xfId="637"/>
    <cellStyle name="20% - Accent4 8 3" xfId="638"/>
    <cellStyle name="20% - Accent4 9" xfId="639"/>
    <cellStyle name="20% - Accent5 1" xfId="640"/>
    <cellStyle name="20% - Accent5 1 1" xfId="641"/>
    <cellStyle name="20% - Accent5 1 2" xfId="642"/>
    <cellStyle name="20% - Accent5 1 3" xfId="643"/>
    <cellStyle name="20% - Accent5 10" xfId="644"/>
    <cellStyle name="20% - Accent5 11" xfId="645"/>
    <cellStyle name="20% - Accent5 12" xfId="646"/>
    <cellStyle name="20% - Accent5 13" xfId="647"/>
    <cellStyle name="20% - Accent5 14" xfId="648"/>
    <cellStyle name="20% - Accent5 15" xfId="649"/>
    <cellStyle name="20% - Accent5 16" xfId="650"/>
    <cellStyle name="20% - Accent5 17" xfId="651"/>
    <cellStyle name="20% - Accent5 18" xfId="652"/>
    <cellStyle name="20% - Accent5 19" xfId="653"/>
    <cellStyle name="20% - Accent5 2" xfId="654"/>
    <cellStyle name="20% - Accent5 2 1" xfId="655"/>
    <cellStyle name="20% - Accent5 2 2" xfId="656"/>
    <cellStyle name="20% - Accent5 2 3" xfId="657"/>
    <cellStyle name="20% - Accent5 2 4" xfId="658"/>
    <cellStyle name="20% - Accent5 20" xfId="659"/>
    <cellStyle name="20% - Accent5 21" xfId="660"/>
    <cellStyle name="20% - Accent5 22" xfId="661"/>
    <cellStyle name="20% - Accent5 23" xfId="662"/>
    <cellStyle name="20% - Accent5 24" xfId="663"/>
    <cellStyle name="20% - Accent5 25" xfId="664"/>
    <cellStyle name="20% - Accent5 26" xfId="665"/>
    <cellStyle name="20% - Accent5 27" xfId="666"/>
    <cellStyle name="20% - Accent5 28" xfId="667"/>
    <cellStyle name="20% - Accent5 29" xfId="668"/>
    <cellStyle name="20% - Accent5 3" xfId="669"/>
    <cellStyle name="20% - Accent5 3 1" xfId="670"/>
    <cellStyle name="20% - Accent5 3 2" xfId="671"/>
    <cellStyle name="20% - Accent5 3 3" xfId="672"/>
    <cellStyle name="20% - Accent5 30" xfId="673"/>
    <cellStyle name="20% - Accent5 31" xfId="674"/>
    <cellStyle name="20% - Accent5 32" xfId="675"/>
    <cellStyle name="20% - Accent5 33" xfId="676"/>
    <cellStyle name="20% - Accent5 34" xfId="677"/>
    <cellStyle name="20% - Accent5 35" xfId="678"/>
    <cellStyle name="20% - Accent5 36" xfId="679"/>
    <cellStyle name="20% - Accent5 37" xfId="680"/>
    <cellStyle name="20% - Accent5 38" xfId="681"/>
    <cellStyle name="20% - Accent5 39" xfId="682"/>
    <cellStyle name="20% - Accent5 4" xfId="683"/>
    <cellStyle name="20% - Accent5 4 1" xfId="684"/>
    <cellStyle name="20% - Accent5 4 2" xfId="685"/>
    <cellStyle name="20% - Accent5 4 3" xfId="686"/>
    <cellStyle name="20% - Accent5 40" xfId="687"/>
    <cellStyle name="20% - Accent5 41" xfId="688"/>
    <cellStyle name="20% - Accent5 42" xfId="689"/>
    <cellStyle name="20% - Accent5 43" xfId="690"/>
    <cellStyle name="20% - Accent5 44" xfId="691"/>
    <cellStyle name="20% - Accent5 45" xfId="692"/>
    <cellStyle name="20% - Accent5 46" xfId="693"/>
    <cellStyle name="20% - Accent5 47" xfId="694"/>
    <cellStyle name="20% - Accent5 48" xfId="695"/>
    <cellStyle name="20% - Accent5 49" xfId="696"/>
    <cellStyle name="20% - Accent5 5" xfId="697"/>
    <cellStyle name="20% - Accent5 5 1" xfId="698"/>
    <cellStyle name="20% - Accent5 5 2" xfId="699"/>
    <cellStyle name="20% - Accent5 5 3" xfId="700"/>
    <cellStyle name="20% - Accent5 50" xfId="701"/>
    <cellStyle name="20% - Accent5 51" xfId="702"/>
    <cellStyle name="20% - Accent5 52" xfId="703"/>
    <cellStyle name="20% - Accent5 53" xfId="704"/>
    <cellStyle name="20% - Accent5 6" xfId="705"/>
    <cellStyle name="20% - Accent5 6 1" xfId="706"/>
    <cellStyle name="20% - Accent5 6 2" xfId="707"/>
    <cellStyle name="20% - Accent5 6 3" xfId="708"/>
    <cellStyle name="20% - Accent5 7" xfId="709"/>
    <cellStyle name="20% - Accent5 7 1" xfId="710"/>
    <cellStyle name="20% - Accent5 7 2" xfId="711"/>
    <cellStyle name="20% - Accent5 7 3" xfId="712"/>
    <cellStyle name="20% - Accent5 8" xfId="713"/>
    <cellStyle name="20% - Accent5 8 1" xfId="714"/>
    <cellStyle name="20% - Accent5 8 2" xfId="715"/>
    <cellStyle name="20% - Accent5 8 3" xfId="716"/>
    <cellStyle name="20% - Accent5 9" xfId="717"/>
    <cellStyle name="20% - Accent6 1" xfId="718"/>
    <cellStyle name="20% - Accent6 1 1" xfId="719"/>
    <cellStyle name="20% - Accent6 1 2" xfId="720"/>
    <cellStyle name="20% - Accent6 1 3" xfId="721"/>
    <cellStyle name="20% - Accent6 10" xfId="722"/>
    <cellStyle name="20% - Accent6 11" xfId="723"/>
    <cellStyle name="20% - Accent6 12" xfId="724"/>
    <cellStyle name="20% - Accent6 13" xfId="725"/>
    <cellStyle name="20% - Accent6 14" xfId="726"/>
    <cellStyle name="20% - Accent6 15" xfId="727"/>
    <cellStyle name="20% - Accent6 16" xfId="728"/>
    <cellStyle name="20% - Accent6 17" xfId="729"/>
    <cellStyle name="20% - Accent6 18" xfId="730"/>
    <cellStyle name="20% - Accent6 19" xfId="731"/>
    <cellStyle name="20% - Accent6 2" xfId="732"/>
    <cellStyle name="20% - Accent6 2 1" xfId="733"/>
    <cellStyle name="20% - Accent6 2 2" xfId="734"/>
    <cellStyle name="20% - Accent6 2 3" xfId="735"/>
    <cellStyle name="20% - Accent6 2 4" xfId="736"/>
    <cellStyle name="20% - Accent6 20" xfId="737"/>
    <cellStyle name="20% - Accent6 21" xfId="738"/>
    <cellStyle name="20% - Accent6 22" xfId="739"/>
    <cellStyle name="20% - Accent6 23" xfId="740"/>
    <cellStyle name="20% - Accent6 24" xfId="741"/>
    <cellStyle name="20% - Accent6 25" xfId="742"/>
    <cellStyle name="20% - Accent6 26" xfId="743"/>
    <cellStyle name="20% - Accent6 27" xfId="744"/>
    <cellStyle name="20% - Accent6 28" xfId="745"/>
    <cellStyle name="20% - Accent6 29" xfId="746"/>
    <cellStyle name="20% - Accent6 3" xfId="747"/>
    <cellStyle name="20% - Accent6 3 1" xfId="748"/>
    <cellStyle name="20% - Accent6 3 2" xfId="749"/>
    <cellStyle name="20% - Accent6 3 3" xfId="750"/>
    <cellStyle name="20% - Accent6 30" xfId="751"/>
    <cellStyle name="20% - Accent6 31" xfId="752"/>
    <cellStyle name="20% - Accent6 32" xfId="753"/>
    <cellStyle name="20% - Accent6 33" xfId="754"/>
    <cellStyle name="20% - Accent6 34" xfId="755"/>
    <cellStyle name="20% - Accent6 35" xfId="756"/>
    <cellStyle name="20% - Accent6 36" xfId="757"/>
    <cellStyle name="20% - Accent6 37" xfId="758"/>
    <cellStyle name="20% - Accent6 38" xfId="759"/>
    <cellStyle name="20% - Accent6 39" xfId="760"/>
    <cellStyle name="20% - Accent6 4" xfId="761"/>
    <cellStyle name="20% - Accent6 4 1" xfId="762"/>
    <cellStyle name="20% - Accent6 4 2" xfId="763"/>
    <cellStyle name="20% - Accent6 4 3" xfId="764"/>
    <cellStyle name="20% - Accent6 40" xfId="765"/>
    <cellStyle name="20% - Accent6 41" xfId="766"/>
    <cellStyle name="20% - Accent6 42" xfId="767"/>
    <cellStyle name="20% - Accent6 43" xfId="768"/>
    <cellStyle name="20% - Accent6 44" xfId="769"/>
    <cellStyle name="20% - Accent6 45" xfId="770"/>
    <cellStyle name="20% - Accent6 46" xfId="771"/>
    <cellStyle name="20% - Accent6 47" xfId="772"/>
    <cellStyle name="20% - Accent6 48" xfId="773"/>
    <cellStyle name="20% - Accent6 49" xfId="774"/>
    <cellStyle name="20% - Accent6 5" xfId="775"/>
    <cellStyle name="20% - Accent6 5 1" xfId="776"/>
    <cellStyle name="20% - Accent6 5 2" xfId="777"/>
    <cellStyle name="20% - Accent6 5 3" xfId="778"/>
    <cellStyle name="20% - Accent6 50" xfId="779"/>
    <cellStyle name="20% - Accent6 51" xfId="780"/>
    <cellStyle name="20% - Accent6 52" xfId="781"/>
    <cellStyle name="20% - Accent6 53" xfId="782"/>
    <cellStyle name="20% - Accent6 6" xfId="783"/>
    <cellStyle name="20% - Accent6 6 1" xfId="784"/>
    <cellStyle name="20% - Accent6 6 2" xfId="785"/>
    <cellStyle name="20% - Accent6 6 3" xfId="786"/>
    <cellStyle name="20% - Accent6 7" xfId="787"/>
    <cellStyle name="20% - Accent6 7 1" xfId="788"/>
    <cellStyle name="20% - Accent6 7 2" xfId="789"/>
    <cellStyle name="20% - Accent6 7 3" xfId="790"/>
    <cellStyle name="20% - Accent6 8" xfId="791"/>
    <cellStyle name="20% - Accent6 8 1" xfId="792"/>
    <cellStyle name="20% - Accent6 8 2" xfId="793"/>
    <cellStyle name="20% - Accent6 8 3" xfId="794"/>
    <cellStyle name="20% - Accent6 9" xfId="795"/>
    <cellStyle name="4" xfId="796"/>
    <cellStyle name="40% - Accent1 1" xfId="797"/>
    <cellStyle name="40% - Accent1 1 1" xfId="798"/>
    <cellStyle name="40% - Accent1 1 2" xfId="799"/>
    <cellStyle name="40% - Accent1 1 3" xfId="800"/>
    <cellStyle name="40% - Accent1 10" xfId="801"/>
    <cellStyle name="40% - Accent1 11" xfId="802"/>
    <cellStyle name="40% - Accent1 12" xfId="803"/>
    <cellStyle name="40% - Accent1 13" xfId="804"/>
    <cellStyle name="40% - Accent1 14" xfId="805"/>
    <cellStyle name="40% - Accent1 15" xfId="806"/>
    <cellStyle name="40% - Accent1 16" xfId="807"/>
    <cellStyle name="40% - Accent1 17" xfId="808"/>
    <cellStyle name="40% - Accent1 18" xfId="809"/>
    <cellStyle name="40% - Accent1 19" xfId="810"/>
    <cellStyle name="40% - Accent1 2" xfId="811"/>
    <cellStyle name="40% - Accent1 2 1" xfId="812"/>
    <cellStyle name="40% - Accent1 2 2" xfId="813"/>
    <cellStyle name="40% - Accent1 2 3" xfId="814"/>
    <cellStyle name="40% - Accent1 2 4" xfId="815"/>
    <cellStyle name="40% - Accent1 20" xfId="816"/>
    <cellStyle name="40% - Accent1 21" xfId="817"/>
    <cellStyle name="40% - Accent1 22" xfId="818"/>
    <cellStyle name="40% - Accent1 23" xfId="819"/>
    <cellStyle name="40% - Accent1 24" xfId="820"/>
    <cellStyle name="40% - Accent1 25" xfId="821"/>
    <cellStyle name="40% - Accent1 26" xfId="822"/>
    <cellStyle name="40% - Accent1 27" xfId="823"/>
    <cellStyle name="40% - Accent1 28" xfId="824"/>
    <cellStyle name="40% - Accent1 29" xfId="825"/>
    <cellStyle name="40% - Accent1 3" xfId="826"/>
    <cellStyle name="40% - Accent1 3 1" xfId="827"/>
    <cellStyle name="40% - Accent1 3 2" xfId="828"/>
    <cellStyle name="40% - Accent1 3 3" xfId="829"/>
    <cellStyle name="40% - Accent1 30" xfId="830"/>
    <cellStyle name="40% - Accent1 31" xfId="831"/>
    <cellStyle name="40% - Accent1 32" xfId="832"/>
    <cellStyle name="40% - Accent1 33" xfId="833"/>
    <cellStyle name="40% - Accent1 34" xfId="834"/>
    <cellStyle name="40% - Accent1 35" xfId="835"/>
    <cellStyle name="40% - Accent1 36" xfId="836"/>
    <cellStyle name="40% - Accent1 37" xfId="837"/>
    <cellStyle name="40% - Accent1 38" xfId="838"/>
    <cellStyle name="40% - Accent1 39" xfId="839"/>
    <cellStyle name="40% - Accent1 4" xfId="840"/>
    <cellStyle name="40% - Accent1 4 1" xfId="841"/>
    <cellStyle name="40% - Accent1 4 2" xfId="842"/>
    <cellStyle name="40% - Accent1 4 3" xfId="843"/>
    <cellStyle name="40% - Accent1 40" xfId="844"/>
    <cellStyle name="40% - Accent1 41" xfId="845"/>
    <cellStyle name="40% - Accent1 42" xfId="846"/>
    <cellStyle name="40% - Accent1 43" xfId="847"/>
    <cellStyle name="40% - Accent1 44" xfId="848"/>
    <cellStyle name="40% - Accent1 45" xfId="849"/>
    <cellStyle name="40% - Accent1 46" xfId="850"/>
    <cellStyle name="40% - Accent1 47" xfId="851"/>
    <cellStyle name="40% - Accent1 48" xfId="852"/>
    <cellStyle name="40% - Accent1 49" xfId="853"/>
    <cellStyle name="40% - Accent1 5" xfId="854"/>
    <cellStyle name="40% - Accent1 5 1" xfId="855"/>
    <cellStyle name="40% - Accent1 5 2" xfId="856"/>
    <cellStyle name="40% - Accent1 5 3" xfId="857"/>
    <cellStyle name="40% - Accent1 50" xfId="858"/>
    <cellStyle name="40% - Accent1 51" xfId="859"/>
    <cellStyle name="40% - Accent1 52" xfId="860"/>
    <cellStyle name="40% - Accent1 53" xfId="861"/>
    <cellStyle name="40% - Accent1 6" xfId="862"/>
    <cellStyle name="40% - Accent1 6 1" xfId="863"/>
    <cellStyle name="40% - Accent1 6 2" xfId="864"/>
    <cellStyle name="40% - Accent1 6 3" xfId="865"/>
    <cellStyle name="40% - Accent1 7" xfId="866"/>
    <cellStyle name="40% - Accent1 7 1" xfId="867"/>
    <cellStyle name="40% - Accent1 7 2" xfId="868"/>
    <cellStyle name="40% - Accent1 7 3" xfId="869"/>
    <cellStyle name="40% - Accent1 8" xfId="870"/>
    <cellStyle name="40% - Accent1 8 1" xfId="871"/>
    <cellStyle name="40% - Accent1 8 2" xfId="872"/>
    <cellStyle name="40% - Accent1 8 3" xfId="873"/>
    <cellStyle name="40% - Accent1 9" xfId="874"/>
    <cellStyle name="40% - Accent2 1" xfId="875"/>
    <cellStyle name="40% - Accent2 1 1" xfId="876"/>
    <cellStyle name="40% - Accent2 1 2" xfId="877"/>
    <cellStyle name="40% - Accent2 1 3" xfId="878"/>
    <cellStyle name="40% - Accent2 10" xfId="879"/>
    <cellStyle name="40% - Accent2 11" xfId="880"/>
    <cellStyle name="40% - Accent2 12" xfId="881"/>
    <cellStyle name="40% - Accent2 13" xfId="882"/>
    <cellStyle name="40% - Accent2 14" xfId="883"/>
    <cellStyle name="40% - Accent2 15" xfId="884"/>
    <cellStyle name="40% - Accent2 16" xfId="885"/>
    <cellStyle name="40% - Accent2 17" xfId="886"/>
    <cellStyle name="40% - Accent2 18" xfId="887"/>
    <cellStyle name="40% - Accent2 19" xfId="888"/>
    <cellStyle name="40% - Accent2 2" xfId="889"/>
    <cellStyle name="40% - Accent2 2 1" xfId="890"/>
    <cellStyle name="40% - Accent2 2 2" xfId="891"/>
    <cellStyle name="40% - Accent2 2 3" xfId="892"/>
    <cellStyle name="40% - Accent2 2 4" xfId="893"/>
    <cellStyle name="40% - Accent2 20" xfId="894"/>
    <cellStyle name="40% - Accent2 21" xfId="895"/>
    <cellStyle name="40% - Accent2 22" xfId="896"/>
    <cellStyle name="40% - Accent2 23" xfId="897"/>
    <cellStyle name="40% - Accent2 24" xfId="898"/>
    <cellStyle name="40% - Accent2 25" xfId="899"/>
    <cellStyle name="40% - Accent2 26" xfId="900"/>
    <cellStyle name="40% - Accent2 27" xfId="901"/>
    <cellStyle name="40% - Accent2 28" xfId="902"/>
    <cellStyle name="40% - Accent2 29" xfId="903"/>
    <cellStyle name="40% - Accent2 3" xfId="904"/>
    <cellStyle name="40% - Accent2 3 1" xfId="905"/>
    <cellStyle name="40% - Accent2 3 2" xfId="906"/>
    <cellStyle name="40% - Accent2 3 3" xfId="907"/>
    <cellStyle name="40% - Accent2 30" xfId="908"/>
    <cellStyle name="40% - Accent2 31" xfId="909"/>
    <cellStyle name="40% - Accent2 32" xfId="910"/>
    <cellStyle name="40% - Accent2 33" xfId="911"/>
    <cellStyle name="40% - Accent2 34" xfId="912"/>
    <cellStyle name="40% - Accent2 35" xfId="913"/>
    <cellStyle name="40% - Accent2 36" xfId="914"/>
    <cellStyle name="40% - Accent2 37" xfId="915"/>
    <cellStyle name="40% - Accent2 38" xfId="916"/>
    <cellStyle name="40% - Accent2 39" xfId="917"/>
    <cellStyle name="40% - Accent2 4" xfId="918"/>
    <cellStyle name="40% - Accent2 4 1" xfId="919"/>
    <cellStyle name="40% - Accent2 4 2" xfId="920"/>
    <cellStyle name="40% - Accent2 4 3" xfId="921"/>
    <cellStyle name="40% - Accent2 40" xfId="922"/>
    <cellStyle name="40% - Accent2 41" xfId="923"/>
    <cellStyle name="40% - Accent2 42" xfId="924"/>
    <cellStyle name="40% - Accent2 43" xfId="925"/>
    <cellStyle name="40% - Accent2 44" xfId="926"/>
    <cellStyle name="40% - Accent2 45" xfId="927"/>
    <cellStyle name="40% - Accent2 46" xfId="928"/>
    <cellStyle name="40% - Accent2 47" xfId="929"/>
    <cellStyle name="40% - Accent2 48" xfId="930"/>
    <cellStyle name="40% - Accent2 49" xfId="931"/>
    <cellStyle name="40% - Accent2 5" xfId="932"/>
    <cellStyle name="40% - Accent2 5 1" xfId="933"/>
    <cellStyle name="40% - Accent2 5 2" xfId="934"/>
    <cellStyle name="40% - Accent2 5 3" xfId="935"/>
    <cellStyle name="40% - Accent2 50" xfId="936"/>
    <cellStyle name="40% - Accent2 51" xfId="937"/>
    <cellStyle name="40% - Accent2 52" xfId="938"/>
    <cellStyle name="40% - Accent2 53" xfId="939"/>
    <cellStyle name="40% - Accent2 6" xfId="940"/>
    <cellStyle name="40% - Accent2 6 1" xfId="941"/>
    <cellStyle name="40% - Accent2 6 2" xfId="942"/>
    <cellStyle name="40% - Accent2 6 3" xfId="943"/>
    <cellStyle name="40% - Accent2 7" xfId="944"/>
    <cellStyle name="40% - Accent2 7 1" xfId="945"/>
    <cellStyle name="40% - Accent2 7 2" xfId="946"/>
    <cellStyle name="40% - Accent2 7 3" xfId="947"/>
    <cellStyle name="40% - Accent2 8" xfId="948"/>
    <cellStyle name="40% - Accent2 8 1" xfId="949"/>
    <cellStyle name="40% - Accent2 8 2" xfId="950"/>
    <cellStyle name="40% - Accent2 8 3" xfId="951"/>
    <cellStyle name="40% - Accent2 9" xfId="952"/>
    <cellStyle name="40% - Accent3 1" xfId="953"/>
    <cellStyle name="40% - Accent3 1 1" xfId="954"/>
    <cellStyle name="40% - Accent3 1 2" xfId="955"/>
    <cellStyle name="40% - Accent3 1 3" xfId="956"/>
    <cellStyle name="40% - Accent3 10" xfId="957"/>
    <cellStyle name="40% - Accent3 11" xfId="958"/>
    <cellStyle name="40% - Accent3 12" xfId="959"/>
    <cellStyle name="40% - Accent3 13" xfId="960"/>
    <cellStyle name="40% - Accent3 14" xfId="961"/>
    <cellStyle name="40% - Accent3 15" xfId="962"/>
    <cellStyle name="40% - Accent3 16" xfId="963"/>
    <cellStyle name="40% - Accent3 17" xfId="964"/>
    <cellStyle name="40% - Accent3 18" xfId="965"/>
    <cellStyle name="40% - Accent3 19" xfId="966"/>
    <cellStyle name="40% - Accent3 2" xfId="967"/>
    <cellStyle name="40% - Accent3 2 1" xfId="968"/>
    <cellStyle name="40% - Accent3 2 2" xfId="969"/>
    <cellStyle name="40% - Accent3 2 3" xfId="970"/>
    <cellStyle name="40% - Accent3 2 4" xfId="971"/>
    <cellStyle name="40% - Accent3 20" xfId="972"/>
    <cellStyle name="40% - Accent3 21" xfId="973"/>
    <cellStyle name="40% - Accent3 22" xfId="974"/>
    <cellStyle name="40% - Accent3 23" xfId="975"/>
    <cellStyle name="40% - Accent3 24" xfId="976"/>
    <cellStyle name="40% - Accent3 25" xfId="977"/>
    <cellStyle name="40% - Accent3 26" xfId="978"/>
    <cellStyle name="40% - Accent3 27" xfId="979"/>
    <cellStyle name="40% - Accent3 28" xfId="980"/>
    <cellStyle name="40% - Accent3 29" xfId="981"/>
    <cellStyle name="40% - Accent3 3" xfId="982"/>
    <cellStyle name="40% - Accent3 3 1" xfId="983"/>
    <cellStyle name="40% - Accent3 3 2" xfId="984"/>
    <cellStyle name="40% - Accent3 3 3" xfId="985"/>
    <cellStyle name="40% - Accent3 30" xfId="986"/>
    <cellStyle name="40% - Accent3 31" xfId="987"/>
    <cellStyle name="40% - Accent3 32" xfId="988"/>
    <cellStyle name="40% - Accent3 33" xfId="989"/>
    <cellStyle name="40% - Accent3 34" xfId="990"/>
    <cellStyle name="40% - Accent3 35" xfId="991"/>
    <cellStyle name="40% - Accent3 36" xfId="992"/>
    <cellStyle name="40% - Accent3 37" xfId="993"/>
    <cellStyle name="40% - Accent3 38" xfId="994"/>
    <cellStyle name="40% - Accent3 39" xfId="995"/>
    <cellStyle name="40% - Accent3 4" xfId="996"/>
    <cellStyle name="40% - Accent3 4 1" xfId="997"/>
    <cellStyle name="40% - Accent3 4 2" xfId="998"/>
    <cellStyle name="40% - Accent3 4 3" xfId="999"/>
    <cellStyle name="40% - Accent3 40" xfId="1000"/>
    <cellStyle name="40% - Accent3 41" xfId="1001"/>
    <cellStyle name="40% - Accent3 42" xfId="1002"/>
    <cellStyle name="40% - Accent3 43" xfId="1003"/>
    <cellStyle name="40% - Accent3 44" xfId="1004"/>
    <cellStyle name="40% - Accent3 45" xfId="1005"/>
    <cellStyle name="40% - Accent3 46" xfId="1006"/>
    <cellStyle name="40% - Accent3 47" xfId="1007"/>
    <cellStyle name="40% - Accent3 48" xfId="1008"/>
    <cellStyle name="40% - Accent3 49" xfId="1009"/>
    <cellStyle name="40% - Accent3 5" xfId="1010"/>
    <cellStyle name="40% - Accent3 5 1" xfId="1011"/>
    <cellStyle name="40% - Accent3 5 2" xfId="1012"/>
    <cellStyle name="40% - Accent3 5 3" xfId="1013"/>
    <cellStyle name="40% - Accent3 50" xfId="1014"/>
    <cellStyle name="40% - Accent3 51" xfId="1015"/>
    <cellStyle name="40% - Accent3 52" xfId="1016"/>
    <cellStyle name="40% - Accent3 53" xfId="1017"/>
    <cellStyle name="40% - Accent3 6" xfId="1018"/>
    <cellStyle name="40% - Accent3 6 1" xfId="1019"/>
    <cellStyle name="40% - Accent3 6 2" xfId="1020"/>
    <cellStyle name="40% - Accent3 6 3" xfId="1021"/>
    <cellStyle name="40% - Accent3 7" xfId="1022"/>
    <cellStyle name="40% - Accent3 7 1" xfId="1023"/>
    <cellStyle name="40% - Accent3 7 2" xfId="1024"/>
    <cellStyle name="40% - Accent3 7 3" xfId="1025"/>
    <cellStyle name="40% - Accent3 8" xfId="1026"/>
    <cellStyle name="40% - Accent3 8 1" xfId="1027"/>
    <cellStyle name="40% - Accent3 8 2" xfId="1028"/>
    <cellStyle name="40% - Accent3 8 3" xfId="1029"/>
    <cellStyle name="40% - Accent3 9" xfId="1030"/>
    <cellStyle name="40% - Accent4 1" xfId="1031"/>
    <cellStyle name="40% - Accent4 1 1" xfId="1032"/>
    <cellStyle name="40% - Accent4 1 2" xfId="1033"/>
    <cellStyle name="40% - Accent4 1 3" xfId="1034"/>
    <cellStyle name="40% - Accent4 10" xfId="1035"/>
    <cellStyle name="40% - Accent4 11" xfId="1036"/>
    <cellStyle name="40% - Accent4 12" xfId="1037"/>
    <cellStyle name="40% - Accent4 13" xfId="1038"/>
    <cellStyle name="40% - Accent4 14" xfId="1039"/>
    <cellStyle name="40% - Accent4 15" xfId="1040"/>
    <cellStyle name="40% - Accent4 16" xfId="1041"/>
    <cellStyle name="40% - Accent4 17" xfId="1042"/>
    <cellStyle name="40% - Accent4 18" xfId="1043"/>
    <cellStyle name="40% - Accent4 19" xfId="1044"/>
    <cellStyle name="40% - Accent4 2" xfId="1045"/>
    <cellStyle name="40% - Accent4 2 1" xfId="1046"/>
    <cellStyle name="40% - Accent4 2 2" xfId="1047"/>
    <cellStyle name="40% - Accent4 2 3" xfId="1048"/>
    <cellStyle name="40% - Accent4 2 4" xfId="1049"/>
    <cellStyle name="40% - Accent4 20" xfId="1050"/>
    <cellStyle name="40% - Accent4 21" xfId="1051"/>
    <cellStyle name="40% - Accent4 22" xfId="1052"/>
    <cellStyle name="40% - Accent4 23" xfId="1053"/>
    <cellStyle name="40% - Accent4 24" xfId="1054"/>
    <cellStyle name="40% - Accent4 25" xfId="1055"/>
    <cellStyle name="40% - Accent4 26" xfId="1056"/>
    <cellStyle name="40% - Accent4 27" xfId="1057"/>
    <cellStyle name="40% - Accent4 28" xfId="1058"/>
    <cellStyle name="40% - Accent4 29" xfId="1059"/>
    <cellStyle name="40% - Accent4 3" xfId="1060"/>
    <cellStyle name="40% - Accent4 3 1" xfId="1061"/>
    <cellStyle name="40% - Accent4 3 2" xfId="1062"/>
    <cellStyle name="40% - Accent4 3 3" xfId="1063"/>
    <cellStyle name="40% - Accent4 30" xfId="1064"/>
    <cellStyle name="40% - Accent4 31" xfId="1065"/>
    <cellStyle name="40% - Accent4 32" xfId="1066"/>
    <cellStyle name="40% - Accent4 33" xfId="1067"/>
    <cellStyle name="40% - Accent4 34" xfId="1068"/>
    <cellStyle name="40% - Accent4 35" xfId="1069"/>
    <cellStyle name="40% - Accent4 36" xfId="1070"/>
    <cellStyle name="40% - Accent4 37" xfId="1071"/>
    <cellStyle name="40% - Accent4 38" xfId="1072"/>
    <cellStyle name="40% - Accent4 39" xfId="1073"/>
    <cellStyle name="40% - Accent4 4" xfId="1074"/>
    <cellStyle name="40% - Accent4 4 1" xfId="1075"/>
    <cellStyle name="40% - Accent4 4 2" xfId="1076"/>
    <cellStyle name="40% - Accent4 4 3" xfId="1077"/>
    <cellStyle name="40% - Accent4 40" xfId="1078"/>
    <cellStyle name="40% - Accent4 41" xfId="1079"/>
    <cellStyle name="40% - Accent4 42" xfId="1080"/>
    <cellStyle name="40% - Accent4 43" xfId="1081"/>
    <cellStyle name="40% - Accent4 44" xfId="1082"/>
    <cellStyle name="40% - Accent4 45" xfId="1083"/>
    <cellStyle name="40% - Accent4 46" xfId="1084"/>
    <cellStyle name="40% - Accent4 47" xfId="1085"/>
    <cellStyle name="40% - Accent4 48" xfId="1086"/>
    <cellStyle name="40% - Accent4 49" xfId="1087"/>
    <cellStyle name="40% - Accent4 5" xfId="1088"/>
    <cellStyle name="40% - Accent4 5 1" xfId="1089"/>
    <cellStyle name="40% - Accent4 5 2" xfId="1090"/>
    <cellStyle name="40% - Accent4 5 3" xfId="1091"/>
    <cellStyle name="40% - Accent4 50" xfId="1092"/>
    <cellStyle name="40% - Accent4 51" xfId="1093"/>
    <cellStyle name="40% - Accent4 52" xfId="1094"/>
    <cellStyle name="40% - Accent4 53" xfId="1095"/>
    <cellStyle name="40% - Accent4 6" xfId="1096"/>
    <cellStyle name="40% - Accent4 6 1" xfId="1097"/>
    <cellStyle name="40% - Accent4 6 2" xfId="1098"/>
    <cellStyle name="40% - Accent4 6 3" xfId="1099"/>
    <cellStyle name="40% - Accent4 7" xfId="1100"/>
    <cellStyle name="40% - Accent4 7 1" xfId="1101"/>
    <cellStyle name="40% - Accent4 7 2" xfId="1102"/>
    <cellStyle name="40% - Accent4 7 3" xfId="1103"/>
    <cellStyle name="40% - Accent4 8" xfId="1104"/>
    <cellStyle name="40% - Accent4 8 1" xfId="1105"/>
    <cellStyle name="40% - Accent4 8 2" xfId="1106"/>
    <cellStyle name="40% - Accent4 8 3" xfId="1107"/>
    <cellStyle name="40% - Accent4 9" xfId="1108"/>
    <cellStyle name="40% - Accent5 1" xfId="1109"/>
    <cellStyle name="40% - Accent5 1 1" xfId="1110"/>
    <cellStyle name="40% - Accent5 1 2" xfId="1111"/>
    <cellStyle name="40% - Accent5 1 3" xfId="1112"/>
    <cellStyle name="40% - Accent5 10" xfId="1113"/>
    <cellStyle name="40% - Accent5 11" xfId="1114"/>
    <cellStyle name="40% - Accent5 12" xfId="1115"/>
    <cellStyle name="40% - Accent5 13" xfId="1116"/>
    <cellStyle name="40% - Accent5 14" xfId="1117"/>
    <cellStyle name="40% - Accent5 15" xfId="1118"/>
    <cellStyle name="40% - Accent5 16" xfId="1119"/>
    <cellStyle name="40% - Accent5 17" xfId="1120"/>
    <cellStyle name="40% - Accent5 18" xfId="1121"/>
    <cellStyle name="40% - Accent5 19" xfId="1122"/>
    <cellStyle name="40% - Accent5 2" xfId="1123"/>
    <cellStyle name="40% - Accent5 2 1" xfId="1124"/>
    <cellStyle name="40% - Accent5 2 2" xfId="1125"/>
    <cellStyle name="40% - Accent5 2 3" xfId="1126"/>
    <cellStyle name="40% - Accent5 2 4" xfId="1127"/>
    <cellStyle name="40% - Accent5 20" xfId="1128"/>
    <cellStyle name="40% - Accent5 21" xfId="1129"/>
    <cellStyle name="40% - Accent5 22" xfId="1130"/>
    <cellStyle name="40% - Accent5 23" xfId="1131"/>
    <cellStyle name="40% - Accent5 24" xfId="1132"/>
    <cellStyle name="40% - Accent5 25" xfId="1133"/>
    <cellStyle name="40% - Accent5 26" xfId="1134"/>
    <cellStyle name="40% - Accent5 27" xfId="1135"/>
    <cellStyle name="40% - Accent5 28" xfId="1136"/>
    <cellStyle name="40% - Accent5 29" xfId="1137"/>
    <cellStyle name="40% - Accent5 3" xfId="1138"/>
    <cellStyle name="40% - Accent5 3 1" xfId="1139"/>
    <cellStyle name="40% - Accent5 3 2" xfId="1140"/>
    <cellStyle name="40% - Accent5 3 3" xfId="1141"/>
    <cellStyle name="40% - Accent5 30" xfId="1142"/>
    <cellStyle name="40% - Accent5 31" xfId="1143"/>
    <cellStyle name="40% - Accent5 32" xfId="1144"/>
    <cellStyle name="40% - Accent5 33" xfId="1145"/>
    <cellStyle name="40% - Accent5 34" xfId="1146"/>
    <cellStyle name="40% - Accent5 35" xfId="1147"/>
    <cellStyle name="40% - Accent5 36" xfId="1148"/>
    <cellStyle name="40% - Accent5 37" xfId="1149"/>
    <cellStyle name="40% - Accent5 38" xfId="1150"/>
    <cellStyle name="40% - Accent5 39" xfId="1151"/>
    <cellStyle name="40% - Accent5 4" xfId="1152"/>
    <cellStyle name="40% - Accent5 4 1" xfId="1153"/>
    <cellStyle name="40% - Accent5 4 2" xfId="1154"/>
    <cellStyle name="40% - Accent5 4 3" xfId="1155"/>
    <cellStyle name="40% - Accent5 40" xfId="1156"/>
    <cellStyle name="40% - Accent5 41" xfId="1157"/>
    <cellStyle name="40% - Accent5 42" xfId="1158"/>
    <cellStyle name="40% - Accent5 43" xfId="1159"/>
    <cellStyle name="40% - Accent5 44" xfId="1160"/>
    <cellStyle name="40% - Accent5 45" xfId="1161"/>
    <cellStyle name="40% - Accent5 46" xfId="1162"/>
    <cellStyle name="40% - Accent5 47" xfId="1163"/>
    <cellStyle name="40% - Accent5 48" xfId="1164"/>
    <cellStyle name="40% - Accent5 49" xfId="1165"/>
    <cellStyle name="40% - Accent5 5" xfId="1166"/>
    <cellStyle name="40% - Accent5 5 1" xfId="1167"/>
    <cellStyle name="40% - Accent5 5 2" xfId="1168"/>
    <cellStyle name="40% - Accent5 5 3" xfId="1169"/>
    <cellStyle name="40% - Accent5 50" xfId="1170"/>
    <cellStyle name="40% - Accent5 51" xfId="1171"/>
    <cellStyle name="40% - Accent5 52" xfId="1172"/>
    <cellStyle name="40% - Accent5 53" xfId="1173"/>
    <cellStyle name="40% - Accent5 6" xfId="1174"/>
    <cellStyle name="40% - Accent5 6 1" xfId="1175"/>
    <cellStyle name="40% - Accent5 6 2" xfId="1176"/>
    <cellStyle name="40% - Accent5 6 3" xfId="1177"/>
    <cellStyle name="40% - Accent5 7" xfId="1178"/>
    <cellStyle name="40% - Accent5 7 1" xfId="1179"/>
    <cellStyle name="40% - Accent5 7 2" xfId="1180"/>
    <cellStyle name="40% - Accent5 7 3" xfId="1181"/>
    <cellStyle name="40% - Accent5 8" xfId="1182"/>
    <cellStyle name="40% - Accent5 8 1" xfId="1183"/>
    <cellStyle name="40% - Accent5 8 2" xfId="1184"/>
    <cellStyle name="40% - Accent5 8 3" xfId="1185"/>
    <cellStyle name="40% - Accent5 9" xfId="1186"/>
    <cellStyle name="40% - Accent6 1" xfId="1187"/>
    <cellStyle name="40% - Accent6 1 1" xfId="1188"/>
    <cellStyle name="40% - Accent6 1 2" xfId="1189"/>
    <cellStyle name="40% - Accent6 1 3" xfId="1190"/>
    <cellStyle name="40% - Accent6 10" xfId="1191"/>
    <cellStyle name="40% - Accent6 11" xfId="1192"/>
    <cellStyle name="40% - Accent6 12" xfId="1193"/>
    <cellStyle name="40% - Accent6 13" xfId="1194"/>
    <cellStyle name="40% - Accent6 14" xfId="1195"/>
    <cellStyle name="40% - Accent6 15" xfId="1196"/>
    <cellStyle name="40% - Accent6 16" xfId="1197"/>
    <cellStyle name="40% - Accent6 17" xfId="1198"/>
    <cellStyle name="40% - Accent6 18" xfId="1199"/>
    <cellStyle name="40% - Accent6 19" xfId="1200"/>
    <cellStyle name="40% - Accent6 2" xfId="1201"/>
    <cellStyle name="40% - Accent6 2 1" xfId="1202"/>
    <cellStyle name="40% - Accent6 2 2" xfId="1203"/>
    <cellStyle name="40% - Accent6 2 3" xfId="1204"/>
    <cellStyle name="40% - Accent6 2 4" xfId="1205"/>
    <cellStyle name="40% - Accent6 20" xfId="1206"/>
    <cellStyle name="40% - Accent6 21" xfId="1207"/>
    <cellStyle name="40% - Accent6 22" xfId="1208"/>
    <cellStyle name="40% - Accent6 23" xfId="1209"/>
    <cellStyle name="40% - Accent6 24" xfId="1210"/>
    <cellStyle name="40% - Accent6 25" xfId="1211"/>
    <cellStyle name="40% - Accent6 26" xfId="1212"/>
    <cellStyle name="40% - Accent6 27" xfId="1213"/>
    <cellStyle name="40% - Accent6 28" xfId="1214"/>
    <cellStyle name="40% - Accent6 29" xfId="1215"/>
    <cellStyle name="40% - Accent6 3" xfId="1216"/>
    <cellStyle name="40% - Accent6 3 1" xfId="1217"/>
    <cellStyle name="40% - Accent6 3 2" xfId="1218"/>
    <cellStyle name="40% - Accent6 3 3" xfId="1219"/>
    <cellStyle name="40% - Accent6 30" xfId="1220"/>
    <cellStyle name="40% - Accent6 31" xfId="1221"/>
    <cellStyle name="40% - Accent6 32" xfId="1222"/>
    <cellStyle name="40% - Accent6 33" xfId="1223"/>
    <cellStyle name="40% - Accent6 34" xfId="1224"/>
    <cellStyle name="40% - Accent6 35" xfId="1225"/>
    <cellStyle name="40% - Accent6 36" xfId="1226"/>
    <cellStyle name="40% - Accent6 37" xfId="1227"/>
    <cellStyle name="40% - Accent6 38" xfId="1228"/>
    <cellStyle name="40% - Accent6 39" xfId="1229"/>
    <cellStyle name="40% - Accent6 4" xfId="1230"/>
    <cellStyle name="40% - Accent6 4 1" xfId="1231"/>
    <cellStyle name="40% - Accent6 4 2" xfId="1232"/>
    <cellStyle name="40% - Accent6 4 3" xfId="1233"/>
    <cellStyle name="40% - Accent6 40" xfId="1234"/>
    <cellStyle name="40% - Accent6 41" xfId="1235"/>
    <cellStyle name="40% - Accent6 42" xfId="1236"/>
    <cellStyle name="40% - Accent6 43" xfId="1237"/>
    <cellStyle name="40% - Accent6 44" xfId="1238"/>
    <cellStyle name="40% - Accent6 45" xfId="1239"/>
    <cellStyle name="40% - Accent6 46" xfId="1240"/>
    <cellStyle name="40% - Accent6 47" xfId="1241"/>
    <cellStyle name="40% - Accent6 48" xfId="1242"/>
    <cellStyle name="40% - Accent6 49" xfId="1243"/>
    <cellStyle name="40% - Accent6 5" xfId="1244"/>
    <cellStyle name="40% - Accent6 5 1" xfId="1245"/>
    <cellStyle name="40% - Accent6 5 2" xfId="1246"/>
    <cellStyle name="40% - Accent6 5 3" xfId="1247"/>
    <cellStyle name="40% - Accent6 50" xfId="1248"/>
    <cellStyle name="40% - Accent6 51" xfId="1249"/>
    <cellStyle name="40% - Accent6 52" xfId="1250"/>
    <cellStyle name="40% - Accent6 53" xfId="1251"/>
    <cellStyle name="40% - Accent6 6" xfId="1252"/>
    <cellStyle name="40% - Accent6 6 1" xfId="1253"/>
    <cellStyle name="40% - Accent6 6 2" xfId="1254"/>
    <cellStyle name="40% - Accent6 6 3" xfId="1255"/>
    <cellStyle name="40% - Accent6 7" xfId="1256"/>
    <cellStyle name="40% - Accent6 7 1" xfId="1257"/>
    <cellStyle name="40% - Accent6 7 2" xfId="1258"/>
    <cellStyle name="40% - Accent6 7 3" xfId="1259"/>
    <cellStyle name="40% - Accent6 8" xfId="1260"/>
    <cellStyle name="40% - Accent6 8 1" xfId="1261"/>
    <cellStyle name="40% - Accent6 8 2" xfId="1262"/>
    <cellStyle name="40% - Accent6 8 3" xfId="1263"/>
    <cellStyle name="40% - Accent6 9" xfId="1264"/>
    <cellStyle name="5" xfId="1265"/>
    <cellStyle name="6" xfId="1266"/>
    <cellStyle name="60% - Accent1 1" xfId="1267"/>
    <cellStyle name="60% - Accent1 1 1" xfId="1268"/>
    <cellStyle name="60% - Accent1 1 2" xfId="1269"/>
    <cellStyle name="60% - Accent1 1 3" xfId="1270"/>
    <cellStyle name="60% - Accent1 10" xfId="1271"/>
    <cellStyle name="60% - Accent1 11" xfId="1272"/>
    <cellStyle name="60% - Accent1 12" xfId="1273"/>
    <cellStyle name="60% - Accent1 13" xfId="1274"/>
    <cellStyle name="60% - Accent1 14" xfId="1275"/>
    <cellStyle name="60% - Accent1 15" xfId="1276"/>
    <cellStyle name="60% - Accent1 16" xfId="1277"/>
    <cellStyle name="60% - Accent1 17" xfId="1278"/>
    <cellStyle name="60% - Accent1 18" xfId="1279"/>
    <cellStyle name="60% - Accent1 19" xfId="1280"/>
    <cellStyle name="60% - Accent1 2" xfId="1281"/>
    <cellStyle name="60% - Accent1 2 1" xfId="1282"/>
    <cellStyle name="60% - Accent1 2 2" xfId="1283"/>
    <cellStyle name="60% - Accent1 2 3" xfId="1284"/>
    <cellStyle name="60% - Accent1 2 4" xfId="1285"/>
    <cellStyle name="60% - Accent1 20" xfId="1286"/>
    <cellStyle name="60% - Accent1 21" xfId="1287"/>
    <cellStyle name="60% - Accent1 22" xfId="1288"/>
    <cellStyle name="60% - Accent1 23" xfId="1289"/>
    <cellStyle name="60% - Accent1 24" xfId="1290"/>
    <cellStyle name="60% - Accent1 25" xfId="1291"/>
    <cellStyle name="60% - Accent1 26" xfId="1292"/>
    <cellStyle name="60% - Accent1 27" xfId="1293"/>
    <cellStyle name="60% - Accent1 28" xfId="1294"/>
    <cellStyle name="60% - Accent1 29" xfId="1295"/>
    <cellStyle name="60% - Accent1 3" xfId="1296"/>
    <cellStyle name="60% - Accent1 3 1" xfId="1297"/>
    <cellStyle name="60% - Accent1 3 2" xfId="1298"/>
    <cellStyle name="60% - Accent1 3 3" xfId="1299"/>
    <cellStyle name="60% - Accent1 30" xfId="1300"/>
    <cellStyle name="60% - Accent1 31" xfId="1301"/>
    <cellStyle name="60% - Accent1 32" xfId="1302"/>
    <cellStyle name="60% - Accent1 33" xfId="1303"/>
    <cellStyle name="60% - Accent1 34" xfId="1304"/>
    <cellStyle name="60% - Accent1 35" xfId="1305"/>
    <cellStyle name="60% - Accent1 36" xfId="1306"/>
    <cellStyle name="60% - Accent1 37" xfId="1307"/>
    <cellStyle name="60% - Accent1 38" xfId="1308"/>
    <cellStyle name="60% - Accent1 39" xfId="1309"/>
    <cellStyle name="60% - Accent1 4" xfId="1310"/>
    <cellStyle name="60% - Accent1 4 1" xfId="1311"/>
    <cellStyle name="60% - Accent1 4 2" xfId="1312"/>
    <cellStyle name="60% - Accent1 4 3" xfId="1313"/>
    <cellStyle name="60% - Accent1 40" xfId="1314"/>
    <cellStyle name="60% - Accent1 41" xfId="1315"/>
    <cellStyle name="60% - Accent1 42" xfId="1316"/>
    <cellStyle name="60% - Accent1 43" xfId="1317"/>
    <cellStyle name="60% - Accent1 44" xfId="1318"/>
    <cellStyle name="60% - Accent1 45" xfId="1319"/>
    <cellStyle name="60% - Accent1 46" xfId="1320"/>
    <cellStyle name="60% - Accent1 47" xfId="1321"/>
    <cellStyle name="60% - Accent1 48" xfId="1322"/>
    <cellStyle name="60% - Accent1 49" xfId="1323"/>
    <cellStyle name="60% - Accent1 5" xfId="1324"/>
    <cellStyle name="60% - Accent1 5 1" xfId="1325"/>
    <cellStyle name="60% - Accent1 5 2" xfId="1326"/>
    <cellStyle name="60% - Accent1 5 3" xfId="1327"/>
    <cellStyle name="60% - Accent1 50" xfId="1328"/>
    <cellStyle name="60% - Accent1 51" xfId="1329"/>
    <cellStyle name="60% - Accent1 52" xfId="1330"/>
    <cellStyle name="60% - Accent1 53" xfId="1331"/>
    <cellStyle name="60% - Accent1 6" xfId="1332"/>
    <cellStyle name="60% - Accent1 6 1" xfId="1333"/>
    <cellStyle name="60% - Accent1 6 2" xfId="1334"/>
    <cellStyle name="60% - Accent1 6 3" xfId="1335"/>
    <cellStyle name="60% - Accent1 7" xfId="1336"/>
    <cellStyle name="60% - Accent1 7 1" xfId="1337"/>
    <cellStyle name="60% - Accent1 7 2" xfId="1338"/>
    <cellStyle name="60% - Accent1 7 3" xfId="1339"/>
    <cellStyle name="60% - Accent1 8" xfId="1340"/>
    <cellStyle name="60% - Accent1 8 1" xfId="1341"/>
    <cellStyle name="60% - Accent1 8 2" xfId="1342"/>
    <cellStyle name="60% - Accent1 8 3" xfId="1343"/>
    <cellStyle name="60% - Accent1 9" xfId="1344"/>
    <cellStyle name="60% - Accent2 1" xfId="1345"/>
    <cellStyle name="60% - Accent2 1 1" xfId="1346"/>
    <cellStyle name="60% - Accent2 1 2" xfId="1347"/>
    <cellStyle name="60% - Accent2 1 3" xfId="1348"/>
    <cellStyle name="60% - Accent2 10" xfId="1349"/>
    <cellStyle name="60% - Accent2 11" xfId="1350"/>
    <cellStyle name="60% - Accent2 12" xfId="1351"/>
    <cellStyle name="60% - Accent2 13" xfId="1352"/>
    <cellStyle name="60% - Accent2 14" xfId="1353"/>
    <cellStyle name="60% - Accent2 15" xfId="1354"/>
    <cellStyle name="60% - Accent2 16" xfId="1355"/>
    <cellStyle name="60% - Accent2 17" xfId="1356"/>
    <cellStyle name="60% - Accent2 18" xfId="1357"/>
    <cellStyle name="60% - Accent2 19" xfId="1358"/>
    <cellStyle name="60% - Accent2 2" xfId="1359"/>
    <cellStyle name="60% - Accent2 2 1" xfId="1360"/>
    <cellStyle name="60% - Accent2 2 2" xfId="1361"/>
    <cellStyle name="60% - Accent2 2 3" xfId="1362"/>
    <cellStyle name="60% - Accent2 2 4" xfId="1363"/>
    <cellStyle name="60% - Accent2 20" xfId="1364"/>
    <cellStyle name="60% - Accent2 21" xfId="1365"/>
    <cellStyle name="60% - Accent2 22" xfId="1366"/>
    <cellStyle name="60% - Accent2 23" xfId="1367"/>
    <cellStyle name="60% - Accent2 24" xfId="1368"/>
    <cellStyle name="60% - Accent2 25" xfId="1369"/>
    <cellStyle name="60% - Accent2 26" xfId="1370"/>
    <cellStyle name="60% - Accent2 27" xfId="1371"/>
    <cellStyle name="60% - Accent2 28" xfId="1372"/>
    <cellStyle name="60% - Accent2 29" xfId="1373"/>
    <cellStyle name="60% - Accent2 3" xfId="1374"/>
    <cellStyle name="60% - Accent2 3 1" xfId="1375"/>
    <cellStyle name="60% - Accent2 3 2" xfId="1376"/>
    <cellStyle name="60% - Accent2 3 3" xfId="1377"/>
    <cellStyle name="60% - Accent2 30" xfId="1378"/>
    <cellStyle name="60% - Accent2 31" xfId="1379"/>
    <cellStyle name="60% - Accent2 32" xfId="1380"/>
    <cellStyle name="60% - Accent2 33" xfId="1381"/>
    <cellStyle name="60% - Accent2 34" xfId="1382"/>
    <cellStyle name="60% - Accent2 35" xfId="1383"/>
    <cellStyle name="60% - Accent2 36" xfId="1384"/>
    <cellStyle name="60% - Accent2 37" xfId="1385"/>
    <cellStyle name="60% - Accent2 38" xfId="1386"/>
    <cellStyle name="60% - Accent2 39" xfId="1387"/>
    <cellStyle name="60% - Accent2 4" xfId="1388"/>
    <cellStyle name="60% - Accent2 4 1" xfId="1389"/>
    <cellStyle name="60% - Accent2 4 2" xfId="1390"/>
    <cellStyle name="60% - Accent2 4 3" xfId="1391"/>
    <cellStyle name="60% - Accent2 40" xfId="1392"/>
    <cellStyle name="60% - Accent2 41" xfId="1393"/>
    <cellStyle name="60% - Accent2 42" xfId="1394"/>
    <cellStyle name="60% - Accent2 43" xfId="1395"/>
    <cellStyle name="60% - Accent2 44" xfId="1396"/>
    <cellStyle name="60% - Accent2 45" xfId="1397"/>
    <cellStyle name="60% - Accent2 46" xfId="1398"/>
    <cellStyle name="60% - Accent2 47" xfId="1399"/>
    <cellStyle name="60% - Accent2 48" xfId="1400"/>
    <cellStyle name="60% - Accent2 49" xfId="1401"/>
    <cellStyle name="60% - Accent2 5" xfId="1402"/>
    <cellStyle name="60% - Accent2 5 1" xfId="1403"/>
    <cellStyle name="60% - Accent2 5 2" xfId="1404"/>
    <cellStyle name="60% - Accent2 5 3" xfId="1405"/>
    <cellStyle name="60% - Accent2 50" xfId="1406"/>
    <cellStyle name="60% - Accent2 51" xfId="1407"/>
    <cellStyle name="60% - Accent2 52" xfId="1408"/>
    <cellStyle name="60% - Accent2 53" xfId="1409"/>
    <cellStyle name="60% - Accent2 6" xfId="1410"/>
    <cellStyle name="60% - Accent2 6 1" xfId="1411"/>
    <cellStyle name="60% - Accent2 6 2" xfId="1412"/>
    <cellStyle name="60% - Accent2 6 3" xfId="1413"/>
    <cellStyle name="60% - Accent2 7" xfId="1414"/>
    <cellStyle name="60% - Accent2 7 1" xfId="1415"/>
    <cellStyle name="60% - Accent2 7 2" xfId="1416"/>
    <cellStyle name="60% - Accent2 7 3" xfId="1417"/>
    <cellStyle name="60% - Accent2 8" xfId="1418"/>
    <cellStyle name="60% - Accent2 8 1" xfId="1419"/>
    <cellStyle name="60% - Accent2 8 2" xfId="1420"/>
    <cellStyle name="60% - Accent2 8 3" xfId="1421"/>
    <cellStyle name="60% - Accent2 9" xfId="1422"/>
    <cellStyle name="60% - Accent3 1" xfId="1423"/>
    <cellStyle name="60% - Accent3 1 1" xfId="1424"/>
    <cellStyle name="60% - Accent3 1 2" xfId="1425"/>
    <cellStyle name="60% - Accent3 1 3" xfId="1426"/>
    <cellStyle name="60% - Accent3 10" xfId="1427"/>
    <cellStyle name="60% - Accent3 11" xfId="1428"/>
    <cellStyle name="60% - Accent3 12" xfId="1429"/>
    <cellStyle name="60% - Accent3 13" xfId="1430"/>
    <cellStyle name="60% - Accent3 14" xfId="1431"/>
    <cellStyle name="60% - Accent3 15" xfId="1432"/>
    <cellStyle name="60% - Accent3 16" xfId="1433"/>
    <cellStyle name="60% - Accent3 17" xfId="1434"/>
    <cellStyle name="60% - Accent3 18" xfId="1435"/>
    <cellStyle name="60% - Accent3 19" xfId="1436"/>
    <cellStyle name="60% - Accent3 2" xfId="1437"/>
    <cellStyle name="60% - Accent3 2 1" xfId="1438"/>
    <cellStyle name="60% - Accent3 2 2" xfId="1439"/>
    <cellStyle name="60% - Accent3 2 3" xfId="1440"/>
    <cellStyle name="60% - Accent3 2 4" xfId="1441"/>
    <cellStyle name="60% - Accent3 20" xfId="1442"/>
    <cellStyle name="60% - Accent3 21" xfId="1443"/>
    <cellStyle name="60% - Accent3 22" xfId="1444"/>
    <cellStyle name="60% - Accent3 23" xfId="1445"/>
    <cellStyle name="60% - Accent3 24" xfId="1446"/>
    <cellStyle name="60% - Accent3 25" xfId="1447"/>
    <cellStyle name="60% - Accent3 26" xfId="1448"/>
    <cellStyle name="60% - Accent3 27" xfId="1449"/>
    <cellStyle name="60% - Accent3 28" xfId="1450"/>
    <cellStyle name="60% - Accent3 29" xfId="1451"/>
    <cellStyle name="60% - Accent3 3" xfId="1452"/>
    <cellStyle name="60% - Accent3 3 1" xfId="1453"/>
    <cellStyle name="60% - Accent3 3 2" xfId="1454"/>
    <cellStyle name="60% - Accent3 3 3" xfId="1455"/>
    <cellStyle name="60% - Accent3 30" xfId="1456"/>
    <cellStyle name="60% - Accent3 31" xfId="1457"/>
    <cellStyle name="60% - Accent3 32" xfId="1458"/>
    <cellStyle name="60% - Accent3 33" xfId="1459"/>
    <cellStyle name="60% - Accent3 34" xfId="1460"/>
    <cellStyle name="60% - Accent3 35" xfId="1461"/>
    <cellStyle name="60% - Accent3 36" xfId="1462"/>
    <cellStyle name="60% - Accent3 37" xfId="1463"/>
    <cellStyle name="60% - Accent3 38" xfId="1464"/>
    <cellStyle name="60% - Accent3 39" xfId="1465"/>
    <cellStyle name="60% - Accent3 4" xfId="1466"/>
    <cellStyle name="60% - Accent3 4 1" xfId="1467"/>
    <cellStyle name="60% - Accent3 4 2" xfId="1468"/>
    <cellStyle name="60% - Accent3 4 3" xfId="1469"/>
    <cellStyle name="60% - Accent3 40" xfId="1470"/>
    <cellStyle name="60% - Accent3 41" xfId="1471"/>
    <cellStyle name="60% - Accent3 42" xfId="1472"/>
    <cellStyle name="60% - Accent3 43" xfId="1473"/>
    <cellStyle name="60% - Accent3 44" xfId="1474"/>
    <cellStyle name="60% - Accent3 45" xfId="1475"/>
    <cellStyle name="60% - Accent3 46" xfId="1476"/>
    <cellStyle name="60% - Accent3 47" xfId="1477"/>
    <cellStyle name="60% - Accent3 48" xfId="1478"/>
    <cellStyle name="60% - Accent3 49" xfId="1479"/>
    <cellStyle name="60% - Accent3 5" xfId="1480"/>
    <cellStyle name="60% - Accent3 5 1" xfId="1481"/>
    <cellStyle name="60% - Accent3 5 2" xfId="1482"/>
    <cellStyle name="60% - Accent3 5 3" xfId="1483"/>
    <cellStyle name="60% - Accent3 50" xfId="1484"/>
    <cellStyle name="60% - Accent3 51" xfId="1485"/>
    <cellStyle name="60% - Accent3 52" xfId="1486"/>
    <cellStyle name="60% - Accent3 53" xfId="1487"/>
    <cellStyle name="60% - Accent3 6" xfId="1488"/>
    <cellStyle name="60% - Accent3 6 1" xfId="1489"/>
    <cellStyle name="60% - Accent3 6 2" xfId="1490"/>
    <cellStyle name="60% - Accent3 6 3" xfId="1491"/>
    <cellStyle name="60% - Accent3 7" xfId="1492"/>
    <cellStyle name="60% - Accent3 7 1" xfId="1493"/>
    <cellStyle name="60% - Accent3 7 2" xfId="1494"/>
    <cellStyle name="60% - Accent3 7 3" xfId="1495"/>
    <cellStyle name="60% - Accent3 8" xfId="1496"/>
    <cellStyle name="60% - Accent3 8 1" xfId="1497"/>
    <cellStyle name="60% - Accent3 8 2" xfId="1498"/>
    <cellStyle name="60% - Accent3 8 3" xfId="1499"/>
    <cellStyle name="60% - Accent3 9" xfId="1500"/>
    <cellStyle name="60% - Accent4 1" xfId="1501"/>
    <cellStyle name="60% - Accent4 1 1" xfId="1502"/>
    <cellStyle name="60% - Accent4 1 2" xfId="1503"/>
    <cellStyle name="60% - Accent4 1 3" xfId="1504"/>
    <cellStyle name="60% - Accent4 10" xfId="1505"/>
    <cellStyle name="60% - Accent4 11" xfId="1506"/>
    <cellStyle name="60% - Accent4 12" xfId="1507"/>
    <cellStyle name="60% - Accent4 13" xfId="1508"/>
    <cellStyle name="60% - Accent4 14" xfId="1509"/>
    <cellStyle name="60% - Accent4 15" xfId="1510"/>
    <cellStyle name="60% - Accent4 16" xfId="1511"/>
    <cellStyle name="60% - Accent4 17" xfId="1512"/>
    <cellStyle name="60% - Accent4 18" xfId="1513"/>
    <cellStyle name="60% - Accent4 19" xfId="1514"/>
    <cellStyle name="60% - Accent4 2" xfId="1515"/>
    <cellStyle name="60% - Accent4 2 1" xfId="1516"/>
    <cellStyle name="60% - Accent4 2 2" xfId="1517"/>
    <cellStyle name="60% - Accent4 2 3" xfId="1518"/>
    <cellStyle name="60% - Accent4 2 4" xfId="1519"/>
    <cellStyle name="60% - Accent4 20" xfId="1520"/>
    <cellStyle name="60% - Accent4 21" xfId="1521"/>
    <cellStyle name="60% - Accent4 22" xfId="1522"/>
    <cellStyle name="60% - Accent4 23" xfId="1523"/>
    <cellStyle name="60% - Accent4 24" xfId="1524"/>
    <cellStyle name="60% - Accent4 25" xfId="1525"/>
    <cellStyle name="60% - Accent4 26" xfId="1526"/>
    <cellStyle name="60% - Accent4 27" xfId="1527"/>
    <cellStyle name="60% - Accent4 28" xfId="1528"/>
    <cellStyle name="60% - Accent4 29" xfId="1529"/>
    <cellStyle name="60% - Accent4 3" xfId="1530"/>
    <cellStyle name="60% - Accent4 3 1" xfId="1531"/>
    <cellStyle name="60% - Accent4 3 2" xfId="1532"/>
    <cellStyle name="60% - Accent4 3 3" xfId="1533"/>
    <cellStyle name="60% - Accent4 30" xfId="1534"/>
    <cellStyle name="60% - Accent4 31" xfId="1535"/>
    <cellStyle name="60% - Accent4 32" xfId="1536"/>
    <cellStyle name="60% - Accent4 33" xfId="1537"/>
    <cellStyle name="60% - Accent4 34" xfId="1538"/>
    <cellStyle name="60% - Accent4 35" xfId="1539"/>
    <cellStyle name="60% - Accent4 36" xfId="1540"/>
    <cellStyle name="60% - Accent4 37" xfId="1541"/>
    <cellStyle name="60% - Accent4 38" xfId="1542"/>
    <cellStyle name="60% - Accent4 39" xfId="1543"/>
    <cellStyle name="60% - Accent4 4" xfId="1544"/>
    <cellStyle name="60% - Accent4 4 1" xfId="1545"/>
    <cellStyle name="60% - Accent4 4 2" xfId="1546"/>
    <cellStyle name="60% - Accent4 4 3" xfId="1547"/>
    <cellStyle name="60% - Accent4 40" xfId="1548"/>
    <cellStyle name="60% - Accent4 41" xfId="1549"/>
    <cellStyle name="60% - Accent4 42" xfId="1550"/>
    <cellStyle name="60% - Accent4 43" xfId="1551"/>
    <cellStyle name="60% - Accent4 44" xfId="1552"/>
    <cellStyle name="60% - Accent4 45" xfId="1553"/>
    <cellStyle name="60% - Accent4 46" xfId="1554"/>
    <cellStyle name="60% - Accent4 47" xfId="1555"/>
    <cellStyle name="60% - Accent4 48" xfId="1556"/>
    <cellStyle name="60% - Accent4 49" xfId="1557"/>
    <cellStyle name="60% - Accent4 5" xfId="1558"/>
    <cellStyle name="60% - Accent4 5 1" xfId="1559"/>
    <cellStyle name="60% - Accent4 5 2" xfId="1560"/>
    <cellStyle name="60% - Accent4 5 3" xfId="1561"/>
    <cellStyle name="60% - Accent4 50" xfId="1562"/>
    <cellStyle name="60% - Accent4 51" xfId="1563"/>
    <cellStyle name="60% - Accent4 52" xfId="1564"/>
    <cellStyle name="60% - Accent4 53" xfId="1565"/>
    <cellStyle name="60% - Accent4 6" xfId="1566"/>
    <cellStyle name="60% - Accent4 6 1" xfId="1567"/>
    <cellStyle name="60% - Accent4 6 2" xfId="1568"/>
    <cellStyle name="60% - Accent4 6 3" xfId="1569"/>
    <cellStyle name="60% - Accent4 7" xfId="1570"/>
    <cellStyle name="60% - Accent4 7 1" xfId="1571"/>
    <cellStyle name="60% - Accent4 7 2" xfId="1572"/>
    <cellStyle name="60% - Accent4 7 3" xfId="1573"/>
    <cellStyle name="60% - Accent4 8" xfId="1574"/>
    <cellStyle name="60% - Accent4 8 1" xfId="1575"/>
    <cellStyle name="60% - Accent4 8 2" xfId="1576"/>
    <cellStyle name="60% - Accent4 8 3" xfId="1577"/>
    <cellStyle name="60% - Accent4 9" xfId="1578"/>
    <cellStyle name="60% - Accent5 1" xfId="1579"/>
    <cellStyle name="60% - Accent5 1 1" xfId="1580"/>
    <cellStyle name="60% - Accent5 1 2" xfId="1581"/>
    <cellStyle name="60% - Accent5 1 3" xfId="1582"/>
    <cellStyle name="60% - Accent5 10" xfId="1583"/>
    <cellStyle name="60% - Accent5 11" xfId="1584"/>
    <cellStyle name="60% - Accent5 12" xfId="1585"/>
    <cellStyle name="60% - Accent5 13" xfId="1586"/>
    <cellStyle name="60% - Accent5 14" xfId="1587"/>
    <cellStyle name="60% - Accent5 15" xfId="1588"/>
    <cellStyle name="60% - Accent5 16" xfId="1589"/>
    <cellStyle name="60% - Accent5 17" xfId="1590"/>
    <cellStyle name="60% - Accent5 18" xfId="1591"/>
    <cellStyle name="60% - Accent5 19" xfId="1592"/>
    <cellStyle name="60% - Accent5 2" xfId="1593"/>
    <cellStyle name="60% - Accent5 2 1" xfId="1594"/>
    <cellStyle name="60% - Accent5 2 2" xfId="1595"/>
    <cellStyle name="60% - Accent5 2 3" xfId="1596"/>
    <cellStyle name="60% - Accent5 2 4" xfId="1597"/>
    <cellStyle name="60% - Accent5 20" xfId="1598"/>
    <cellStyle name="60% - Accent5 21" xfId="1599"/>
    <cellStyle name="60% - Accent5 22" xfId="1600"/>
    <cellStyle name="60% - Accent5 23" xfId="1601"/>
    <cellStyle name="60% - Accent5 24" xfId="1602"/>
    <cellStyle name="60% - Accent5 25" xfId="1603"/>
    <cellStyle name="60% - Accent5 26" xfId="1604"/>
    <cellStyle name="60% - Accent5 27" xfId="1605"/>
    <cellStyle name="60% - Accent5 28" xfId="1606"/>
    <cellStyle name="60% - Accent5 29" xfId="1607"/>
    <cellStyle name="60% - Accent5 3" xfId="1608"/>
    <cellStyle name="60% - Accent5 3 1" xfId="1609"/>
    <cellStyle name="60% - Accent5 3 2" xfId="1610"/>
    <cellStyle name="60% - Accent5 3 3" xfId="1611"/>
    <cellStyle name="60% - Accent5 30" xfId="1612"/>
    <cellStyle name="60% - Accent5 31" xfId="1613"/>
    <cellStyle name="60% - Accent5 32" xfId="1614"/>
    <cellStyle name="60% - Accent5 33" xfId="1615"/>
    <cellStyle name="60% - Accent5 34" xfId="1616"/>
    <cellStyle name="60% - Accent5 35" xfId="1617"/>
    <cellStyle name="60% - Accent5 36" xfId="1618"/>
    <cellStyle name="60% - Accent5 37" xfId="1619"/>
    <cellStyle name="60% - Accent5 38" xfId="1620"/>
    <cellStyle name="60% - Accent5 39" xfId="1621"/>
    <cellStyle name="60% - Accent5 4" xfId="1622"/>
    <cellStyle name="60% - Accent5 4 1" xfId="1623"/>
    <cellStyle name="60% - Accent5 4 2" xfId="1624"/>
    <cellStyle name="60% - Accent5 4 3" xfId="1625"/>
    <cellStyle name="60% - Accent5 40" xfId="1626"/>
    <cellStyle name="60% - Accent5 41" xfId="1627"/>
    <cellStyle name="60% - Accent5 42" xfId="1628"/>
    <cellStyle name="60% - Accent5 43" xfId="1629"/>
    <cellStyle name="60% - Accent5 44" xfId="1630"/>
    <cellStyle name="60% - Accent5 45" xfId="1631"/>
    <cellStyle name="60% - Accent5 46" xfId="1632"/>
    <cellStyle name="60% - Accent5 47" xfId="1633"/>
    <cellStyle name="60% - Accent5 48" xfId="1634"/>
    <cellStyle name="60% - Accent5 49" xfId="1635"/>
    <cellStyle name="60% - Accent5 5" xfId="1636"/>
    <cellStyle name="60% - Accent5 5 1" xfId="1637"/>
    <cellStyle name="60% - Accent5 5 2" xfId="1638"/>
    <cellStyle name="60% - Accent5 5 3" xfId="1639"/>
    <cellStyle name="60% - Accent5 50" xfId="1640"/>
    <cellStyle name="60% - Accent5 51" xfId="1641"/>
    <cellStyle name="60% - Accent5 52" xfId="1642"/>
    <cellStyle name="60% - Accent5 53" xfId="1643"/>
    <cellStyle name="60% - Accent5 6" xfId="1644"/>
    <cellStyle name="60% - Accent5 6 1" xfId="1645"/>
    <cellStyle name="60% - Accent5 6 2" xfId="1646"/>
    <cellStyle name="60% - Accent5 6 3" xfId="1647"/>
    <cellStyle name="60% - Accent5 7" xfId="1648"/>
    <cellStyle name="60% - Accent5 7 1" xfId="1649"/>
    <cellStyle name="60% - Accent5 7 2" xfId="1650"/>
    <cellStyle name="60% - Accent5 7 3" xfId="1651"/>
    <cellStyle name="60% - Accent5 8" xfId="1652"/>
    <cellStyle name="60% - Accent5 8 1" xfId="1653"/>
    <cellStyle name="60% - Accent5 8 2" xfId="1654"/>
    <cellStyle name="60% - Accent5 8 3" xfId="1655"/>
    <cellStyle name="60% - Accent5 9" xfId="1656"/>
    <cellStyle name="60% - Accent6 1" xfId="1657"/>
    <cellStyle name="60% - Accent6 1 1" xfId="1658"/>
    <cellStyle name="60% - Accent6 1 2" xfId="1659"/>
    <cellStyle name="60% - Accent6 1 3" xfId="1660"/>
    <cellStyle name="60% - Accent6 10" xfId="1661"/>
    <cellStyle name="60% - Accent6 11" xfId="1662"/>
    <cellStyle name="60% - Accent6 12" xfId="1663"/>
    <cellStyle name="60% - Accent6 13" xfId="1664"/>
    <cellStyle name="60% - Accent6 14" xfId="1665"/>
    <cellStyle name="60% - Accent6 15" xfId="1666"/>
    <cellStyle name="60% - Accent6 16" xfId="1667"/>
    <cellStyle name="60% - Accent6 17" xfId="1668"/>
    <cellStyle name="60% - Accent6 18" xfId="1669"/>
    <cellStyle name="60% - Accent6 19" xfId="1670"/>
    <cellStyle name="60% - Accent6 2" xfId="1671"/>
    <cellStyle name="60% - Accent6 2 1" xfId="1672"/>
    <cellStyle name="60% - Accent6 2 2" xfId="1673"/>
    <cellStyle name="60% - Accent6 2 3" xfId="1674"/>
    <cellStyle name="60% - Accent6 2 4" xfId="1675"/>
    <cellStyle name="60% - Accent6 20" xfId="1676"/>
    <cellStyle name="60% - Accent6 21" xfId="1677"/>
    <cellStyle name="60% - Accent6 22" xfId="1678"/>
    <cellStyle name="60% - Accent6 23" xfId="1679"/>
    <cellStyle name="60% - Accent6 24" xfId="1680"/>
    <cellStyle name="60% - Accent6 25" xfId="1681"/>
    <cellStyle name="60% - Accent6 26" xfId="1682"/>
    <cellStyle name="60% - Accent6 27" xfId="1683"/>
    <cellStyle name="60% - Accent6 28" xfId="1684"/>
    <cellStyle name="60% - Accent6 29" xfId="1685"/>
    <cellStyle name="60% - Accent6 3" xfId="1686"/>
    <cellStyle name="60% - Accent6 3 1" xfId="1687"/>
    <cellStyle name="60% - Accent6 3 2" xfId="1688"/>
    <cellStyle name="60% - Accent6 3 3" xfId="1689"/>
    <cellStyle name="60% - Accent6 30" xfId="1690"/>
    <cellStyle name="60% - Accent6 31" xfId="1691"/>
    <cellStyle name="60% - Accent6 32" xfId="1692"/>
    <cellStyle name="60% - Accent6 33" xfId="1693"/>
    <cellStyle name="60% - Accent6 34" xfId="1694"/>
    <cellStyle name="60% - Accent6 35" xfId="1695"/>
    <cellStyle name="60% - Accent6 36" xfId="1696"/>
    <cellStyle name="60% - Accent6 37" xfId="1697"/>
    <cellStyle name="60% - Accent6 38" xfId="1698"/>
    <cellStyle name="60% - Accent6 39" xfId="1699"/>
    <cellStyle name="60% - Accent6 4" xfId="1700"/>
    <cellStyle name="60% - Accent6 4 1" xfId="1701"/>
    <cellStyle name="60% - Accent6 4 2" xfId="1702"/>
    <cellStyle name="60% - Accent6 4 3" xfId="1703"/>
    <cellStyle name="60% - Accent6 40" xfId="1704"/>
    <cellStyle name="60% - Accent6 41" xfId="1705"/>
    <cellStyle name="60% - Accent6 42" xfId="1706"/>
    <cellStyle name="60% - Accent6 43" xfId="1707"/>
    <cellStyle name="60% - Accent6 44" xfId="1708"/>
    <cellStyle name="60% - Accent6 45" xfId="1709"/>
    <cellStyle name="60% - Accent6 46" xfId="1710"/>
    <cellStyle name="60% - Accent6 47" xfId="1711"/>
    <cellStyle name="60% - Accent6 48" xfId="1712"/>
    <cellStyle name="60% - Accent6 49" xfId="1713"/>
    <cellStyle name="60% - Accent6 5" xfId="1714"/>
    <cellStyle name="60% - Accent6 5 1" xfId="1715"/>
    <cellStyle name="60% - Accent6 5 2" xfId="1716"/>
    <cellStyle name="60% - Accent6 5 3" xfId="1717"/>
    <cellStyle name="60% - Accent6 50" xfId="1718"/>
    <cellStyle name="60% - Accent6 51" xfId="1719"/>
    <cellStyle name="60% - Accent6 52" xfId="1720"/>
    <cellStyle name="60% - Accent6 53" xfId="1721"/>
    <cellStyle name="60% - Accent6 6" xfId="1722"/>
    <cellStyle name="60% - Accent6 6 1" xfId="1723"/>
    <cellStyle name="60% - Accent6 6 2" xfId="1724"/>
    <cellStyle name="60% - Accent6 6 3" xfId="1725"/>
    <cellStyle name="60% - Accent6 7" xfId="1726"/>
    <cellStyle name="60% - Accent6 7 1" xfId="1727"/>
    <cellStyle name="60% - Accent6 7 2" xfId="1728"/>
    <cellStyle name="60% - Accent6 7 3" xfId="1729"/>
    <cellStyle name="60% - Accent6 8" xfId="1730"/>
    <cellStyle name="60% - Accent6 8 1" xfId="1731"/>
    <cellStyle name="60% - Accent6 8 2" xfId="1732"/>
    <cellStyle name="60% - Accent6 8 3" xfId="1733"/>
    <cellStyle name="60% - Accent6 9" xfId="1734"/>
    <cellStyle name="7" xfId="1735"/>
    <cellStyle name="75" xfId="1736"/>
    <cellStyle name="75 1" xfId="1737"/>
    <cellStyle name="75 10" xfId="1738"/>
    <cellStyle name="75 2" xfId="1739"/>
    <cellStyle name="75 3" xfId="1740"/>
    <cellStyle name="75 4" xfId="1741"/>
    <cellStyle name="75 5" xfId="1742"/>
    <cellStyle name="75 6" xfId="1743"/>
    <cellStyle name="75 7" xfId="1744"/>
    <cellStyle name="75 8" xfId="1745"/>
    <cellStyle name="75 9" xfId="1746"/>
    <cellStyle name="8" xfId="1747"/>
    <cellStyle name="870A\HPLaserJ" xfId="1748"/>
    <cellStyle name="88_x0005_ยRecordsetClone" xfId="1749"/>
    <cellStyle name="9" xfId="1750"/>
    <cellStyle name="96" xfId="1751"/>
    <cellStyle name="97" xfId="1752"/>
    <cellStyle name="_x0016_a_x0016_=_x0016__x001e__x0016_" xfId="1753"/>
    <cellStyle name="Accent1 1" xfId="1754"/>
    <cellStyle name="Accent1 1 1" xfId="1755"/>
    <cellStyle name="Accent1 1 2" xfId="1756"/>
    <cellStyle name="Accent1 1 3" xfId="1757"/>
    <cellStyle name="Accent1 10" xfId="1758"/>
    <cellStyle name="Accent1 11" xfId="1759"/>
    <cellStyle name="Accent1 12" xfId="1760"/>
    <cellStyle name="Accent1 13" xfId="1761"/>
    <cellStyle name="Accent1 14" xfId="1762"/>
    <cellStyle name="Accent1 15" xfId="1763"/>
    <cellStyle name="Accent1 16" xfId="1764"/>
    <cellStyle name="Accent1 17" xfId="1765"/>
    <cellStyle name="Accent1 18" xfId="1766"/>
    <cellStyle name="Accent1 19" xfId="1767"/>
    <cellStyle name="Accent1 2" xfId="1768"/>
    <cellStyle name="Accent1 2 1" xfId="1769"/>
    <cellStyle name="Accent1 2 2" xfId="1770"/>
    <cellStyle name="Accent1 2 3" xfId="1771"/>
    <cellStyle name="Accent1 2 4" xfId="1772"/>
    <cellStyle name="Accent1 20" xfId="1773"/>
    <cellStyle name="Accent1 21" xfId="1774"/>
    <cellStyle name="Accent1 22" xfId="1775"/>
    <cellStyle name="Accent1 23" xfId="1776"/>
    <cellStyle name="Accent1 24" xfId="1777"/>
    <cellStyle name="Accent1 25" xfId="1778"/>
    <cellStyle name="Accent1 26" xfId="1779"/>
    <cellStyle name="Accent1 27" xfId="1780"/>
    <cellStyle name="Accent1 28" xfId="1781"/>
    <cellStyle name="Accent1 29" xfId="1782"/>
    <cellStyle name="Accent1 3" xfId="1783"/>
    <cellStyle name="Accent1 3 1" xfId="1784"/>
    <cellStyle name="Accent1 3 2" xfId="1785"/>
    <cellStyle name="Accent1 3 3" xfId="1786"/>
    <cellStyle name="Accent1 30" xfId="1787"/>
    <cellStyle name="Accent1 31" xfId="1788"/>
    <cellStyle name="Accent1 32" xfId="1789"/>
    <cellStyle name="Accent1 33" xfId="1790"/>
    <cellStyle name="Accent1 34" xfId="1791"/>
    <cellStyle name="Accent1 35" xfId="1792"/>
    <cellStyle name="Accent1 36" xfId="1793"/>
    <cellStyle name="Accent1 37" xfId="1794"/>
    <cellStyle name="Accent1 38" xfId="1795"/>
    <cellStyle name="Accent1 39" xfId="1796"/>
    <cellStyle name="Accent1 4" xfId="1797"/>
    <cellStyle name="Accent1 4 1" xfId="1798"/>
    <cellStyle name="Accent1 4 2" xfId="1799"/>
    <cellStyle name="Accent1 4 3" xfId="1800"/>
    <cellStyle name="Accent1 40" xfId="1801"/>
    <cellStyle name="Accent1 41" xfId="1802"/>
    <cellStyle name="Accent1 42" xfId="1803"/>
    <cellStyle name="Accent1 43" xfId="1804"/>
    <cellStyle name="Accent1 44" xfId="1805"/>
    <cellStyle name="Accent1 45" xfId="1806"/>
    <cellStyle name="Accent1 46" xfId="1807"/>
    <cellStyle name="Accent1 47" xfId="1808"/>
    <cellStyle name="Accent1 48" xfId="1809"/>
    <cellStyle name="Accent1 49" xfId="1810"/>
    <cellStyle name="Accent1 5" xfId="1811"/>
    <cellStyle name="Accent1 5 1" xfId="1812"/>
    <cellStyle name="Accent1 5 2" xfId="1813"/>
    <cellStyle name="Accent1 5 3" xfId="1814"/>
    <cellStyle name="Accent1 50" xfId="1815"/>
    <cellStyle name="Accent1 51" xfId="1816"/>
    <cellStyle name="Accent1 52" xfId="1817"/>
    <cellStyle name="Accent1 53" xfId="1818"/>
    <cellStyle name="Accent1 6" xfId="1819"/>
    <cellStyle name="Accent1 6 1" xfId="1820"/>
    <cellStyle name="Accent1 6 2" xfId="1821"/>
    <cellStyle name="Accent1 6 3" xfId="1822"/>
    <cellStyle name="Accent1 7" xfId="1823"/>
    <cellStyle name="Accent1 7 1" xfId="1824"/>
    <cellStyle name="Accent1 7 2" xfId="1825"/>
    <cellStyle name="Accent1 7 3" xfId="1826"/>
    <cellStyle name="Accent1 8" xfId="1827"/>
    <cellStyle name="Accent1 8 1" xfId="1828"/>
    <cellStyle name="Accent1 8 2" xfId="1829"/>
    <cellStyle name="Accent1 8 3" xfId="1830"/>
    <cellStyle name="Accent1 9" xfId="1831"/>
    <cellStyle name="Accent2 1" xfId="1832"/>
    <cellStyle name="Accent2 1 1" xfId="1833"/>
    <cellStyle name="Accent2 1 2" xfId="1834"/>
    <cellStyle name="Accent2 1 3" xfId="1835"/>
    <cellStyle name="Accent2 10" xfId="1836"/>
    <cellStyle name="Accent2 11" xfId="1837"/>
    <cellStyle name="Accent2 12" xfId="1838"/>
    <cellStyle name="Accent2 13" xfId="1839"/>
    <cellStyle name="Accent2 14" xfId="1840"/>
    <cellStyle name="Accent2 15" xfId="1841"/>
    <cellStyle name="Accent2 16" xfId="1842"/>
    <cellStyle name="Accent2 17" xfId="1843"/>
    <cellStyle name="Accent2 18" xfId="1844"/>
    <cellStyle name="Accent2 19" xfId="1845"/>
    <cellStyle name="Accent2 2" xfId="1846"/>
    <cellStyle name="Accent2 2 1" xfId="1847"/>
    <cellStyle name="Accent2 2 2" xfId="1848"/>
    <cellStyle name="Accent2 2 3" xfId="1849"/>
    <cellStyle name="Accent2 2 4" xfId="1850"/>
    <cellStyle name="Accent2 20" xfId="1851"/>
    <cellStyle name="Accent2 21" xfId="1852"/>
    <cellStyle name="Accent2 22" xfId="1853"/>
    <cellStyle name="Accent2 23" xfId="1854"/>
    <cellStyle name="Accent2 24" xfId="1855"/>
    <cellStyle name="Accent2 25" xfId="1856"/>
    <cellStyle name="Accent2 26" xfId="1857"/>
    <cellStyle name="Accent2 27" xfId="1858"/>
    <cellStyle name="Accent2 28" xfId="1859"/>
    <cellStyle name="Accent2 29" xfId="1860"/>
    <cellStyle name="Accent2 3" xfId="1861"/>
    <cellStyle name="Accent2 3 1" xfId="1862"/>
    <cellStyle name="Accent2 3 2" xfId="1863"/>
    <cellStyle name="Accent2 3 3" xfId="1864"/>
    <cellStyle name="Accent2 30" xfId="1865"/>
    <cellStyle name="Accent2 31" xfId="1866"/>
    <cellStyle name="Accent2 32" xfId="1867"/>
    <cellStyle name="Accent2 33" xfId="1868"/>
    <cellStyle name="Accent2 34" xfId="1869"/>
    <cellStyle name="Accent2 35" xfId="1870"/>
    <cellStyle name="Accent2 36" xfId="1871"/>
    <cellStyle name="Accent2 37" xfId="1872"/>
    <cellStyle name="Accent2 38" xfId="1873"/>
    <cellStyle name="Accent2 39" xfId="1874"/>
    <cellStyle name="Accent2 4" xfId="1875"/>
    <cellStyle name="Accent2 4 1" xfId="1876"/>
    <cellStyle name="Accent2 4 2" xfId="1877"/>
    <cellStyle name="Accent2 4 3" xfId="1878"/>
    <cellStyle name="Accent2 40" xfId="1879"/>
    <cellStyle name="Accent2 41" xfId="1880"/>
    <cellStyle name="Accent2 42" xfId="1881"/>
    <cellStyle name="Accent2 43" xfId="1882"/>
    <cellStyle name="Accent2 44" xfId="1883"/>
    <cellStyle name="Accent2 45" xfId="1884"/>
    <cellStyle name="Accent2 46" xfId="1885"/>
    <cellStyle name="Accent2 47" xfId="1886"/>
    <cellStyle name="Accent2 48" xfId="1887"/>
    <cellStyle name="Accent2 49" xfId="1888"/>
    <cellStyle name="Accent2 5" xfId="1889"/>
    <cellStyle name="Accent2 5 1" xfId="1890"/>
    <cellStyle name="Accent2 5 2" xfId="1891"/>
    <cellStyle name="Accent2 5 3" xfId="1892"/>
    <cellStyle name="Accent2 50" xfId="1893"/>
    <cellStyle name="Accent2 51" xfId="1894"/>
    <cellStyle name="Accent2 52" xfId="1895"/>
    <cellStyle name="Accent2 53" xfId="1896"/>
    <cellStyle name="Accent2 6" xfId="1897"/>
    <cellStyle name="Accent2 6 1" xfId="1898"/>
    <cellStyle name="Accent2 6 2" xfId="1899"/>
    <cellStyle name="Accent2 6 3" xfId="1900"/>
    <cellStyle name="Accent2 7" xfId="1901"/>
    <cellStyle name="Accent2 7 1" xfId="1902"/>
    <cellStyle name="Accent2 7 2" xfId="1903"/>
    <cellStyle name="Accent2 7 3" xfId="1904"/>
    <cellStyle name="Accent2 8" xfId="1905"/>
    <cellStyle name="Accent2 8 1" xfId="1906"/>
    <cellStyle name="Accent2 8 2" xfId="1907"/>
    <cellStyle name="Accent2 8 3" xfId="1908"/>
    <cellStyle name="Accent2 9" xfId="1909"/>
    <cellStyle name="Accent3 1" xfId="1910"/>
    <cellStyle name="Accent3 1 1" xfId="1911"/>
    <cellStyle name="Accent3 1 2" xfId="1912"/>
    <cellStyle name="Accent3 1 3" xfId="1913"/>
    <cellStyle name="Accent3 10" xfId="1914"/>
    <cellStyle name="Accent3 11" xfId="1915"/>
    <cellStyle name="Accent3 12" xfId="1916"/>
    <cellStyle name="Accent3 13" xfId="1917"/>
    <cellStyle name="Accent3 14" xfId="1918"/>
    <cellStyle name="Accent3 15" xfId="1919"/>
    <cellStyle name="Accent3 16" xfId="1920"/>
    <cellStyle name="Accent3 17" xfId="1921"/>
    <cellStyle name="Accent3 18" xfId="1922"/>
    <cellStyle name="Accent3 19" xfId="1923"/>
    <cellStyle name="Accent3 2" xfId="1924"/>
    <cellStyle name="Accent3 2 1" xfId="1925"/>
    <cellStyle name="Accent3 2 2" xfId="1926"/>
    <cellStyle name="Accent3 2 3" xfId="1927"/>
    <cellStyle name="Accent3 2 4" xfId="1928"/>
    <cellStyle name="Accent3 20" xfId="1929"/>
    <cellStyle name="Accent3 21" xfId="1930"/>
    <cellStyle name="Accent3 22" xfId="1931"/>
    <cellStyle name="Accent3 23" xfId="1932"/>
    <cellStyle name="Accent3 24" xfId="1933"/>
    <cellStyle name="Accent3 25" xfId="1934"/>
    <cellStyle name="Accent3 26" xfId="1935"/>
    <cellStyle name="Accent3 27" xfId="1936"/>
    <cellStyle name="Accent3 28" xfId="1937"/>
    <cellStyle name="Accent3 29" xfId="1938"/>
    <cellStyle name="Accent3 3" xfId="1939"/>
    <cellStyle name="Accent3 3 1" xfId="1940"/>
    <cellStyle name="Accent3 3 2" xfId="1941"/>
    <cellStyle name="Accent3 3 3" xfId="1942"/>
    <cellStyle name="Accent3 30" xfId="1943"/>
    <cellStyle name="Accent3 31" xfId="1944"/>
    <cellStyle name="Accent3 32" xfId="1945"/>
    <cellStyle name="Accent3 33" xfId="1946"/>
    <cellStyle name="Accent3 34" xfId="1947"/>
    <cellStyle name="Accent3 35" xfId="1948"/>
    <cellStyle name="Accent3 36" xfId="1949"/>
    <cellStyle name="Accent3 37" xfId="1950"/>
    <cellStyle name="Accent3 38" xfId="1951"/>
    <cellStyle name="Accent3 39" xfId="1952"/>
    <cellStyle name="Accent3 4" xfId="1953"/>
    <cellStyle name="Accent3 4 1" xfId="1954"/>
    <cellStyle name="Accent3 4 2" xfId="1955"/>
    <cellStyle name="Accent3 4 3" xfId="1956"/>
    <cellStyle name="Accent3 40" xfId="1957"/>
    <cellStyle name="Accent3 41" xfId="1958"/>
    <cellStyle name="Accent3 42" xfId="1959"/>
    <cellStyle name="Accent3 43" xfId="1960"/>
    <cellStyle name="Accent3 44" xfId="1961"/>
    <cellStyle name="Accent3 45" xfId="1962"/>
    <cellStyle name="Accent3 46" xfId="1963"/>
    <cellStyle name="Accent3 47" xfId="1964"/>
    <cellStyle name="Accent3 48" xfId="1965"/>
    <cellStyle name="Accent3 49" xfId="1966"/>
    <cellStyle name="Accent3 5" xfId="1967"/>
    <cellStyle name="Accent3 5 1" xfId="1968"/>
    <cellStyle name="Accent3 5 2" xfId="1969"/>
    <cellStyle name="Accent3 5 3" xfId="1970"/>
    <cellStyle name="Accent3 50" xfId="1971"/>
    <cellStyle name="Accent3 51" xfId="1972"/>
    <cellStyle name="Accent3 52" xfId="1973"/>
    <cellStyle name="Accent3 53" xfId="1974"/>
    <cellStyle name="Accent3 6" xfId="1975"/>
    <cellStyle name="Accent3 6 1" xfId="1976"/>
    <cellStyle name="Accent3 6 2" xfId="1977"/>
    <cellStyle name="Accent3 6 3" xfId="1978"/>
    <cellStyle name="Accent3 7" xfId="1979"/>
    <cellStyle name="Accent3 7 1" xfId="1980"/>
    <cellStyle name="Accent3 7 2" xfId="1981"/>
    <cellStyle name="Accent3 7 3" xfId="1982"/>
    <cellStyle name="Accent3 8" xfId="1983"/>
    <cellStyle name="Accent3 8 1" xfId="1984"/>
    <cellStyle name="Accent3 8 2" xfId="1985"/>
    <cellStyle name="Accent3 8 3" xfId="1986"/>
    <cellStyle name="Accent3 9" xfId="1987"/>
    <cellStyle name="Accent4 1" xfId="1988"/>
    <cellStyle name="Accent4 1 1" xfId="1989"/>
    <cellStyle name="Accent4 1 2" xfId="1990"/>
    <cellStyle name="Accent4 1 3" xfId="1991"/>
    <cellStyle name="Accent4 10" xfId="1992"/>
    <cellStyle name="Accent4 11" xfId="1993"/>
    <cellStyle name="Accent4 12" xfId="1994"/>
    <cellStyle name="Accent4 13" xfId="1995"/>
    <cellStyle name="Accent4 14" xfId="1996"/>
    <cellStyle name="Accent4 15" xfId="1997"/>
    <cellStyle name="Accent4 16" xfId="1998"/>
    <cellStyle name="Accent4 17" xfId="1999"/>
    <cellStyle name="Accent4 18" xfId="2000"/>
    <cellStyle name="Accent4 19" xfId="2001"/>
    <cellStyle name="Accent4 2" xfId="2002"/>
    <cellStyle name="Accent4 2 1" xfId="2003"/>
    <cellStyle name="Accent4 2 2" xfId="2004"/>
    <cellStyle name="Accent4 2 3" xfId="2005"/>
    <cellStyle name="Accent4 2 4" xfId="2006"/>
    <cellStyle name="Accent4 20" xfId="2007"/>
    <cellStyle name="Accent4 21" xfId="2008"/>
    <cellStyle name="Accent4 22" xfId="2009"/>
    <cellStyle name="Accent4 23" xfId="2010"/>
    <cellStyle name="Accent4 24" xfId="2011"/>
    <cellStyle name="Accent4 25" xfId="2012"/>
    <cellStyle name="Accent4 26" xfId="2013"/>
    <cellStyle name="Accent4 27" xfId="2014"/>
    <cellStyle name="Accent4 28" xfId="2015"/>
    <cellStyle name="Accent4 29" xfId="2016"/>
    <cellStyle name="Accent4 3" xfId="2017"/>
    <cellStyle name="Accent4 3 1" xfId="2018"/>
    <cellStyle name="Accent4 3 2" xfId="2019"/>
    <cellStyle name="Accent4 3 3" xfId="2020"/>
    <cellStyle name="Accent4 30" xfId="2021"/>
    <cellStyle name="Accent4 31" xfId="2022"/>
    <cellStyle name="Accent4 32" xfId="2023"/>
    <cellStyle name="Accent4 33" xfId="2024"/>
    <cellStyle name="Accent4 34" xfId="2025"/>
    <cellStyle name="Accent4 35" xfId="2026"/>
    <cellStyle name="Accent4 36" xfId="2027"/>
    <cellStyle name="Accent4 37" xfId="2028"/>
    <cellStyle name="Accent4 38" xfId="2029"/>
    <cellStyle name="Accent4 39" xfId="2030"/>
    <cellStyle name="Accent4 4" xfId="2031"/>
    <cellStyle name="Accent4 4 1" xfId="2032"/>
    <cellStyle name="Accent4 4 2" xfId="2033"/>
    <cellStyle name="Accent4 4 3" xfId="2034"/>
    <cellStyle name="Accent4 40" xfId="2035"/>
    <cellStyle name="Accent4 41" xfId="2036"/>
    <cellStyle name="Accent4 42" xfId="2037"/>
    <cellStyle name="Accent4 43" xfId="2038"/>
    <cellStyle name="Accent4 44" xfId="2039"/>
    <cellStyle name="Accent4 45" xfId="2040"/>
    <cellStyle name="Accent4 46" xfId="2041"/>
    <cellStyle name="Accent4 47" xfId="2042"/>
    <cellStyle name="Accent4 48" xfId="2043"/>
    <cellStyle name="Accent4 49" xfId="2044"/>
    <cellStyle name="Accent4 5" xfId="2045"/>
    <cellStyle name="Accent4 5 1" xfId="2046"/>
    <cellStyle name="Accent4 5 2" xfId="2047"/>
    <cellStyle name="Accent4 5 3" xfId="2048"/>
    <cellStyle name="Accent4 50" xfId="2049"/>
    <cellStyle name="Accent4 51" xfId="2050"/>
    <cellStyle name="Accent4 52" xfId="2051"/>
    <cellStyle name="Accent4 53" xfId="2052"/>
    <cellStyle name="Accent4 6" xfId="2053"/>
    <cellStyle name="Accent4 6 1" xfId="2054"/>
    <cellStyle name="Accent4 6 2" xfId="2055"/>
    <cellStyle name="Accent4 6 3" xfId="2056"/>
    <cellStyle name="Accent4 7" xfId="2057"/>
    <cellStyle name="Accent4 7 1" xfId="2058"/>
    <cellStyle name="Accent4 7 2" xfId="2059"/>
    <cellStyle name="Accent4 7 3" xfId="2060"/>
    <cellStyle name="Accent4 8" xfId="2061"/>
    <cellStyle name="Accent4 8 1" xfId="2062"/>
    <cellStyle name="Accent4 8 2" xfId="2063"/>
    <cellStyle name="Accent4 8 3" xfId="2064"/>
    <cellStyle name="Accent4 9" xfId="2065"/>
    <cellStyle name="Accent5 1" xfId="2066"/>
    <cellStyle name="Accent5 1 1" xfId="2067"/>
    <cellStyle name="Accent5 1 2" xfId="2068"/>
    <cellStyle name="Accent5 1 3" xfId="2069"/>
    <cellStyle name="Accent5 10" xfId="2070"/>
    <cellStyle name="Accent5 11" xfId="2071"/>
    <cellStyle name="Accent5 12" xfId="2072"/>
    <cellStyle name="Accent5 13" xfId="2073"/>
    <cellStyle name="Accent5 14" xfId="2074"/>
    <cellStyle name="Accent5 15" xfId="2075"/>
    <cellStyle name="Accent5 16" xfId="2076"/>
    <cellStyle name="Accent5 17" xfId="2077"/>
    <cellStyle name="Accent5 18" xfId="2078"/>
    <cellStyle name="Accent5 19" xfId="2079"/>
    <cellStyle name="Accent5 2" xfId="2080"/>
    <cellStyle name="Accent5 2 1" xfId="2081"/>
    <cellStyle name="Accent5 2 2" xfId="2082"/>
    <cellStyle name="Accent5 2 3" xfId="2083"/>
    <cellStyle name="Accent5 2 4" xfId="2084"/>
    <cellStyle name="Accent5 20" xfId="2085"/>
    <cellStyle name="Accent5 21" xfId="2086"/>
    <cellStyle name="Accent5 22" xfId="2087"/>
    <cellStyle name="Accent5 23" xfId="2088"/>
    <cellStyle name="Accent5 24" xfId="2089"/>
    <cellStyle name="Accent5 25" xfId="2090"/>
    <cellStyle name="Accent5 26" xfId="2091"/>
    <cellStyle name="Accent5 27" xfId="2092"/>
    <cellStyle name="Accent5 28" xfId="2093"/>
    <cellStyle name="Accent5 29" xfId="2094"/>
    <cellStyle name="Accent5 3" xfId="2095"/>
    <cellStyle name="Accent5 3 1" xfId="2096"/>
    <cellStyle name="Accent5 3 2" xfId="2097"/>
    <cellStyle name="Accent5 3 3" xfId="2098"/>
    <cellStyle name="Accent5 30" xfId="2099"/>
    <cellStyle name="Accent5 31" xfId="2100"/>
    <cellStyle name="Accent5 32" xfId="2101"/>
    <cellStyle name="Accent5 33" xfId="2102"/>
    <cellStyle name="Accent5 34" xfId="2103"/>
    <cellStyle name="Accent5 35" xfId="2104"/>
    <cellStyle name="Accent5 36" xfId="2105"/>
    <cellStyle name="Accent5 37" xfId="2106"/>
    <cellStyle name="Accent5 38" xfId="2107"/>
    <cellStyle name="Accent5 39" xfId="2108"/>
    <cellStyle name="Accent5 4" xfId="2109"/>
    <cellStyle name="Accent5 4 1" xfId="2110"/>
    <cellStyle name="Accent5 4 2" xfId="2111"/>
    <cellStyle name="Accent5 4 3" xfId="2112"/>
    <cellStyle name="Accent5 40" xfId="2113"/>
    <cellStyle name="Accent5 41" xfId="2114"/>
    <cellStyle name="Accent5 42" xfId="2115"/>
    <cellStyle name="Accent5 43" xfId="2116"/>
    <cellStyle name="Accent5 44" xfId="2117"/>
    <cellStyle name="Accent5 45" xfId="2118"/>
    <cellStyle name="Accent5 46" xfId="2119"/>
    <cellStyle name="Accent5 47" xfId="2120"/>
    <cellStyle name="Accent5 48" xfId="2121"/>
    <cellStyle name="Accent5 49" xfId="2122"/>
    <cellStyle name="Accent5 5" xfId="2123"/>
    <cellStyle name="Accent5 5 1" xfId="2124"/>
    <cellStyle name="Accent5 5 2" xfId="2125"/>
    <cellStyle name="Accent5 5 3" xfId="2126"/>
    <cellStyle name="Accent5 50" xfId="2127"/>
    <cellStyle name="Accent5 51" xfId="2128"/>
    <cellStyle name="Accent5 52" xfId="2129"/>
    <cellStyle name="Accent5 53" xfId="2130"/>
    <cellStyle name="Accent5 6" xfId="2131"/>
    <cellStyle name="Accent5 6 1" xfId="2132"/>
    <cellStyle name="Accent5 6 2" xfId="2133"/>
    <cellStyle name="Accent5 6 3" xfId="2134"/>
    <cellStyle name="Accent5 7" xfId="2135"/>
    <cellStyle name="Accent5 7 1" xfId="2136"/>
    <cellStyle name="Accent5 7 2" xfId="2137"/>
    <cellStyle name="Accent5 7 3" xfId="2138"/>
    <cellStyle name="Accent5 8" xfId="2139"/>
    <cellStyle name="Accent5 8 1" xfId="2140"/>
    <cellStyle name="Accent5 8 2" xfId="2141"/>
    <cellStyle name="Accent5 8 3" xfId="2142"/>
    <cellStyle name="Accent5 9" xfId="2143"/>
    <cellStyle name="Accent6 1" xfId="2144"/>
    <cellStyle name="Accent6 1 1" xfId="2145"/>
    <cellStyle name="Accent6 1 2" xfId="2146"/>
    <cellStyle name="Accent6 1 3" xfId="2147"/>
    <cellStyle name="Accent6 10" xfId="2148"/>
    <cellStyle name="Accent6 11" xfId="2149"/>
    <cellStyle name="Accent6 12" xfId="2150"/>
    <cellStyle name="Accent6 13" xfId="2151"/>
    <cellStyle name="Accent6 14" xfId="2152"/>
    <cellStyle name="Accent6 15" xfId="2153"/>
    <cellStyle name="Accent6 16" xfId="2154"/>
    <cellStyle name="Accent6 17" xfId="2155"/>
    <cellStyle name="Accent6 18" xfId="2156"/>
    <cellStyle name="Accent6 19" xfId="2157"/>
    <cellStyle name="Accent6 2" xfId="2158"/>
    <cellStyle name="Accent6 2 1" xfId="2159"/>
    <cellStyle name="Accent6 2 2" xfId="2160"/>
    <cellStyle name="Accent6 2 3" xfId="2161"/>
    <cellStyle name="Accent6 2 4" xfId="2162"/>
    <cellStyle name="Accent6 20" xfId="2163"/>
    <cellStyle name="Accent6 21" xfId="2164"/>
    <cellStyle name="Accent6 22" xfId="2165"/>
    <cellStyle name="Accent6 23" xfId="2166"/>
    <cellStyle name="Accent6 24" xfId="2167"/>
    <cellStyle name="Accent6 25" xfId="2168"/>
    <cellStyle name="Accent6 26" xfId="2169"/>
    <cellStyle name="Accent6 27" xfId="2170"/>
    <cellStyle name="Accent6 28" xfId="2171"/>
    <cellStyle name="Accent6 29" xfId="2172"/>
    <cellStyle name="Accent6 3" xfId="2173"/>
    <cellStyle name="Accent6 3 1" xfId="2174"/>
    <cellStyle name="Accent6 3 2" xfId="2175"/>
    <cellStyle name="Accent6 3 3" xfId="2176"/>
    <cellStyle name="Accent6 30" xfId="2177"/>
    <cellStyle name="Accent6 31" xfId="2178"/>
    <cellStyle name="Accent6 32" xfId="2179"/>
    <cellStyle name="Accent6 33" xfId="2180"/>
    <cellStyle name="Accent6 34" xfId="2181"/>
    <cellStyle name="Accent6 35" xfId="2182"/>
    <cellStyle name="Accent6 36" xfId="2183"/>
    <cellStyle name="Accent6 37" xfId="2184"/>
    <cellStyle name="Accent6 38" xfId="2185"/>
    <cellStyle name="Accent6 39" xfId="2186"/>
    <cellStyle name="Accent6 4" xfId="2187"/>
    <cellStyle name="Accent6 4 1" xfId="2188"/>
    <cellStyle name="Accent6 4 2" xfId="2189"/>
    <cellStyle name="Accent6 4 3" xfId="2190"/>
    <cellStyle name="Accent6 40" xfId="2191"/>
    <cellStyle name="Accent6 41" xfId="2192"/>
    <cellStyle name="Accent6 42" xfId="2193"/>
    <cellStyle name="Accent6 43" xfId="2194"/>
    <cellStyle name="Accent6 44" xfId="2195"/>
    <cellStyle name="Accent6 45" xfId="2196"/>
    <cellStyle name="Accent6 46" xfId="2197"/>
    <cellStyle name="Accent6 47" xfId="2198"/>
    <cellStyle name="Accent6 48" xfId="2199"/>
    <cellStyle name="Accent6 49" xfId="2200"/>
    <cellStyle name="Accent6 5" xfId="2201"/>
    <cellStyle name="Accent6 5 1" xfId="2202"/>
    <cellStyle name="Accent6 5 2" xfId="2203"/>
    <cellStyle name="Accent6 5 3" xfId="2204"/>
    <cellStyle name="Accent6 50" xfId="2205"/>
    <cellStyle name="Accent6 51" xfId="2206"/>
    <cellStyle name="Accent6 52" xfId="2207"/>
    <cellStyle name="Accent6 53" xfId="2208"/>
    <cellStyle name="Accent6 6" xfId="2209"/>
    <cellStyle name="Accent6 6 1" xfId="2210"/>
    <cellStyle name="Accent6 6 2" xfId="2211"/>
    <cellStyle name="Accent6 6 3" xfId="2212"/>
    <cellStyle name="Accent6 7" xfId="2213"/>
    <cellStyle name="Accent6 7 1" xfId="2214"/>
    <cellStyle name="Accent6 7 2" xfId="2215"/>
    <cellStyle name="Accent6 7 3" xfId="2216"/>
    <cellStyle name="Accent6 8" xfId="2217"/>
    <cellStyle name="Accent6 8 1" xfId="2218"/>
    <cellStyle name="Accent6 8 2" xfId="2219"/>
    <cellStyle name="Accent6 8 3" xfId="2220"/>
    <cellStyle name="Accent6 9" xfId="2221"/>
    <cellStyle name="ate_Click" xfId="2222"/>
    <cellStyle name="Bad 1" xfId="2223"/>
    <cellStyle name="Bad 1 1" xfId="2224"/>
    <cellStyle name="Bad 1 2" xfId="2225"/>
    <cellStyle name="Bad 1 3" xfId="2226"/>
    <cellStyle name="Bad 10" xfId="2227"/>
    <cellStyle name="Bad 11" xfId="2228"/>
    <cellStyle name="Bad 12" xfId="2229"/>
    <cellStyle name="Bad 13" xfId="2230"/>
    <cellStyle name="Bad 14" xfId="2231"/>
    <cellStyle name="Bad 15" xfId="2232"/>
    <cellStyle name="Bad 16" xfId="2233"/>
    <cellStyle name="Bad 17" xfId="2234"/>
    <cellStyle name="Bad 18" xfId="2235"/>
    <cellStyle name="Bad 19" xfId="2236"/>
    <cellStyle name="Bad 2" xfId="2237"/>
    <cellStyle name="Bad 2 1" xfId="2238"/>
    <cellStyle name="Bad 2 2" xfId="2239"/>
    <cellStyle name="Bad 2 3" xfId="2240"/>
    <cellStyle name="Bad 2 4" xfId="2241"/>
    <cellStyle name="Bad 20" xfId="2242"/>
    <cellStyle name="Bad 21" xfId="2243"/>
    <cellStyle name="Bad 22" xfId="2244"/>
    <cellStyle name="Bad 23" xfId="2245"/>
    <cellStyle name="Bad 24" xfId="2246"/>
    <cellStyle name="Bad 25" xfId="2247"/>
    <cellStyle name="Bad 26" xfId="2248"/>
    <cellStyle name="Bad 27" xfId="2249"/>
    <cellStyle name="Bad 28" xfId="2250"/>
    <cellStyle name="Bad 29" xfId="2251"/>
    <cellStyle name="Bad 3" xfId="2252"/>
    <cellStyle name="Bad 3 1" xfId="2253"/>
    <cellStyle name="Bad 3 2" xfId="2254"/>
    <cellStyle name="Bad 3 3" xfId="2255"/>
    <cellStyle name="Bad 30" xfId="2256"/>
    <cellStyle name="Bad 31" xfId="2257"/>
    <cellStyle name="Bad 32" xfId="2258"/>
    <cellStyle name="Bad 33" xfId="2259"/>
    <cellStyle name="Bad 34" xfId="2260"/>
    <cellStyle name="Bad 35" xfId="2261"/>
    <cellStyle name="Bad 36" xfId="2262"/>
    <cellStyle name="Bad 37" xfId="2263"/>
    <cellStyle name="Bad 38" xfId="2264"/>
    <cellStyle name="Bad 39" xfId="2265"/>
    <cellStyle name="Bad 4" xfId="2266"/>
    <cellStyle name="Bad 4 1" xfId="2267"/>
    <cellStyle name="Bad 4 2" xfId="2268"/>
    <cellStyle name="Bad 4 3" xfId="2269"/>
    <cellStyle name="Bad 40" xfId="2270"/>
    <cellStyle name="Bad 41" xfId="2271"/>
    <cellStyle name="Bad 42" xfId="2272"/>
    <cellStyle name="Bad 43" xfId="2273"/>
    <cellStyle name="Bad 44" xfId="2274"/>
    <cellStyle name="Bad 45" xfId="2275"/>
    <cellStyle name="Bad 46" xfId="2276"/>
    <cellStyle name="Bad 47" xfId="2277"/>
    <cellStyle name="Bad 48" xfId="2278"/>
    <cellStyle name="Bad 49" xfId="2279"/>
    <cellStyle name="Bad 5" xfId="2280"/>
    <cellStyle name="Bad 5 1" xfId="2281"/>
    <cellStyle name="Bad 5 2" xfId="2282"/>
    <cellStyle name="Bad 5 3" xfId="2283"/>
    <cellStyle name="Bad 50" xfId="2284"/>
    <cellStyle name="Bad 51" xfId="2285"/>
    <cellStyle name="Bad 52" xfId="2286"/>
    <cellStyle name="Bad 53" xfId="2287"/>
    <cellStyle name="Bad 6" xfId="2288"/>
    <cellStyle name="Bad 6 1" xfId="2289"/>
    <cellStyle name="Bad 6 2" xfId="2290"/>
    <cellStyle name="Bad 6 3" xfId="2291"/>
    <cellStyle name="Bad 7" xfId="2292"/>
    <cellStyle name="Bad 7 1" xfId="2293"/>
    <cellStyle name="Bad 7 2" xfId="2294"/>
    <cellStyle name="Bad 7 3" xfId="2295"/>
    <cellStyle name="Bad 8" xfId="2296"/>
    <cellStyle name="Bad 8 1" xfId="2297"/>
    <cellStyle name="Bad 8 2" xfId="2298"/>
    <cellStyle name="Bad 8 3" xfId="2299"/>
    <cellStyle name="Bad 9" xfId="2300"/>
    <cellStyle name="bBtn_Click" xfId="2301"/>
    <cellStyle name="Calculation 1" xfId="2302"/>
    <cellStyle name="Calculation 1 1" xfId="2303"/>
    <cellStyle name="Calculation 1 1 2" xfId="2304"/>
    <cellStyle name="Calculation 1 1 3" xfId="2305"/>
    <cellStyle name="Calculation 1 1 4" xfId="2306"/>
    <cellStyle name="Calculation 1 1 5" xfId="2307"/>
    <cellStyle name="Calculation 1 2" xfId="2308"/>
    <cellStyle name="Calculation 1 2 2" xfId="2309"/>
    <cellStyle name="Calculation 1 2 3" xfId="2310"/>
    <cellStyle name="Calculation 1 2 4" xfId="2311"/>
    <cellStyle name="Calculation 1 2 5" xfId="2312"/>
    <cellStyle name="Calculation 1 3" xfId="2313"/>
    <cellStyle name="Calculation 1 3 2" xfId="2314"/>
    <cellStyle name="Calculation 1 3 3" xfId="2315"/>
    <cellStyle name="Calculation 1 3 4" xfId="2316"/>
    <cellStyle name="Calculation 1 3 5" xfId="2317"/>
    <cellStyle name="Calculation 1 4" xfId="2318"/>
    <cellStyle name="Calculation 1 5" xfId="2319"/>
    <cellStyle name="Calculation 1 6" xfId="2320"/>
    <cellStyle name="Calculation 1 7" xfId="2321"/>
    <cellStyle name="Calculation 10" xfId="2322"/>
    <cellStyle name="Calculation 10 2" xfId="2323"/>
    <cellStyle name="Calculation 10 3" xfId="2324"/>
    <cellStyle name="Calculation 10 4" xfId="2325"/>
    <cellStyle name="Calculation 10 5" xfId="2326"/>
    <cellStyle name="Calculation 11" xfId="2327"/>
    <cellStyle name="Calculation 11 2" xfId="2328"/>
    <cellStyle name="Calculation 11 3" xfId="2329"/>
    <cellStyle name="Calculation 11 4" xfId="2330"/>
    <cellStyle name="Calculation 11 5" xfId="2331"/>
    <cellStyle name="Calculation 12" xfId="2332"/>
    <cellStyle name="Calculation 12 2" xfId="2333"/>
    <cellStyle name="Calculation 12 3" xfId="2334"/>
    <cellStyle name="Calculation 12 4" xfId="2335"/>
    <cellStyle name="Calculation 12 5" xfId="2336"/>
    <cellStyle name="Calculation 13" xfId="2337"/>
    <cellStyle name="Calculation 13 2" xfId="2338"/>
    <cellStyle name="Calculation 13 3" xfId="2339"/>
    <cellStyle name="Calculation 13 4" xfId="2340"/>
    <cellStyle name="Calculation 13 5" xfId="2341"/>
    <cellStyle name="Calculation 14" xfId="2342"/>
    <cellStyle name="Calculation 14 2" xfId="2343"/>
    <cellStyle name="Calculation 14 3" xfId="2344"/>
    <cellStyle name="Calculation 14 4" xfId="2345"/>
    <cellStyle name="Calculation 14 5" xfId="2346"/>
    <cellStyle name="Calculation 15" xfId="2347"/>
    <cellStyle name="Calculation 15 2" xfId="2348"/>
    <cellStyle name="Calculation 15 3" xfId="2349"/>
    <cellStyle name="Calculation 15 4" xfId="2350"/>
    <cellStyle name="Calculation 15 5" xfId="2351"/>
    <cellStyle name="Calculation 16" xfId="2352"/>
    <cellStyle name="Calculation 16 2" xfId="2353"/>
    <cellStyle name="Calculation 16 3" xfId="2354"/>
    <cellStyle name="Calculation 16 4" xfId="2355"/>
    <cellStyle name="Calculation 16 5" xfId="2356"/>
    <cellStyle name="Calculation 17" xfId="2357"/>
    <cellStyle name="Calculation 17 2" xfId="2358"/>
    <cellStyle name="Calculation 17 3" xfId="2359"/>
    <cellStyle name="Calculation 17 4" xfId="2360"/>
    <cellStyle name="Calculation 17 5" xfId="2361"/>
    <cellStyle name="Calculation 18" xfId="2362"/>
    <cellStyle name="Calculation 18 2" xfId="2363"/>
    <cellStyle name="Calculation 18 3" xfId="2364"/>
    <cellStyle name="Calculation 18 4" xfId="2365"/>
    <cellStyle name="Calculation 18 5" xfId="2366"/>
    <cellStyle name="Calculation 19" xfId="2367"/>
    <cellStyle name="Calculation 19 2" xfId="2368"/>
    <cellStyle name="Calculation 19 3" xfId="2369"/>
    <cellStyle name="Calculation 19 4" xfId="2370"/>
    <cellStyle name="Calculation 19 5" xfId="2371"/>
    <cellStyle name="Calculation 2" xfId="2372"/>
    <cellStyle name="Calculation 2 1" xfId="2373"/>
    <cellStyle name="Calculation 2 1 2" xfId="2374"/>
    <cellStyle name="Calculation 2 1 3" xfId="2375"/>
    <cellStyle name="Calculation 2 1 4" xfId="2376"/>
    <cellStyle name="Calculation 2 1 5" xfId="2377"/>
    <cellStyle name="Calculation 2 2" xfId="2378"/>
    <cellStyle name="Calculation 2 2 2" xfId="2379"/>
    <cellStyle name="Calculation 2 2 3" xfId="2380"/>
    <cellStyle name="Calculation 2 2 4" xfId="2381"/>
    <cellStyle name="Calculation 2 2 5" xfId="2382"/>
    <cellStyle name="Calculation 2 3" xfId="2383"/>
    <cellStyle name="Calculation 2 3 2" xfId="2384"/>
    <cellStyle name="Calculation 2 3 3" xfId="2385"/>
    <cellStyle name="Calculation 2 3 4" xfId="2386"/>
    <cellStyle name="Calculation 2 3 5" xfId="2387"/>
    <cellStyle name="Calculation 2 4" xfId="2388"/>
    <cellStyle name="Calculation 2 4 2" xfId="2389"/>
    <cellStyle name="Calculation 2 4 3" xfId="2390"/>
    <cellStyle name="Calculation 2 4 4" xfId="2391"/>
    <cellStyle name="Calculation 2 4 5" xfId="2392"/>
    <cellStyle name="Calculation 2 5" xfId="2393"/>
    <cellStyle name="Calculation 2 6" xfId="2394"/>
    <cellStyle name="Calculation 2 7" xfId="2395"/>
    <cellStyle name="Calculation 2 8" xfId="2396"/>
    <cellStyle name="Calculation 20" xfId="2397"/>
    <cellStyle name="Calculation 20 2" xfId="2398"/>
    <cellStyle name="Calculation 20 3" xfId="2399"/>
    <cellStyle name="Calculation 20 4" xfId="2400"/>
    <cellStyle name="Calculation 20 5" xfId="2401"/>
    <cellStyle name="Calculation 21" xfId="2402"/>
    <cellStyle name="Calculation 21 2" xfId="2403"/>
    <cellStyle name="Calculation 21 3" xfId="2404"/>
    <cellStyle name="Calculation 21 4" xfId="2405"/>
    <cellStyle name="Calculation 21 5" xfId="2406"/>
    <cellStyle name="Calculation 22" xfId="2407"/>
    <cellStyle name="Calculation 22 2" xfId="2408"/>
    <cellStyle name="Calculation 22 3" xfId="2409"/>
    <cellStyle name="Calculation 22 4" xfId="2410"/>
    <cellStyle name="Calculation 22 5" xfId="2411"/>
    <cellStyle name="Calculation 23" xfId="2412"/>
    <cellStyle name="Calculation 24" xfId="2413"/>
    <cellStyle name="Calculation 25" xfId="2414"/>
    <cellStyle name="Calculation 26" xfId="2415"/>
    <cellStyle name="Calculation 27" xfId="2416"/>
    <cellStyle name="Calculation 28" xfId="2417"/>
    <cellStyle name="Calculation 29" xfId="2418"/>
    <cellStyle name="Calculation 3" xfId="2419"/>
    <cellStyle name="Calculation 3 1" xfId="2420"/>
    <cellStyle name="Calculation 3 1 2" xfId="2421"/>
    <cellStyle name="Calculation 3 1 3" xfId="2422"/>
    <cellStyle name="Calculation 3 1 4" xfId="2423"/>
    <cellStyle name="Calculation 3 1 5" xfId="2424"/>
    <cellStyle name="Calculation 3 2" xfId="2425"/>
    <cellStyle name="Calculation 3 2 2" xfId="2426"/>
    <cellStyle name="Calculation 3 2 3" xfId="2427"/>
    <cellStyle name="Calculation 3 2 4" xfId="2428"/>
    <cellStyle name="Calculation 3 2 5" xfId="2429"/>
    <cellStyle name="Calculation 3 3" xfId="2430"/>
    <cellStyle name="Calculation 3 3 2" xfId="2431"/>
    <cellStyle name="Calculation 3 3 3" xfId="2432"/>
    <cellStyle name="Calculation 3 3 4" xfId="2433"/>
    <cellStyle name="Calculation 3 3 5" xfId="2434"/>
    <cellStyle name="Calculation 3 4" xfId="2435"/>
    <cellStyle name="Calculation 3 5" xfId="2436"/>
    <cellStyle name="Calculation 3 6" xfId="2437"/>
    <cellStyle name="Calculation 3 7" xfId="2438"/>
    <cellStyle name="Calculation 30" xfId="2439"/>
    <cellStyle name="Calculation 31" xfId="2440"/>
    <cellStyle name="Calculation 32" xfId="2441"/>
    <cellStyle name="Calculation 33" xfId="2442"/>
    <cellStyle name="Calculation 34" xfId="2443"/>
    <cellStyle name="Calculation 35" xfId="2444"/>
    <cellStyle name="Calculation 36" xfId="2445"/>
    <cellStyle name="Calculation 37" xfId="2446"/>
    <cellStyle name="Calculation 38" xfId="2447"/>
    <cellStyle name="Calculation 39" xfId="2448"/>
    <cellStyle name="Calculation 4" xfId="2449"/>
    <cellStyle name="Calculation 4 1" xfId="2450"/>
    <cellStyle name="Calculation 4 1 2" xfId="2451"/>
    <cellStyle name="Calculation 4 1 3" xfId="2452"/>
    <cellStyle name="Calculation 4 1 4" xfId="2453"/>
    <cellStyle name="Calculation 4 1 5" xfId="2454"/>
    <cellStyle name="Calculation 4 2" xfId="2455"/>
    <cellStyle name="Calculation 4 2 2" xfId="2456"/>
    <cellStyle name="Calculation 4 2 3" xfId="2457"/>
    <cellStyle name="Calculation 4 2 4" xfId="2458"/>
    <cellStyle name="Calculation 4 2 5" xfId="2459"/>
    <cellStyle name="Calculation 4 3" xfId="2460"/>
    <cellStyle name="Calculation 4 3 2" xfId="2461"/>
    <cellStyle name="Calculation 4 3 3" xfId="2462"/>
    <cellStyle name="Calculation 4 3 4" xfId="2463"/>
    <cellStyle name="Calculation 4 3 5" xfId="2464"/>
    <cellStyle name="Calculation 4 4" xfId="2465"/>
    <cellStyle name="Calculation 4 5" xfId="2466"/>
    <cellStyle name="Calculation 4 6" xfId="2467"/>
    <cellStyle name="Calculation 4 7" xfId="2468"/>
    <cellStyle name="Calculation 40" xfId="2469"/>
    <cellStyle name="Calculation 41" xfId="2470"/>
    <cellStyle name="Calculation 42" xfId="2471"/>
    <cellStyle name="Calculation 43" xfId="2472"/>
    <cellStyle name="Calculation 44" xfId="2473"/>
    <cellStyle name="Calculation 45" xfId="2474"/>
    <cellStyle name="Calculation 46" xfId="2475"/>
    <cellStyle name="Calculation 47" xfId="2476"/>
    <cellStyle name="Calculation 48" xfId="2477"/>
    <cellStyle name="Calculation 49" xfId="2478"/>
    <cellStyle name="Calculation 5" xfId="2479"/>
    <cellStyle name="Calculation 5 1" xfId="2480"/>
    <cellStyle name="Calculation 5 1 2" xfId="2481"/>
    <cellStyle name="Calculation 5 1 3" xfId="2482"/>
    <cellStyle name="Calculation 5 1 4" xfId="2483"/>
    <cellStyle name="Calculation 5 1 5" xfId="2484"/>
    <cellStyle name="Calculation 5 2" xfId="2485"/>
    <cellStyle name="Calculation 5 2 2" xfId="2486"/>
    <cellStyle name="Calculation 5 2 3" xfId="2487"/>
    <cellStyle name="Calculation 5 2 4" xfId="2488"/>
    <cellStyle name="Calculation 5 2 5" xfId="2489"/>
    <cellStyle name="Calculation 5 3" xfId="2490"/>
    <cellStyle name="Calculation 5 3 2" xfId="2491"/>
    <cellStyle name="Calculation 5 3 3" xfId="2492"/>
    <cellStyle name="Calculation 5 3 4" xfId="2493"/>
    <cellStyle name="Calculation 5 3 5" xfId="2494"/>
    <cellStyle name="Calculation 5 4" xfId="2495"/>
    <cellStyle name="Calculation 5 5" xfId="2496"/>
    <cellStyle name="Calculation 5 6" xfId="2497"/>
    <cellStyle name="Calculation 5 7" xfId="2498"/>
    <cellStyle name="Calculation 50" xfId="2499"/>
    <cellStyle name="Calculation 51" xfId="2500"/>
    <cellStyle name="Calculation 52" xfId="2501"/>
    <cellStyle name="Calculation 53" xfId="2502"/>
    <cellStyle name="Calculation 6" xfId="2503"/>
    <cellStyle name="Calculation 6 1" xfId="2504"/>
    <cellStyle name="Calculation 6 1 2" xfId="2505"/>
    <cellStyle name="Calculation 6 1 3" xfId="2506"/>
    <cellStyle name="Calculation 6 1 4" xfId="2507"/>
    <cellStyle name="Calculation 6 1 5" xfId="2508"/>
    <cellStyle name="Calculation 6 2" xfId="2509"/>
    <cellStyle name="Calculation 6 2 2" xfId="2510"/>
    <cellStyle name="Calculation 6 2 3" xfId="2511"/>
    <cellStyle name="Calculation 6 2 4" xfId="2512"/>
    <cellStyle name="Calculation 6 2 5" xfId="2513"/>
    <cellStyle name="Calculation 6 3" xfId="2514"/>
    <cellStyle name="Calculation 6 3 2" xfId="2515"/>
    <cellStyle name="Calculation 6 3 3" xfId="2516"/>
    <cellStyle name="Calculation 6 3 4" xfId="2517"/>
    <cellStyle name="Calculation 6 3 5" xfId="2518"/>
    <cellStyle name="Calculation 6 4" xfId="2519"/>
    <cellStyle name="Calculation 6 5" xfId="2520"/>
    <cellStyle name="Calculation 6 6" xfId="2521"/>
    <cellStyle name="Calculation 6 7" xfId="2522"/>
    <cellStyle name="Calculation 7" xfId="2523"/>
    <cellStyle name="Calculation 7 1" xfId="2524"/>
    <cellStyle name="Calculation 7 1 2" xfId="2525"/>
    <cellStyle name="Calculation 7 1 3" xfId="2526"/>
    <cellStyle name="Calculation 7 1 4" xfId="2527"/>
    <cellStyle name="Calculation 7 1 5" xfId="2528"/>
    <cellStyle name="Calculation 7 2" xfId="2529"/>
    <cellStyle name="Calculation 7 2 2" xfId="2530"/>
    <cellStyle name="Calculation 7 2 3" xfId="2531"/>
    <cellStyle name="Calculation 7 2 4" xfId="2532"/>
    <cellStyle name="Calculation 7 2 5" xfId="2533"/>
    <cellStyle name="Calculation 7 3" xfId="2534"/>
    <cellStyle name="Calculation 7 3 2" xfId="2535"/>
    <cellStyle name="Calculation 7 3 3" xfId="2536"/>
    <cellStyle name="Calculation 7 3 4" xfId="2537"/>
    <cellStyle name="Calculation 7 3 5" xfId="2538"/>
    <cellStyle name="Calculation 7 4" xfId="2539"/>
    <cellStyle name="Calculation 7 5" xfId="2540"/>
    <cellStyle name="Calculation 7 6" xfId="2541"/>
    <cellStyle name="Calculation 7 7" xfId="2542"/>
    <cellStyle name="Calculation 8" xfId="2543"/>
    <cellStyle name="Calculation 8 1" xfId="2544"/>
    <cellStyle name="Calculation 8 1 2" xfId="2545"/>
    <cellStyle name="Calculation 8 1 3" xfId="2546"/>
    <cellStyle name="Calculation 8 1 4" xfId="2547"/>
    <cellStyle name="Calculation 8 1 5" xfId="2548"/>
    <cellStyle name="Calculation 8 2" xfId="2549"/>
    <cellStyle name="Calculation 8 2 2" xfId="2550"/>
    <cellStyle name="Calculation 8 2 3" xfId="2551"/>
    <cellStyle name="Calculation 8 2 4" xfId="2552"/>
    <cellStyle name="Calculation 8 2 5" xfId="2553"/>
    <cellStyle name="Calculation 8 3" xfId="2554"/>
    <cellStyle name="Calculation 8 3 2" xfId="2555"/>
    <cellStyle name="Calculation 8 3 3" xfId="2556"/>
    <cellStyle name="Calculation 8 3 4" xfId="2557"/>
    <cellStyle name="Calculation 8 3 5" xfId="2558"/>
    <cellStyle name="Calculation 8 4" xfId="2559"/>
    <cellStyle name="Calculation 8 5" xfId="2560"/>
    <cellStyle name="Calculation 8 6" xfId="2561"/>
    <cellStyle name="Calculation 8 7" xfId="2562"/>
    <cellStyle name="Calculation 9" xfId="2563"/>
    <cellStyle name="Calculation 9 2" xfId="2564"/>
    <cellStyle name="Calculation 9 3" xfId="2565"/>
    <cellStyle name="Calculation 9 4" xfId="2566"/>
    <cellStyle name="Calculation 9 5" xfId="2567"/>
    <cellStyle name="Check Cell 1" xfId="2568"/>
    <cellStyle name="Check Cell 1 1" xfId="2569"/>
    <cellStyle name="Check Cell 1 2" xfId="2570"/>
    <cellStyle name="Check Cell 1 3" xfId="2571"/>
    <cellStyle name="Check Cell 10" xfId="2572"/>
    <cellStyle name="Check Cell 11" xfId="2573"/>
    <cellStyle name="Check Cell 12" xfId="2574"/>
    <cellStyle name="Check Cell 13" xfId="2575"/>
    <cellStyle name="Check Cell 14" xfId="2576"/>
    <cellStyle name="Check Cell 15" xfId="2577"/>
    <cellStyle name="Check Cell 16" xfId="2578"/>
    <cellStyle name="Check Cell 17" xfId="2579"/>
    <cellStyle name="Check Cell 18" xfId="2580"/>
    <cellStyle name="Check Cell 19" xfId="2581"/>
    <cellStyle name="Check Cell 2" xfId="2582"/>
    <cellStyle name="Check Cell 2 1" xfId="2583"/>
    <cellStyle name="Check Cell 2 2" xfId="2584"/>
    <cellStyle name="Check Cell 2 3" xfId="2585"/>
    <cellStyle name="Check Cell 2 4" xfId="2586"/>
    <cellStyle name="Check Cell 20" xfId="2587"/>
    <cellStyle name="Check Cell 21" xfId="2588"/>
    <cellStyle name="Check Cell 22" xfId="2589"/>
    <cellStyle name="Check Cell 23" xfId="2590"/>
    <cellStyle name="Check Cell 24" xfId="2591"/>
    <cellStyle name="Check Cell 25" xfId="2592"/>
    <cellStyle name="Check Cell 26" xfId="2593"/>
    <cellStyle name="Check Cell 27" xfId="2594"/>
    <cellStyle name="Check Cell 28" xfId="2595"/>
    <cellStyle name="Check Cell 29" xfId="2596"/>
    <cellStyle name="Check Cell 3" xfId="2597"/>
    <cellStyle name="Check Cell 3 1" xfId="2598"/>
    <cellStyle name="Check Cell 3 2" xfId="2599"/>
    <cellStyle name="Check Cell 3 3" xfId="2600"/>
    <cellStyle name="Check Cell 30" xfId="2601"/>
    <cellStyle name="Check Cell 31" xfId="2602"/>
    <cellStyle name="Check Cell 32" xfId="2603"/>
    <cellStyle name="Check Cell 33" xfId="2604"/>
    <cellStyle name="Check Cell 34" xfId="2605"/>
    <cellStyle name="Check Cell 35" xfId="2606"/>
    <cellStyle name="Check Cell 36" xfId="2607"/>
    <cellStyle name="Check Cell 37" xfId="2608"/>
    <cellStyle name="Check Cell 38" xfId="2609"/>
    <cellStyle name="Check Cell 39" xfId="2610"/>
    <cellStyle name="Check Cell 4" xfId="2611"/>
    <cellStyle name="Check Cell 4 1" xfId="2612"/>
    <cellStyle name="Check Cell 4 2" xfId="2613"/>
    <cellStyle name="Check Cell 4 3" xfId="2614"/>
    <cellStyle name="Check Cell 40" xfId="2615"/>
    <cellStyle name="Check Cell 41" xfId="2616"/>
    <cellStyle name="Check Cell 42" xfId="2617"/>
    <cellStyle name="Check Cell 43" xfId="2618"/>
    <cellStyle name="Check Cell 44" xfId="2619"/>
    <cellStyle name="Check Cell 45" xfId="2620"/>
    <cellStyle name="Check Cell 46" xfId="2621"/>
    <cellStyle name="Check Cell 47" xfId="2622"/>
    <cellStyle name="Check Cell 48" xfId="2623"/>
    <cellStyle name="Check Cell 49" xfId="2624"/>
    <cellStyle name="Check Cell 5" xfId="2625"/>
    <cellStyle name="Check Cell 5 1" xfId="2626"/>
    <cellStyle name="Check Cell 5 2" xfId="2627"/>
    <cellStyle name="Check Cell 5 3" xfId="2628"/>
    <cellStyle name="Check Cell 50" xfId="2629"/>
    <cellStyle name="Check Cell 51" xfId="2630"/>
    <cellStyle name="Check Cell 52" xfId="2631"/>
    <cellStyle name="Check Cell 53" xfId="2632"/>
    <cellStyle name="Check Cell 6" xfId="2633"/>
    <cellStyle name="Check Cell 6 1" xfId="2634"/>
    <cellStyle name="Check Cell 6 2" xfId="2635"/>
    <cellStyle name="Check Cell 6 3" xfId="2636"/>
    <cellStyle name="Check Cell 7" xfId="2637"/>
    <cellStyle name="Check Cell 7 1" xfId="2638"/>
    <cellStyle name="Check Cell 7 2" xfId="2639"/>
    <cellStyle name="Check Cell 7 3" xfId="2640"/>
    <cellStyle name="Check Cell 8" xfId="2641"/>
    <cellStyle name="Check Cell 8 1" xfId="2642"/>
    <cellStyle name="Check Cell 8 2" xfId="2643"/>
    <cellStyle name="Check Cell 8 3" xfId="2644"/>
    <cellStyle name="Check Cell 9" xfId="2645"/>
    <cellStyle name="ck" xfId="2646"/>
    <cellStyle name="Comma" xfId="1" builtinId="3"/>
    <cellStyle name="Comma  - Style1" xfId="2647"/>
    <cellStyle name="Comma  - Style1 1" xfId="2648"/>
    <cellStyle name="Comma  - Style1 10" xfId="2649"/>
    <cellStyle name="Comma  - Style1 2" xfId="2650"/>
    <cellStyle name="Comma  - Style1 3" xfId="2651"/>
    <cellStyle name="Comma  - Style1 4" xfId="2652"/>
    <cellStyle name="Comma  - Style1 5" xfId="2653"/>
    <cellStyle name="Comma  - Style1 6" xfId="2654"/>
    <cellStyle name="Comma  - Style1 7" xfId="2655"/>
    <cellStyle name="Comma  - Style1 8" xfId="2656"/>
    <cellStyle name="Comma  - Style1 9" xfId="2657"/>
    <cellStyle name="Comma  - Style2" xfId="2658"/>
    <cellStyle name="Comma  - Style2 1" xfId="2659"/>
    <cellStyle name="Comma  - Style2 10" xfId="2660"/>
    <cellStyle name="Comma  - Style2 2" xfId="2661"/>
    <cellStyle name="Comma  - Style2 3" xfId="2662"/>
    <cellStyle name="Comma  - Style2 4" xfId="2663"/>
    <cellStyle name="Comma  - Style2 5" xfId="2664"/>
    <cellStyle name="Comma  - Style2 6" xfId="2665"/>
    <cellStyle name="Comma  - Style2 7" xfId="2666"/>
    <cellStyle name="Comma  - Style2 8" xfId="2667"/>
    <cellStyle name="Comma  - Style2 9" xfId="2668"/>
    <cellStyle name="Comma  - Style3" xfId="2669"/>
    <cellStyle name="Comma  - Style3 1" xfId="2670"/>
    <cellStyle name="Comma  - Style3 10" xfId="2671"/>
    <cellStyle name="Comma  - Style3 2" xfId="2672"/>
    <cellStyle name="Comma  - Style3 3" xfId="2673"/>
    <cellStyle name="Comma  - Style3 4" xfId="2674"/>
    <cellStyle name="Comma  - Style3 5" xfId="2675"/>
    <cellStyle name="Comma  - Style3 6" xfId="2676"/>
    <cellStyle name="Comma  - Style3 7" xfId="2677"/>
    <cellStyle name="Comma  - Style3 8" xfId="2678"/>
    <cellStyle name="Comma  - Style3 9" xfId="2679"/>
    <cellStyle name="Comma  - Style4" xfId="2680"/>
    <cellStyle name="Comma  - Style4 1" xfId="2681"/>
    <cellStyle name="Comma  - Style4 10" xfId="2682"/>
    <cellStyle name="Comma  - Style4 2" xfId="2683"/>
    <cellStyle name="Comma  - Style4 3" xfId="2684"/>
    <cellStyle name="Comma  - Style4 4" xfId="2685"/>
    <cellStyle name="Comma  - Style4 5" xfId="2686"/>
    <cellStyle name="Comma  - Style4 6" xfId="2687"/>
    <cellStyle name="Comma  - Style4 7" xfId="2688"/>
    <cellStyle name="Comma  - Style4 8" xfId="2689"/>
    <cellStyle name="Comma  - Style4 9" xfId="2690"/>
    <cellStyle name="Comma  - Style5" xfId="2691"/>
    <cellStyle name="Comma  - Style5 1" xfId="2692"/>
    <cellStyle name="Comma  - Style5 10" xfId="2693"/>
    <cellStyle name="Comma  - Style5 2" xfId="2694"/>
    <cellStyle name="Comma  - Style5 3" xfId="2695"/>
    <cellStyle name="Comma  - Style5 4" xfId="2696"/>
    <cellStyle name="Comma  - Style5 5" xfId="2697"/>
    <cellStyle name="Comma  - Style5 6" xfId="2698"/>
    <cellStyle name="Comma  - Style5 7" xfId="2699"/>
    <cellStyle name="Comma  - Style5 8" xfId="2700"/>
    <cellStyle name="Comma  - Style5 9" xfId="2701"/>
    <cellStyle name="Comma  - Style6" xfId="2702"/>
    <cellStyle name="Comma  - Style6 1" xfId="2703"/>
    <cellStyle name="Comma  - Style6 10" xfId="2704"/>
    <cellStyle name="Comma  - Style6 2" xfId="2705"/>
    <cellStyle name="Comma  - Style6 3" xfId="2706"/>
    <cellStyle name="Comma  - Style6 4" xfId="2707"/>
    <cellStyle name="Comma  - Style6 5" xfId="2708"/>
    <cellStyle name="Comma  - Style6 6" xfId="2709"/>
    <cellStyle name="Comma  - Style6 7" xfId="2710"/>
    <cellStyle name="Comma  - Style6 8" xfId="2711"/>
    <cellStyle name="Comma  - Style6 9" xfId="2712"/>
    <cellStyle name="Comma  - Style7" xfId="2713"/>
    <cellStyle name="Comma  - Style7 1" xfId="2714"/>
    <cellStyle name="Comma  - Style7 10" xfId="2715"/>
    <cellStyle name="Comma  - Style7 2" xfId="2716"/>
    <cellStyle name="Comma  - Style7 3" xfId="2717"/>
    <cellStyle name="Comma  - Style7 4" xfId="2718"/>
    <cellStyle name="Comma  - Style7 5" xfId="2719"/>
    <cellStyle name="Comma  - Style7 6" xfId="2720"/>
    <cellStyle name="Comma  - Style7 7" xfId="2721"/>
    <cellStyle name="Comma  - Style7 8" xfId="2722"/>
    <cellStyle name="Comma  - Style7 9" xfId="2723"/>
    <cellStyle name="Comma  - Style8" xfId="2724"/>
    <cellStyle name="Comma  - Style8 1" xfId="2725"/>
    <cellStyle name="Comma  - Style8 10" xfId="2726"/>
    <cellStyle name="Comma  - Style8 2" xfId="2727"/>
    <cellStyle name="Comma  - Style8 3" xfId="2728"/>
    <cellStyle name="Comma  - Style8 4" xfId="2729"/>
    <cellStyle name="Comma  - Style8 5" xfId="2730"/>
    <cellStyle name="Comma  - Style8 6" xfId="2731"/>
    <cellStyle name="Comma  - Style8 7" xfId="2732"/>
    <cellStyle name="Comma  - Style8 8" xfId="2733"/>
    <cellStyle name="Comma  - Style8 9" xfId="2734"/>
    <cellStyle name="Comma 10" xfId="2735"/>
    <cellStyle name="Comma 11" xfId="2736"/>
    <cellStyle name="Comma 12" xfId="2737"/>
    <cellStyle name="Comma 13" xfId="2738"/>
    <cellStyle name="Comma 14" xfId="2739"/>
    <cellStyle name="Comma 14 2" xfId="2740"/>
    <cellStyle name="Comma 14 2 2" xfId="2741"/>
    <cellStyle name="Comma 14 2 3" xfId="2742"/>
    <cellStyle name="Comma 15" xfId="2743"/>
    <cellStyle name="Comma 16" xfId="2744"/>
    <cellStyle name="Comma 17" xfId="2745"/>
    <cellStyle name="Comma 18" xfId="2746"/>
    <cellStyle name="Comma 18 2" xfId="2747"/>
    <cellStyle name="Comma 19" xfId="2748"/>
    <cellStyle name="Comma 2" xfId="2749"/>
    <cellStyle name="Comma 2 1" xfId="2750"/>
    <cellStyle name="Comma 2 10" xfId="2751"/>
    <cellStyle name="Comma 2 2" xfId="2752"/>
    <cellStyle name="Comma 2 2 2" xfId="2753"/>
    <cellStyle name="Comma 2 2 3" xfId="2754"/>
    <cellStyle name="Comma 2 2 4" xfId="2755"/>
    <cellStyle name="Comma 2 3" xfId="2756"/>
    <cellStyle name="Comma 2 3 2" xfId="2757"/>
    <cellStyle name="Comma 2 4" xfId="2758"/>
    <cellStyle name="Comma 2 5" xfId="2759"/>
    <cellStyle name="Comma 2 6" xfId="2760"/>
    <cellStyle name="Comma 2 7" xfId="2761"/>
    <cellStyle name="Comma 2 8" xfId="2762"/>
    <cellStyle name="Comma 2 9" xfId="2763"/>
    <cellStyle name="Comma 2_Number of Websites - 2008 vs 2009" xfId="2764"/>
    <cellStyle name="Comma 3" xfId="2765"/>
    <cellStyle name="Comma 3 1" xfId="2766"/>
    <cellStyle name="Comma 3 10" xfId="2767"/>
    <cellStyle name="Comma 3 2" xfId="2768"/>
    <cellStyle name="Comma 3 3" xfId="2769"/>
    <cellStyle name="Comma 3 4" xfId="2770"/>
    <cellStyle name="Comma 3 5" xfId="2771"/>
    <cellStyle name="Comma 3 6" xfId="2772"/>
    <cellStyle name="Comma 3 7" xfId="2773"/>
    <cellStyle name="Comma 3 8" xfId="2774"/>
    <cellStyle name="Comma 3 9" xfId="2775"/>
    <cellStyle name="Comma 4" xfId="2776"/>
    <cellStyle name="Comma 4 1" xfId="2777"/>
    <cellStyle name="Comma 4 10" xfId="2778"/>
    <cellStyle name="Comma 4 2" xfId="2779"/>
    <cellStyle name="Comma 4 3" xfId="2780"/>
    <cellStyle name="Comma 4 4" xfId="2781"/>
    <cellStyle name="Comma 4 5" xfId="2782"/>
    <cellStyle name="Comma 4 6" xfId="2783"/>
    <cellStyle name="Comma 4 7" xfId="2784"/>
    <cellStyle name="Comma 4 8" xfId="2785"/>
    <cellStyle name="Comma 4 9" xfId="2786"/>
    <cellStyle name="Comma 5" xfId="2787"/>
    <cellStyle name="Comma 5 1" xfId="2788"/>
    <cellStyle name="Comma 5 10" xfId="2789"/>
    <cellStyle name="Comma 5 2" xfId="2790"/>
    <cellStyle name="Comma 5 3" xfId="2791"/>
    <cellStyle name="Comma 5 4" xfId="2792"/>
    <cellStyle name="Comma 5 5" xfId="2793"/>
    <cellStyle name="Comma 5 6" xfId="2794"/>
    <cellStyle name="Comma 5 7" xfId="2795"/>
    <cellStyle name="Comma 5 8" xfId="2796"/>
    <cellStyle name="Comma 5 9" xfId="2797"/>
    <cellStyle name="Comma 6" xfId="2798"/>
    <cellStyle name="Comma 6 1" xfId="2799"/>
    <cellStyle name="Comma 6 10" xfId="2800"/>
    <cellStyle name="Comma 6 2" xfId="2801"/>
    <cellStyle name="Comma 6 3" xfId="2802"/>
    <cellStyle name="Comma 6 4" xfId="2803"/>
    <cellStyle name="Comma 6 5" xfId="2804"/>
    <cellStyle name="Comma 6 6" xfId="2805"/>
    <cellStyle name="Comma 6 7" xfId="2806"/>
    <cellStyle name="Comma 6 8" xfId="2807"/>
    <cellStyle name="Comma 6 9" xfId="2808"/>
    <cellStyle name="Comma 7" xfId="2809"/>
    <cellStyle name="Comma 7 1" xfId="2810"/>
    <cellStyle name="Comma 7 10" xfId="2811"/>
    <cellStyle name="Comma 7 2" xfId="2812"/>
    <cellStyle name="Comma 7 3" xfId="2813"/>
    <cellStyle name="Comma 7 4" xfId="2814"/>
    <cellStyle name="Comma 7 5" xfId="2815"/>
    <cellStyle name="Comma 7 6" xfId="2816"/>
    <cellStyle name="Comma 7 7" xfId="2817"/>
    <cellStyle name="Comma 7 8" xfId="2818"/>
    <cellStyle name="Comma 7 9" xfId="2819"/>
    <cellStyle name="Comma 8" xfId="2820"/>
    <cellStyle name="Comma 8 1" xfId="2821"/>
    <cellStyle name="Comma 8 2" xfId="2822"/>
    <cellStyle name="Comma 8 3" xfId="2823"/>
    <cellStyle name="Comma 8 4" xfId="2824"/>
    <cellStyle name="Comma 8 5" xfId="2825"/>
    <cellStyle name="Comma 8 6" xfId="2826"/>
    <cellStyle name="Comma 8 7" xfId="2827"/>
    <cellStyle name="Comma 8 8" xfId="2828"/>
    <cellStyle name="Comma 8 9" xfId="2829"/>
    <cellStyle name="Comma 9" xfId="2830"/>
    <cellStyle name="Comma 9 1" xfId="2831"/>
    <cellStyle name="Comma 9 2" xfId="2832"/>
    <cellStyle name="Comma 9 3" xfId="2833"/>
    <cellStyle name="Comma 9 4" xfId="2834"/>
    <cellStyle name="Comma 9 5" xfId="2835"/>
    <cellStyle name="Comma 9 6" xfId="2836"/>
    <cellStyle name="Comma 9 7" xfId="2837"/>
    <cellStyle name="Comma 9 8" xfId="2838"/>
    <cellStyle name="Comma 9 9" xfId="2839"/>
    <cellStyle name="comma zerodec" xfId="2840"/>
    <cellStyle name="comma zerodec 1" xfId="2841"/>
    <cellStyle name="comma zerodec 10" xfId="2842"/>
    <cellStyle name="comma zerodec 2" xfId="2843"/>
    <cellStyle name="comma zerodec 3" xfId="2844"/>
    <cellStyle name="comma zerodec 4" xfId="2845"/>
    <cellStyle name="comma zerodec 5" xfId="2846"/>
    <cellStyle name="comma zerodec 6" xfId="2847"/>
    <cellStyle name="comma zerodec 7" xfId="2848"/>
    <cellStyle name="comma zerodec 8" xfId="2849"/>
    <cellStyle name="comma zerodec 9" xfId="2850"/>
    <cellStyle name="Comma_PM-6 (Contrl Chart)" xfId="5714"/>
    <cellStyle name="Curren - Style3" xfId="2851"/>
    <cellStyle name="Curren - Style3 1" xfId="2852"/>
    <cellStyle name="Curren - Style3 10" xfId="2853"/>
    <cellStyle name="Curren - Style3 2" xfId="2854"/>
    <cellStyle name="Curren - Style3 3" xfId="2855"/>
    <cellStyle name="Curren - Style3 4" xfId="2856"/>
    <cellStyle name="Curren - Style3 5" xfId="2857"/>
    <cellStyle name="Curren - Style3 6" xfId="2858"/>
    <cellStyle name="Curren - Style3 7" xfId="2859"/>
    <cellStyle name="Curren - Style3 8" xfId="2860"/>
    <cellStyle name="Curren - Style3 9" xfId="2861"/>
    <cellStyle name="Curren - Style4" xfId="2862"/>
    <cellStyle name="Curren - Style4 1" xfId="2863"/>
    <cellStyle name="Curren - Style4 10" xfId="2864"/>
    <cellStyle name="Curren - Style4 2" xfId="2865"/>
    <cellStyle name="Curren - Style4 3" xfId="2866"/>
    <cellStyle name="Curren - Style4 4" xfId="2867"/>
    <cellStyle name="Curren - Style4 5" xfId="2868"/>
    <cellStyle name="Curren - Style4 6" xfId="2869"/>
    <cellStyle name="Curren - Style4 7" xfId="2870"/>
    <cellStyle name="Curren - Style4 8" xfId="2871"/>
    <cellStyle name="Curren - Style4 9" xfId="2872"/>
    <cellStyle name="Currency 10" xfId="2873"/>
    <cellStyle name="Currency 11" xfId="2874"/>
    <cellStyle name="Currency 12" xfId="2875"/>
    <cellStyle name="Currency 13" xfId="2876"/>
    <cellStyle name="Currency 2" xfId="2877"/>
    <cellStyle name="Currency 2 10" xfId="2878"/>
    <cellStyle name="Currency 2 11" xfId="2879"/>
    <cellStyle name="Currency 2 12" xfId="2880"/>
    <cellStyle name="Currency 2 13" xfId="2881"/>
    <cellStyle name="Currency 2 14" xfId="2882"/>
    <cellStyle name="Currency 2 15" xfId="2883"/>
    <cellStyle name="Currency 2 16" xfId="2884"/>
    <cellStyle name="Currency 2 17" xfId="2885"/>
    <cellStyle name="Currency 2 18" xfId="2886"/>
    <cellStyle name="Currency 2 19" xfId="2887"/>
    <cellStyle name="Currency 2 2" xfId="2888"/>
    <cellStyle name="Currency 2 2 2" xfId="2889"/>
    <cellStyle name="Currency 2 2_Dailyreport 06.11.51" xfId="2890"/>
    <cellStyle name="Currency 2 20" xfId="2891"/>
    <cellStyle name="Currency 2 21" xfId="2892"/>
    <cellStyle name="Currency 2 22" xfId="2893"/>
    <cellStyle name="Currency 2 23" xfId="2894"/>
    <cellStyle name="Currency 2 24" xfId="2895"/>
    <cellStyle name="Currency 2 25" xfId="2896"/>
    <cellStyle name="Currency 2 26" xfId="2897"/>
    <cellStyle name="Currency 2 27" xfId="2898"/>
    <cellStyle name="Currency 2 28" xfId="2899"/>
    <cellStyle name="Currency 2 29" xfId="2900"/>
    <cellStyle name="Currency 2 3" xfId="2901"/>
    <cellStyle name="Currency 2 3 2" xfId="2902"/>
    <cellStyle name="Currency 2 30" xfId="2903"/>
    <cellStyle name="Currency 2 31" xfId="2904"/>
    <cellStyle name="Currency 2 32" xfId="2905"/>
    <cellStyle name="Currency 2 33" xfId="2906"/>
    <cellStyle name="Currency 2 34" xfId="2907"/>
    <cellStyle name="Currency 2 35" xfId="2908"/>
    <cellStyle name="Currency 2 36" xfId="2909"/>
    <cellStyle name="Currency 2 37" xfId="2910"/>
    <cellStyle name="Currency 2 38" xfId="2911"/>
    <cellStyle name="Currency 2 39" xfId="2912"/>
    <cellStyle name="Currency 2 4" xfId="2913"/>
    <cellStyle name="Currency 2 40" xfId="2914"/>
    <cellStyle name="Currency 2 41" xfId="2915"/>
    <cellStyle name="Currency 2 42" xfId="2916"/>
    <cellStyle name="Currency 2 43" xfId="2917"/>
    <cellStyle name="Currency 2 44" xfId="2918"/>
    <cellStyle name="Currency 2 45" xfId="2919"/>
    <cellStyle name="Currency 2 46" xfId="2920"/>
    <cellStyle name="Currency 2 47" xfId="2921"/>
    <cellStyle name="Currency 2 48" xfId="2922"/>
    <cellStyle name="Currency 2 49" xfId="2923"/>
    <cellStyle name="Currency 2 5" xfId="2924"/>
    <cellStyle name="Currency 2 50" xfId="2925"/>
    <cellStyle name="Currency 2 51" xfId="2926"/>
    <cellStyle name="Currency 2 52" xfId="2927"/>
    <cellStyle name="Currency 2 53" xfId="2928"/>
    <cellStyle name="Currency 2 54" xfId="2929"/>
    <cellStyle name="Currency 2 55" xfId="2930"/>
    <cellStyle name="Currency 2 6" xfId="2931"/>
    <cellStyle name="Currency 2 7" xfId="2932"/>
    <cellStyle name="Currency 2 8" xfId="2933"/>
    <cellStyle name="Currency 2 9" xfId="2934"/>
    <cellStyle name="Currency 2_report_phahonyoThinพฤศจิกายน 51" xfId="2935"/>
    <cellStyle name="Currency 3" xfId="2936"/>
    <cellStyle name="Currency 4" xfId="2937"/>
    <cellStyle name="Currency 5" xfId="2938"/>
    <cellStyle name="Currency 6" xfId="2939"/>
    <cellStyle name="Currency 7" xfId="2940"/>
    <cellStyle name="Currency 8" xfId="2941"/>
    <cellStyle name="Currency 9" xfId="2942"/>
    <cellStyle name="Currency1" xfId="2943"/>
    <cellStyle name="Currency1 1" xfId="2944"/>
    <cellStyle name="Currency1 10" xfId="2945"/>
    <cellStyle name="Currency1 2" xfId="2946"/>
    <cellStyle name="Currency1 3" xfId="2947"/>
    <cellStyle name="Currency1 4" xfId="2948"/>
    <cellStyle name="Currency1 5" xfId="2949"/>
    <cellStyle name="Currency1 6" xfId="2950"/>
    <cellStyle name="Currency1 7" xfId="2951"/>
    <cellStyle name="Currency1 8" xfId="2952"/>
    <cellStyle name="Currency1 9" xfId="2953"/>
    <cellStyle name="Date" xfId="2954"/>
    <cellStyle name="Date 1" xfId="2955"/>
    <cellStyle name="Date 10" xfId="2956"/>
    <cellStyle name="Date 2" xfId="2957"/>
    <cellStyle name="Date 3" xfId="2958"/>
    <cellStyle name="Date 4" xfId="2959"/>
    <cellStyle name="Date 5" xfId="2960"/>
    <cellStyle name="Date 6" xfId="2961"/>
    <cellStyle name="Date 7" xfId="2962"/>
    <cellStyle name="Date 8" xfId="2963"/>
    <cellStyle name="Date 9" xfId="2964"/>
    <cellStyle name="Date_x000a_RecordDate_x000a_dd/mm/yyyy฿_x0017_วันที่ทำการบันทึกข้อมูล่_x000c_BrowalliaUPC้_x000a_##/##/####d" xfId="2965"/>
    <cellStyle name="djw_x0011_vxa_x0011_irvsjw`m" xfId="2966"/>
    <cellStyle name="Dollar (zero dec)" xfId="2967"/>
    <cellStyle name="Dollar (zero dec) 1" xfId="2968"/>
    <cellStyle name="Dollar (zero dec) 10" xfId="2969"/>
    <cellStyle name="Dollar (zero dec) 2" xfId="2970"/>
    <cellStyle name="Dollar (zero dec) 3" xfId="2971"/>
    <cellStyle name="Dollar (zero dec) 4" xfId="2972"/>
    <cellStyle name="Dollar (zero dec) 5" xfId="2973"/>
    <cellStyle name="Dollar (zero dec) 6" xfId="2974"/>
    <cellStyle name="Dollar (zero dec) 7" xfId="2975"/>
    <cellStyle name="Dollar (zero dec) 8" xfId="2976"/>
    <cellStyle name="Dollar (zero dec) 9" xfId="2977"/>
    <cellStyle name="e" xfId="2978"/>
    <cellStyle name="E(_x0010__x0010__x000f__x000b__x0004__x0003_$" xfId="2979"/>
    <cellStyle name="e])%_x000f__x000f__x000f__x000b__x0004__x0007_0" xfId="2980"/>
    <cellStyle name="eAdd" xfId="2981"/>
    <cellStyle name="Emp" xfId="2982"/>
    <cellStyle name="ENABLE" xfId="2983"/>
    <cellStyle name="et 4Von 9scc870a" xfId="2984"/>
    <cellStyle name="Euro" xfId="2985"/>
    <cellStyle name="Euro 2" xfId="2986"/>
    <cellStyle name="Euro 3" xfId="2987"/>
    <cellStyle name="Euro 4" xfId="2988"/>
    <cellStyle name="Excel Built-in Normal" xfId="2989"/>
    <cellStyle name="Excel_BuiltIn_Comma 1" xfId="2990"/>
    <cellStyle name="Explanatory Text 1" xfId="2991"/>
    <cellStyle name="Explanatory Text 1 1" xfId="2992"/>
    <cellStyle name="Explanatory Text 1 2" xfId="2993"/>
    <cellStyle name="Explanatory Text 1 3" xfId="2994"/>
    <cellStyle name="Explanatory Text 10" xfId="2995"/>
    <cellStyle name="Explanatory Text 11" xfId="2996"/>
    <cellStyle name="Explanatory Text 12" xfId="2997"/>
    <cellStyle name="Explanatory Text 13" xfId="2998"/>
    <cellStyle name="Explanatory Text 14" xfId="2999"/>
    <cellStyle name="Explanatory Text 15" xfId="3000"/>
    <cellStyle name="Explanatory Text 16" xfId="3001"/>
    <cellStyle name="Explanatory Text 17" xfId="3002"/>
    <cellStyle name="Explanatory Text 18" xfId="3003"/>
    <cellStyle name="Explanatory Text 19" xfId="3004"/>
    <cellStyle name="Explanatory Text 2" xfId="3005"/>
    <cellStyle name="Explanatory Text 2 1" xfId="3006"/>
    <cellStyle name="Explanatory Text 2 2" xfId="3007"/>
    <cellStyle name="Explanatory Text 2 3" xfId="3008"/>
    <cellStyle name="Explanatory Text 2 4" xfId="3009"/>
    <cellStyle name="Explanatory Text 20" xfId="3010"/>
    <cellStyle name="Explanatory Text 21" xfId="3011"/>
    <cellStyle name="Explanatory Text 22" xfId="3012"/>
    <cellStyle name="Explanatory Text 23" xfId="3013"/>
    <cellStyle name="Explanatory Text 24" xfId="3014"/>
    <cellStyle name="Explanatory Text 25" xfId="3015"/>
    <cellStyle name="Explanatory Text 26" xfId="3016"/>
    <cellStyle name="Explanatory Text 27" xfId="3017"/>
    <cellStyle name="Explanatory Text 28" xfId="3018"/>
    <cellStyle name="Explanatory Text 29" xfId="3019"/>
    <cellStyle name="Explanatory Text 3" xfId="3020"/>
    <cellStyle name="Explanatory Text 3 1" xfId="3021"/>
    <cellStyle name="Explanatory Text 3 2" xfId="3022"/>
    <cellStyle name="Explanatory Text 3 3" xfId="3023"/>
    <cellStyle name="Explanatory Text 30" xfId="3024"/>
    <cellStyle name="Explanatory Text 31" xfId="3025"/>
    <cellStyle name="Explanatory Text 32" xfId="3026"/>
    <cellStyle name="Explanatory Text 33" xfId="3027"/>
    <cellStyle name="Explanatory Text 34" xfId="3028"/>
    <cellStyle name="Explanatory Text 35" xfId="3029"/>
    <cellStyle name="Explanatory Text 36" xfId="3030"/>
    <cellStyle name="Explanatory Text 37" xfId="3031"/>
    <cellStyle name="Explanatory Text 38" xfId="3032"/>
    <cellStyle name="Explanatory Text 39" xfId="3033"/>
    <cellStyle name="Explanatory Text 4" xfId="3034"/>
    <cellStyle name="Explanatory Text 4 1" xfId="3035"/>
    <cellStyle name="Explanatory Text 4 2" xfId="3036"/>
    <cellStyle name="Explanatory Text 4 3" xfId="3037"/>
    <cellStyle name="Explanatory Text 40" xfId="3038"/>
    <cellStyle name="Explanatory Text 41" xfId="3039"/>
    <cellStyle name="Explanatory Text 42" xfId="3040"/>
    <cellStyle name="Explanatory Text 43" xfId="3041"/>
    <cellStyle name="Explanatory Text 44" xfId="3042"/>
    <cellStyle name="Explanatory Text 45" xfId="3043"/>
    <cellStyle name="Explanatory Text 46" xfId="3044"/>
    <cellStyle name="Explanatory Text 47" xfId="3045"/>
    <cellStyle name="Explanatory Text 48" xfId="3046"/>
    <cellStyle name="Explanatory Text 49" xfId="3047"/>
    <cellStyle name="Explanatory Text 5" xfId="3048"/>
    <cellStyle name="Explanatory Text 5 1" xfId="3049"/>
    <cellStyle name="Explanatory Text 5 2" xfId="3050"/>
    <cellStyle name="Explanatory Text 5 3" xfId="3051"/>
    <cellStyle name="Explanatory Text 50" xfId="3052"/>
    <cellStyle name="Explanatory Text 51" xfId="3053"/>
    <cellStyle name="Explanatory Text 52" xfId="3054"/>
    <cellStyle name="Explanatory Text 53" xfId="3055"/>
    <cellStyle name="Explanatory Text 6" xfId="3056"/>
    <cellStyle name="Explanatory Text 6 1" xfId="3057"/>
    <cellStyle name="Explanatory Text 6 2" xfId="3058"/>
    <cellStyle name="Explanatory Text 6 3" xfId="3059"/>
    <cellStyle name="Explanatory Text 7" xfId="3060"/>
    <cellStyle name="Explanatory Text 7 1" xfId="3061"/>
    <cellStyle name="Explanatory Text 7 2" xfId="3062"/>
    <cellStyle name="Explanatory Text 7 3" xfId="3063"/>
    <cellStyle name="Explanatory Text 8" xfId="3064"/>
    <cellStyle name="Explanatory Text 8 1" xfId="3065"/>
    <cellStyle name="Explanatory Text 8 2" xfId="3066"/>
    <cellStyle name="Explanatory Text 8 3" xfId="3067"/>
    <cellStyle name="Explanatory Text 9" xfId="3068"/>
    <cellStyle name="F_x0002_" xfId="3069"/>
    <cellStyle name="Fees" xfId="3070"/>
    <cellStyle name="Fees 2" xfId="3071"/>
    <cellStyle name="Fees 3" xfId="3072"/>
    <cellStyle name="Fixed" xfId="3073"/>
    <cellStyle name="Fixed 1" xfId="3074"/>
    <cellStyle name="Fixed 10" xfId="3075"/>
    <cellStyle name="Fixed 2" xfId="3076"/>
    <cellStyle name="Fixed 3" xfId="3077"/>
    <cellStyle name="Fixed 4" xfId="3078"/>
    <cellStyle name="Fixed 5" xfId="3079"/>
    <cellStyle name="Fixed 6" xfId="3080"/>
    <cellStyle name="Fixed 7" xfId="3081"/>
    <cellStyle name="Fixed 8" xfId="3082"/>
    <cellStyle name="Fixed 9" xfId="3083"/>
    <cellStyle name="_x0006_g[๙่_x0005_Arial" xfId="3084"/>
    <cellStyle name="Good 1" xfId="3085"/>
    <cellStyle name="Good 1 1" xfId="3086"/>
    <cellStyle name="Good 1 2" xfId="3087"/>
    <cellStyle name="Good 1 3" xfId="3088"/>
    <cellStyle name="Good 10" xfId="3089"/>
    <cellStyle name="Good 11" xfId="3090"/>
    <cellStyle name="Good 12" xfId="3091"/>
    <cellStyle name="Good 13" xfId="3092"/>
    <cellStyle name="Good 14" xfId="3093"/>
    <cellStyle name="Good 15" xfId="3094"/>
    <cellStyle name="Good 16" xfId="3095"/>
    <cellStyle name="Good 17" xfId="3096"/>
    <cellStyle name="Good 18" xfId="3097"/>
    <cellStyle name="Good 19" xfId="3098"/>
    <cellStyle name="Good 2" xfId="3099"/>
    <cellStyle name="Good 2 1" xfId="3100"/>
    <cellStyle name="Good 2 2" xfId="3101"/>
    <cellStyle name="Good 2 3" xfId="3102"/>
    <cellStyle name="Good 2 4" xfId="3103"/>
    <cellStyle name="Good 20" xfId="3104"/>
    <cellStyle name="Good 21" xfId="3105"/>
    <cellStyle name="Good 22" xfId="3106"/>
    <cellStyle name="Good 23" xfId="3107"/>
    <cellStyle name="Good 24" xfId="3108"/>
    <cellStyle name="Good 25" xfId="3109"/>
    <cellStyle name="Good 26" xfId="3110"/>
    <cellStyle name="Good 27" xfId="3111"/>
    <cellStyle name="Good 28" xfId="3112"/>
    <cellStyle name="Good 29" xfId="3113"/>
    <cellStyle name="Good 3" xfId="3114"/>
    <cellStyle name="Good 3 1" xfId="3115"/>
    <cellStyle name="Good 3 2" xfId="3116"/>
    <cellStyle name="Good 3 3" xfId="3117"/>
    <cellStyle name="Good 30" xfId="3118"/>
    <cellStyle name="Good 31" xfId="3119"/>
    <cellStyle name="Good 32" xfId="3120"/>
    <cellStyle name="Good 33" xfId="3121"/>
    <cellStyle name="Good 34" xfId="3122"/>
    <cellStyle name="Good 35" xfId="3123"/>
    <cellStyle name="Good 36" xfId="3124"/>
    <cellStyle name="Good 37" xfId="3125"/>
    <cellStyle name="Good 38" xfId="3126"/>
    <cellStyle name="Good 39" xfId="3127"/>
    <cellStyle name="Good 4" xfId="3128"/>
    <cellStyle name="Good 4 1" xfId="3129"/>
    <cellStyle name="Good 4 2" xfId="3130"/>
    <cellStyle name="Good 4 3" xfId="3131"/>
    <cellStyle name="Good 40" xfId="3132"/>
    <cellStyle name="Good 41" xfId="3133"/>
    <cellStyle name="Good 42" xfId="3134"/>
    <cellStyle name="Good 43" xfId="3135"/>
    <cellStyle name="Good 44" xfId="3136"/>
    <cellStyle name="Good 45" xfId="3137"/>
    <cellStyle name="Good 46" xfId="3138"/>
    <cellStyle name="Good 47" xfId="3139"/>
    <cellStyle name="Good 48" xfId="3140"/>
    <cellStyle name="Good 49" xfId="3141"/>
    <cellStyle name="Good 5" xfId="3142"/>
    <cellStyle name="Good 5 1" xfId="3143"/>
    <cellStyle name="Good 5 2" xfId="3144"/>
    <cellStyle name="Good 5 3" xfId="3145"/>
    <cellStyle name="Good 50" xfId="3146"/>
    <cellStyle name="Good 51" xfId="3147"/>
    <cellStyle name="Good 52" xfId="3148"/>
    <cellStyle name="Good 53" xfId="3149"/>
    <cellStyle name="Good 6" xfId="3150"/>
    <cellStyle name="Good 6 1" xfId="3151"/>
    <cellStyle name="Good 6 2" xfId="3152"/>
    <cellStyle name="Good 6 3" xfId="3153"/>
    <cellStyle name="Good 7" xfId="3154"/>
    <cellStyle name="Good 7 1" xfId="3155"/>
    <cellStyle name="Good 7 2" xfId="3156"/>
    <cellStyle name="Good 7 3" xfId="3157"/>
    <cellStyle name="Good 8" xfId="3158"/>
    <cellStyle name="Good 8 1" xfId="3159"/>
    <cellStyle name="Good 8 2" xfId="3160"/>
    <cellStyle name="Good 8 3" xfId="3161"/>
    <cellStyle name="Good 9" xfId="3162"/>
    <cellStyle name="Grey" xfId="3163"/>
    <cellStyle name="Grey 1" xfId="3164"/>
    <cellStyle name="Grey 10" xfId="3165"/>
    <cellStyle name="Grey 2" xfId="3166"/>
    <cellStyle name="Grey 3" xfId="3167"/>
    <cellStyle name="Grey 4" xfId="3168"/>
    <cellStyle name="Grey 5" xfId="3169"/>
    <cellStyle name="Grey 6" xfId="3170"/>
    <cellStyle name="Grey 7" xfId="3171"/>
    <cellStyle name="Grey 8" xfId="3172"/>
    <cellStyle name="Grey 9" xfId="3173"/>
    <cellStyle name="gruo,fdjw_x0011_irvsjw`m" xfId="3174"/>
    <cellStyle name="gs]_x000d__x000a_Window=23,56,584,348, , ,1_x000d__x000a_dir1=0,0,491,191,-1,-1,1,30,201,1905,245,H:\WINDOWS\*.*_x000d__x000a_dir10=44,44,544,323," xfId="3175"/>
    <cellStyle name="gs]_x000d__x000a_Window=23,56,584,348, , ,1_x000d__x000a_dir1=0,0,491,191,-1,-1,1,30,201,1905,245,H:\WINDOWS\*.*_x000d__x000a_dir10=44,44,544,323, 10" xfId="3176"/>
    <cellStyle name="gs]_x000d__x000a_Window=23,56,584,348, , ,1_x000d__x000a_dir1=0,0,491,191,-1,-1,1,30,201,1905,245,H:\WINDOWS\*.*_x000d__x000a_dir10=44,44,544,323, 2" xfId="3177"/>
    <cellStyle name="gs]_x000d__x000a_Window=23,56,584,348, , ,1_x000d__x000a_dir1=0,0,491,191,-1,-1,1,30,201,1905,245,H:\WINDOWS\*.*_x000d__x000a_dir10=44,44,544,323, 2 2" xfId="3178"/>
    <cellStyle name="gs]_x005f_x000d__x000a_Window=23,56,584,348, , ,1_x005f_x000d__x000a_dir1=0,0,491,191,-1,-1,1,30,201,1905,245,H:\WINDOWS\*.*_x005f_x000d__x000a_dir10=44,44,544,323," xfId="3179"/>
    <cellStyle name="Header1" xfId="3180"/>
    <cellStyle name="Header1 1" xfId="3181"/>
    <cellStyle name="Header1 10" xfId="3182"/>
    <cellStyle name="Header1 2" xfId="3183"/>
    <cellStyle name="Header1 3" xfId="3184"/>
    <cellStyle name="Header1 4" xfId="3185"/>
    <cellStyle name="Header1 5" xfId="3186"/>
    <cellStyle name="Header1 6" xfId="3187"/>
    <cellStyle name="Header1 7" xfId="3188"/>
    <cellStyle name="Header1 8" xfId="3189"/>
    <cellStyle name="Header1 9" xfId="3190"/>
    <cellStyle name="Header2" xfId="3191"/>
    <cellStyle name="Header2 1" xfId="3192"/>
    <cellStyle name="Header2 1 2" xfId="3193"/>
    <cellStyle name="Header2 1 3" xfId="3194"/>
    <cellStyle name="Header2 1 4" xfId="3195"/>
    <cellStyle name="Header2 1 5" xfId="3196"/>
    <cellStyle name="Header2 1 6" xfId="3197"/>
    <cellStyle name="Header2 10" xfId="3198"/>
    <cellStyle name="Header2 10 2" xfId="3199"/>
    <cellStyle name="Header2 10 3" xfId="3200"/>
    <cellStyle name="Header2 10 4" xfId="3201"/>
    <cellStyle name="Header2 10 5" xfId="3202"/>
    <cellStyle name="Header2 10 6" xfId="3203"/>
    <cellStyle name="Header2 11" xfId="3204"/>
    <cellStyle name="Header2 2" xfId="3205"/>
    <cellStyle name="Header2 2 2" xfId="3206"/>
    <cellStyle name="Header2 2 3" xfId="3207"/>
    <cellStyle name="Header2 2 4" xfId="3208"/>
    <cellStyle name="Header2 2 5" xfId="3209"/>
    <cellStyle name="Header2 2 6" xfId="3210"/>
    <cellStyle name="Header2 3" xfId="3211"/>
    <cellStyle name="Header2 3 2" xfId="3212"/>
    <cellStyle name="Header2 3 3" xfId="3213"/>
    <cellStyle name="Header2 3 4" xfId="3214"/>
    <cellStyle name="Header2 3 5" xfId="3215"/>
    <cellStyle name="Header2 3 6" xfId="3216"/>
    <cellStyle name="Header2 4" xfId="3217"/>
    <cellStyle name="Header2 4 2" xfId="3218"/>
    <cellStyle name="Header2 4 3" xfId="3219"/>
    <cellStyle name="Header2 4 4" xfId="3220"/>
    <cellStyle name="Header2 4 5" xfId="3221"/>
    <cellStyle name="Header2 4 6" xfId="3222"/>
    <cellStyle name="Header2 5" xfId="3223"/>
    <cellStyle name="Header2 5 2" xfId="3224"/>
    <cellStyle name="Header2 5 3" xfId="3225"/>
    <cellStyle name="Header2 5 4" xfId="3226"/>
    <cellStyle name="Header2 5 5" xfId="3227"/>
    <cellStyle name="Header2 5 6" xfId="3228"/>
    <cellStyle name="Header2 6" xfId="3229"/>
    <cellStyle name="Header2 6 2" xfId="3230"/>
    <cellStyle name="Header2 6 3" xfId="3231"/>
    <cellStyle name="Header2 6 4" xfId="3232"/>
    <cellStyle name="Header2 6 5" xfId="3233"/>
    <cellStyle name="Header2 6 6" xfId="3234"/>
    <cellStyle name="Header2 7" xfId="3235"/>
    <cellStyle name="Header2 7 2" xfId="3236"/>
    <cellStyle name="Header2 7 3" xfId="3237"/>
    <cellStyle name="Header2 7 4" xfId="3238"/>
    <cellStyle name="Header2 7 5" xfId="3239"/>
    <cellStyle name="Header2 7 6" xfId="3240"/>
    <cellStyle name="Header2 8" xfId="3241"/>
    <cellStyle name="Header2 8 2" xfId="3242"/>
    <cellStyle name="Header2 8 3" xfId="3243"/>
    <cellStyle name="Header2 8 4" xfId="3244"/>
    <cellStyle name="Header2 8 5" xfId="3245"/>
    <cellStyle name="Header2 8 6" xfId="3246"/>
    <cellStyle name="Header2 9" xfId="3247"/>
    <cellStyle name="Header2 9 2" xfId="3248"/>
    <cellStyle name="Header2 9 3" xfId="3249"/>
    <cellStyle name="Header2 9 4" xfId="3250"/>
    <cellStyle name="Header2 9 5" xfId="3251"/>
    <cellStyle name="Header2 9 6" xfId="3252"/>
    <cellStyle name="Heading 1 1" xfId="3253"/>
    <cellStyle name="Heading 1 1 1" xfId="3254"/>
    <cellStyle name="Heading 1 1 2" xfId="3255"/>
    <cellStyle name="Heading 1 1 3" xfId="3256"/>
    <cellStyle name="Heading 1 10" xfId="3257"/>
    <cellStyle name="Heading 1 11" xfId="3258"/>
    <cellStyle name="Heading 1 12" xfId="3259"/>
    <cellStyle name="Heading 1 13" xfId="3260"/>
    <cellStyle name="Heading 1 14" xfId="3261"/>
    <cellStyle name="Heading 1 15" xfId="3262"/>
    <cellStyle name="Heading 1 16" xfId="3263"/>
    <cellStyle name="Heading 1 17" xfId="3264"/>
    <cellStyle name="Heading 1 18" xfId="3265"/>
    <cellStyle name="Heading 1 19" xfId="3266"/>
    <cellStyle name="Heading 1 2" xfId="3267"/>
    <cellStyle name="Heading 1 2 1" xfId="3268"/>
    <cellStyle name="Heading 1 2 2" xfId="3269"/>
    <cellStyle name="Heading 1 2 3" xfId="3270"/>
    <cellStyle name="Heading 1 2 4" xfId="3271"/>
    <cellStyle name="Heading 1 20" xfId="3272"/>
    <cellStyle name="Heading 1 21" xfId="3273"/>
    <cellStyle name="Heading 1 22" xfId="3274"/>
    <cellStyle name="Heading 1 23" xfId="3275"/>
    <cellStyle name="Heading 1 24" xfId="3276"/>
    <cellStyle name="Heading 1 25" xfId="3277"/>
    <cellStyle name="Heading 1 26" xfId="3278"/>
    <cellStyle name="Heading 1 27" xfId="3279"/>
    <cellStyle name="Heading 1 28" xfId="3280"/>
    <cellStyle name="Heading 1 29" xfId="3281"/>
    <cellStyle name="Heading 1 3" xfId="3282"/>
    <cellStyle name="Heading 1 3 1" xfId="3283"/>
    <cellStyle name="Heading 1 3 2" xfId="3284"/>
    <cellStyle name="Heading 1 3 3" xfId="3285"/>
    <cellStyle name="Heading 1 30" xfId="3286"/>
    <cellStyle name="Heading 1 31" xfId="3287"/>
    <cellStyle name="Heading 1 32" xfId="3288"/>
    <cellStyle name="Heading 1 33" xfId="3289"/>
    <cellStyle name="Heading 1 34" xfId="3290"/>
    <cellStyle name="Heading 1 35" xfId="3291"/>
    <cellStyle name="Heading 1 36" xfId="3292"/>
    <cellStyle name="Heading 1 37" xfId="3293"/>
    <cellStyle name="Heading 1 38" xfId="3294"/>
    <cellStyle name="Heading 1 39" xfId="3295"/>
    <cellStyle name="Heading 1 4" xfId="3296"/>
    <cellStyle name="Heading 1 4 1" xfId="3297"/>
    <cellStyle name="Heading 1 4 2" xfId="3298"/>
    <cellStyle name="Heading 1 4 3" xfId="3299"/>
    <cellStyle name="Heading 1 40" xfId="3300"/>
    <cellStyle name="Heading 1 41" xfId="3301"/>
    <cellStyle name="Heading 1 42" xfId="3302"/>
    <cellStyle name="Heading 1 43" xfId="3303"/>
    <cellStyle name="Heading 1 44" xfId="3304"/>
    <cellStyle name="Heading 1 45" xfId="3305"/>
    <cellStyle name="Heading 1 46" xfId="3306"/>
    <cellStyle name="Heading 1 47" xfId="3307"/>
    <cellStyle name="Heading 1 48" xfId="3308"/>
    <cellStyle name="Heading 1 49" xfId="3309"/>
    <cellStyle name="Heading 1 5" xfId="3310"/>
    <cellStyle name="Heading 1 5 1" xfId="3311"/>
    <cellStyle name="Heading 1 5 2" xfId="3312"/>
    <cellStyle name="Heading 1 5 3" xfId="3313"/>
    <cellStyle name="Heading 1 50" xfId="3314"/>
    <cellStyle name="Heading 1 51" xfId="3315"/>
    <cellStyle name="Heading 1 52" xfId="3316"/>
    <cellStyle name="Heading 1 53" xfId="3317"/>
    <cellStyle name="Heading 1 6" xfId="3318"/>
    <cellStyle name="Heading 1 6 1" xfId="3319"/>
    <cellStyle name="Heading 1 6 2" xfId="3320"/>
    <cellStyle name="Heading 1 6 3" xfId="3321"/>
    <cellStyle name="Heading 1 7" xfId="3322"/>
    <cellStyle name="Heading 1 7 1" xfId="3323"/>
    <cellStyle name="Heading 1 7 2" xfId="3324"/>
    <cellStyle name="Heading 1 7 3" xfId="3325"/>
    <cellStyle name="Heading 1 8" xfId="3326"/>
    <cellStyle name="Heading 1 8 1" xfId="3327"/>
    <cellStyle name="Heading 1 8 2" xfId="3328"/>
    <cellStyle name="Heading 1 8 3" xfId="3329"/>
    <cellStyle name="Heading 1 9" xfId="3330"/>
    <cellStyle name="Heading 2 1" xfId="3331"/>
    <cellStyle name="Heading 2 1 1" xfId="3332"/>
    <cellStyle name="Heading 2 1 2" xfId="3333"/>
    <cellStyle name="Heading 2 1 3" xfId="3334"/>
    <cellStyle name="Heading 2 10" xfId="3335"/>
    <cellStyle name="Heading 2 11" xfId="3336"/>
    <cellStyle name="Heading 2 12" xfId="3337"/>
    <cellStyle name="Heading 2 13" xfId="3338"/>
    <cellStyle name="Heading 2 14" xfId="3339"/>
    <cellStyle name="Heading 2 15" xfId="3340"/>
    <cellStyle name="Heading 2 16" xfId="3341"/>
    <cellStyle name="Heading 2 17" xfId="3342"/>
    <cellStyle name="Heading 2 18" xfId="3343"/>
    <cellStyle name="Heading 2 19" xfId="3344"/>
    <cellStyle name="Heading 2 2" xfId="3345"/>
    <cellStyle name="Heading 2 2 1" xfId="3346"/>
    <cellStyle name="Heading 2 2 2" xfId="3347"/>
    <cellStyle name="Heading 2 2 3" xfId="3348"/>
    <cellStyle name="Heading 2 2 4" xfId="3349"/>
    <cellStyle name="Heading 2 20" xfId="3350"/>
    <cellStyle name="Heading 2 21" xfId="3351"/>
    <cellStyle name="Heading 2 22" xfId="3352"/>
    <cellStyle name="Heading 2 23" xfId="3353"/>
    <cellStyle name="Heading 2 24" xfId="3354"/>
    <cellStyle name="Heading 2 25" xfId="3355"/>
    <cellStyle name="Heading 2 26" xfId="3356"/>
    <cellStyle name="Heading 2 27" xfId="3357"/>
    <cellStyle name="Heading 2 28" xfId="3358"/>
    <cellStyle name="Heading 2 29" xfId="3359"/>
    <cellStyle name="Heading 2 3" xfId="3360"/>
    <cellStyle name="Heading 2 3 1" xfId="3361"/>
    <cellStyle name="Heading 2 3 2" xfId="3362"/>
    <cellStyle name="Heading 2 3 3" xfId="3363"/>
    <cellStyle name="Heading 2 30" xfId="3364"/>
    <cellStyle name="Heading 2 31" xfId="3365"/>
    <cellStyle name="Heading 2 32" xfId="3366"/>
    <cellStyle name="Heading 2 33" xfId="3367"/>
    <cellStyle name="Heading 2 34" xfId="3368"/>
    <cellStyle name="Heading 2 35" xfId="3369"/>
    <cellStyle name="Heading 2 36" xfId="3370"/>
    <cellStyle name="Heading 2 37" xfId="3371"/>
    <cellStyle name="Heading 2 38" xfId="3372"/>
    <cellStyle name="Heading 2 39" xfId="3373"/>
    <cellStyle name="Heading 2 4" xfId="3374"/>
    <cellStyle name="Heading 2 4 1" xfId="3375"/>
    <cellStyle name="Heading 2 4 2" xfId="3376"/>
    <cellStyle name="Heading 2 4 3" xfId="3377"/>
    <cellStyle name="Heading 2 40" xfId="3378"/>
    <cellStyle name="Heading 2 41" xfId="3379"/>
    <cellStyle name="Heading 2 42" xfId="3380"/>
    <cellStyle name="Heading 2 43" xfId="3381"/>
    <cellStyle name="Heading 2 44" xfId="3382"/>
    <cellStyle name="Heading 2 45" xfId="3383"/>
    <cellStyle name="Heading 2 46" xfId="3384"/>
    <cellStyle name="Heading 2 47" xfId="3385"/>
    <cellStyle name="Heading 2 48" xfId="3386"/>
    <cellStyle name="Heading 2 49" xfId="3387"/>
    <cellStyle name="Heading 2 5" xfId="3388"/>
    <cellStyle name="Heading 2 5 1" xfId="3389"/>
    <cellStyle name="Heading 2 5 2" xfId="3390"/>
    <cellStyle name="Heading 2 5 3" xfId="3391"/>
    <cellStyle name="Heading 2 50" xfId="3392"/>
    <cellStyle name="Heading 2 51" xfId="3393"/>
    <cellStyle name="Heading 2 52" xfId="3394"/>
    <cellStyle name="Heading 2 53" xfId="3395"/>
    <cellStyle name="Heading 2 6" xfId="3396"/>
    <cellStyle name="Heading 2 6 1" xfId="3397"/>
    <cellStyle name="Heading 2 6 2" xfId="3398"/>
    <cellStyle name="Heading 2 6 3" xfId="3399"/>
    <cellStyle name="Heading 2 7" xfId="3400"/>
    <cellStyle name="Heading 2 7 1" xfId="3401"/>
    <cellStyle name="Heading 2 7 2" xfId="3402"/>
    <cellStyle name="Heading 2 7 3" xfId="3403"/>
    <cellStyle name="Heading 2 8" xfId="3404"/>
    <cellStyle name="Heading 2 8 1" xfId="3405"/>
    <cellStyle name="Heading 2 8 2" xfId="3406"/>
    <cellStyle name="Heading 2 8 3" xfId="3407"/>
    <cellStyle name="Heading 2 9" xfId="3408"/>
    <cellStyle name="Heading 3 1" xfId="3409"/>
    <cellStyle name="Heading 3 1 1" xfId="3410"/>
    <cellStyle name="Heading 3 1 2" xfId="3411"/>
    <cellStyle name="Heading 3 1 3" xfId="3412"/>
    <cellStyle name="Heading 3 10" xfId="3413"/>
    <cellStyle name="Heading 3 11" xfId="3414"/>
    <cellStyle name="Heading 3 12" xfId="3415"/>
    <cellStyle name="Heading 3 13" xfId="3416"/>
    <cellStyle name="Heading 3 14" xfId="3417"/>
    <cellStyle name="Heading 3 15" xfId="3418"/>
    <cellStyle name="Heading 3 16" xfId="3419"/>
    <cellStyle name="Heading 3 17" xfId="3420"/>
    <cellStyle name="Heading 3 18" xfId="3421"/>
    <cellStyle name="Heading 3 19" xfId="3422"/>
    <cellStyle name="Heading 3 2" xfId="3423"/>
    <cellStyle name="Heading 3 2 1" xfId="3424"/>
    <cellStyle name="Heading 3 2 2" xfId="3425"/>
    <cellStyle name="Heading 3 2 3" xfId="3426"/>
    <cellStyle name="Heading 3 2 4" xfId="3427"/>
    <cellStyle name="Heading 3 20" xfId="3428"/>
    <cellStyle name="Heading 3 21" xfId="3429"/>
    <cellStyle name="Heading 3 22" xfId="3430"/>
    <cellStyle name="Heading 3 23" xfId="3431"/>
    <cellStyle name="Heading 3 24" xfId="3432"/>
    <cellStyle name="Heading 3 25" xfId="3433"/>
    <cellStyle name="Heading 3 26" xfId="3434"/>
    <cellStyle name="Heading 3 27" xfId="3435"/>
    <cellStyle name="Heading 3 28" xfId="3436"/>
    <cellStyle name="Heading 3 29" xfId="3437"/>
    <cellStyle name="Heading 3 3" xfId="3438"/>
    <cellStyle name="Heading 3 3 1" xfId="3439"/>
    <cellStyle name="Heading 3 3 2" xfId="3440"/>
    <cellStyle name="Heading 3 3 3" xfId="3441"/>
    <cellStyle name="Heading 3 30" xfId="3442"/>
    <cellStyle name="Heading 3 31" xfId="3443"/>
    <cellStyle name="Heading 3 32" xfId="3444"/>
    <cellStyle name="Heading 3 33" xfId="3445"/>
    <cellStyle name="Heading 3 34" xfId="3446"/>
    <cellStyle name="Heading 3 35" xfId="3447"/>
    <cellStyle name="Heading 3 36" xfId="3448"/>
    <cellStyle name="Heading 3 37" xfId="3449"/>
    <cellStyle name="Heading 3 38" xfId="3450"/>
    <cellStyle name="Heading 3 39" xfId="3451"/>
    <cellStyle name="Heading 3 4" xfId="3452"/>
    <cellStyle name="Heading 3 4 1" xfId="3453"/>
    <cellStyle name="Heading 3 4 2" xfId="3454"/>
    <cellStyle name="Heading 3 4 3" xfId="3455"/>
    <cellStyle name="Heading 3 40" xfId="3456"/>
    <cellStyle name="Heading 3 41" xfId="3457"/>
    <cellStyle name="Heading 3 42" xfId="3458"/>
    <cellStyle name="Heading 3 43" xfId="3459"/>
    <cellStyle name="Heading 3 44" xfId="3460"/>
    <cellStyle name="Heading 3 45" xfId="3461"/>
    <cellStyle name="Heading 3 46" xfId="3462"/>
    <cellStyle name="Heading 3 47" xfId="3463"/>
    <cellStyle name="Heading 3 48" xfId="3464"/>
    <cellStyle name="Heading 3 49" xfId="3465"/>
    <cellStyle name="Heading 3 5" xfId="3466"/>
    <cellStyle name="Heading 3 5 1" xfId="3467"/>
    <cellStyle name="Heading 3 5 2" xfId="3468"/>
    <cellStyle name="Heading 3 5 3" xfId="3469"/>
    <cellStyle name="Heading 3 50" xfId="3470"/>
    <cellStyle name="Heading 3 51" xfId="3471"/>
    <cellStyle name="Heading 3 52" xfId="3472"/>
    <cellStyle name="Heading 3 53" xfId="3473"/>
    <cellStyle name="Heading 3 6" xfId="3474"/>
    <cellStyle name="Heading 3 6 1" xfId="3475"/>
    <cellStyle name="Heading 3 6 2" xfId="3476"/>
    <cellStyle name="Heading 3 6 3" xfId="3477"/>
    <cellStyle name="Heading 3 7" xfId="3478"/>
    <cellStyle name="Heading 3 7 1" xfId="3479"/>
    <cellStyle name="Heading 3 7 2" xfId="3480"/>
    <cellStyle name="Heading 3 7 3" xfId="3481"/>
    <cellStyle name="Heading 3 8" xfId="3482"/>
    <cellStyle name="Heading 3 8 1" xfId="3483"/>
    <cellStyle name="Heading 3 8 2" xfId="3484"/>
    <cellStyle name="Heading 3 8 3" xfId="3485"/>
    <cellStyle name="Heading 3 9" xfId="3486"/>
    <cellStyle name="Heading 4 1" xfId="3487"/>
    <cellStyle name="Heading 4 1 1" xfId="3488"/>
    <cellStyle name="Heading 4 1 2" xfId="3489"/>
    <cellStyle name="Heading 4 1 3" xfId="3490"/>
    <cellStyle name="Heading 4 10" xfId="3491"/>
    <cellStyle name="Heading 4 11" xfId="3492"/>
    <cellStyle name="Heading 4 12" xfId="3493"/>
    <cellStyle name="Heading 4 13" xfId="3494"/>
    <cellStyle name="Heading 4 14" xfId="3495"/>
    <cellStyle name="Heading 4 15" xfId="3496"/>
    <cellStyle name="Heading 4 16" xfId="3497"/>
    <cellStyle name="Heading 4 17" xfId="3498"/>
    <cellStyle name="Heading 4 18" xfId="3499"/>
    <cellStyle name="Heading 4 19" xfId="3500"/>
    <cellStyle name="Heading 4 2" xfId="3501"/>
    <cellStyle name="Heading 4 2 1" xfId="3502"/>
    <cellStyle name="Heading 4 2 2" xfId="3503"/>
    <cellStyle name="Heading 4 2 3" xfId="3504"/>
    <cellStyle name="Heading 4 2 4" xfId="3505"/>
    <cellStyle name="Heading 4 20" xfId="3506"/>
    <cellStyle name="Heading 4 21" xfId="3507"/>
    <cellStyle name="Heading 4 22" xfId="3508"/>
    <cellStyle name="Heading 4 23" xfId="3509"/>
    <cellStyle name="Heading 4 24" xfId="3510"/>
    <cellStyle name="Heading 4 25" xfId="3511"/>
    <cellStyle name="Heading 4 26" xfId="3512"/>
    <cellStyle name="Heading 4 27" xfId="3513"/>
    <cellStyle name="Heading 4 28" xfId="3514"/>
    <cellStyle name="Heading 4 29" xfId="3515"/>
    <cellStyle name="Heading 4 3" xfId="3516"/>
    <cellStyle name="Heading 4 3 1" xfId="3517"/>
    <cellStyle name="Heading 4 3 2" xfId="3518"/>
    <cellStyle name="Heading 4 3 3" xfId="3519"/>
    <cellStyle name="Heading 4 30" xfId="3520"/>
    <cellStyle name="Heading 4 31" xfId="3521"/>
    <cellStyle name="Heading 4 32" xfId="3522"/>
    <cellStyle name="Heading 4 33" xfId="3523"/>
    <cellStyle name="Heading 4 34" xfId="3524"/>
    <cellStyle name="Heading 4 35" xfId="3525"/>
    <cellStyle name="Heading 4 36" xfId="3526"/>
    <cellStyle name="Heading 4 37" xfId="3527"/>
    <cellStyle name="Heading 4 38" xfId="3528"/>
    <cellStyle name="Heading 4 39" xfId="3529"/>
    <cellStyle name="Heading 4 4" xfId="3530"/>
    <cellStyle name="Heading 4 4 1" xfId="3531"/>
    <cellStyle name="Heading 4 4 2" xfId="3532"/>
    <cellStyle name="Heading 4 4 3" xfId="3533"/>
    <cellStyle name="Heading 4 40" xfId="3534"/>
    <cellStyle name="Heading 4 41" xfId="3535"/>
    <cellStyle name="Heading 4 42" xfId="3536"/>
    <cellStyle name="Heading 4 43" xfId="3537"/>
    <cellStyle name="Heading 4 44" xfId="3538"/>
    <cellStyle name="Heading 4 45" xfId="3539"/>
    <cellStyle name="Heading 4 46" xfId="3540"/>
    <cellStyle name="Heading 4 47" xfId="3541"/>
    <cellStyle name="Heading 4 48" xfId="3542"/>
    <cellStyle name="Heading 4 49" xfId="3543"/>
    <cellStyle name="Heading 4 5" xfId="3544"/>
    <cellStyle name="Heading 4 5 1" xfId="3545"/>
    <cellStyle name="Heading 4 5 2" xfId="3546"/>
    <cellStyle name="Heading 4 5 3" xfId="3547"/>
    <cellStyle name="Heading 4 50" xfId="3548"/>
    <cellStyle name="Heading 4 51" xfId="3549"/>
    <cellStyle name="Heading 4 52" xfId="3550"/>
    <cellStyle name="Heading 4 53" xfId="3551"/>
    <cellStyle name="Heading 4 6" xfId="3552"/>
    <cellStyle name="Heading 4 6 1" xfId="3553"/>
    <cellStyle name="Heading 4 6 2" xfId="3554"/>
    <cellStyle name="Heading 4 6 3" xfId="3555"/>
    <cellStyle name="Heading 4 7" xfId="3556"/>
    <cellStyle name="Heading 4 7 1" xfId="3557"/>
    <cellStyle name="Heading 4 7 2" xfId="3558"/>
    <cellStyle name="Heading 4 7 3" xfId="3559"/>
    <cellStyle name="Heading 4 8" xfId="3560"/>
    <cellStyle name="Heading 4 8 1" xfId="3561"/>
    <cellStyle name="Heading 4 8 2" xfId="3562"/>
    <cellStyle name="Heading 4 8 3" xfId="3563"/>
    <cellStyle name="Heading 4 9" xfId="3564"/>
    <cellStyle name="HEADING1" xfId="3565"/>
    <cellStyle name="HEADING1 1" xfId="3566"/>
    <cellStyle name="HEADING1 10" xfId="3567"/>
    <cellStyle name="HEADING1 2" xfId="3568"/>
    <cellStyle name="HEADING1 3" xfId="3569"/>
    <cellStyle name="HEADING1 4" xfId="3570"/>
    <cellStyle name="HEADING1 5" xfId="3571"/>
    <cellStyle name="HEADING1 6" xfId="3572"/>
    <cellStyle name="HEADING1 7" xfId="3573"/>
    <cellStyle name="HEADING1 8" xfId="3574"/>
    <cellStyle name="HEADING1 9" xfId="3575"/>
    <cellStyle name="HEADING2" xfId="3576"/>
    <cellStyle name="HEADING2 1" xfId="3577"/>
    <cellStyle name="HEADING2 10" xfId="3578"/>
    <cellStyle name="HEADING2 2" xfId="3579"/>
    <cellStyle name="HEADING2 3" xfId="3580"/>
    <cellStyle name="HEADING2 4" xfId="3581"/>
    <cellStyle name="HEADING2 5" xfId="3582"/>
    <cellStyle name="HEADING2 6" xfId="3583"/>
    <cellStyle name="HEADING2 7" xfId="3584"/>
    <cellStyle name="HEADING2 8" xfId="3585"/>
    <cellStyle name="HEADING2 9" xfId="3586"/>
    <cellStyle name="how_a" xfId="3587"/>
    <cellStyle name="Hyperlink 2" xfId="3588"/>
    <cellStyle name="ick" xfId="3589"/>
    <cellStyle name="ield89" xfId="3590"/>
    <cellStyle name="i_x0011_g" xfId="3591"/>
    <cellStyle name="ine83" xfId="3592"/>
    <cellStyle name="ine84" xfId="3593"/>
    <cellStyle name="Input [yellow]" xfId="3594"/>
    <cellStyle name="Input [yellow] 1" xfId="3595"/>
    <cellStyle name="Input [yellow] 10" xfId="3596"/>
    <cellStyle name="Input [yellow] 11" xfId="3597"/>
    <cellStyle name="Input [yellow] 2" xfId="3598"/>
    <cellStyle name="Input [yellow] 3" xfId="3599"/>
    <cellStyle name="Input [yellow] 4" xfId="3600"/>
    <cellStyle name="Input [yellow] 5" xfId="3601"/>
    <cellStyle name="Input [yellow] 6" xfId="3602"/>
    <cellStyle name="Input [yellow] 7" xfId="3603"/>
    <cellStyle name="Input [yellow] 8" xfId="3604"/>
    <cellStyle name="Input [yellow] 9" xfId="3605"/>
    <cellStyle name="Input 1" xfId="3606"/>
    <cellStyle name="Input 1 1" xfId="3607"/>
    <cellStyle name="Input 1 1 2" xfId="3608"/>
    <cellStyle name="Input 1 1 3" xfId="3609"/>
    <cellStyle name="Input 1 1 4" xfId="3610"/>
    <cellStyle name="Input 1 1 5" xfId="3611"/>
    <cellStyle name="Input 1 2" xfId="3612"/>
    <cellStyle name="Input 1 2 2" xfId="3613"/>
    <cellStyle name="Input 1 2 3" xfId="3614"/>
    <cellStyle name="Input 1 2 4" xfId="3615"/>
    <cellStyle name="Input 1 2 5" xfId="3616"/>
    <cellStyle name="Input 1 3" xfId="3617"/>
    <cellStyle name="Input 1 3 2" xfId="3618"/>
    <cellStyle name="Input 1 3 3" xfId="3619"/>
    <cellStyle name="Input 1 3 4" xfId="3620"/>
    <cellStyle name="Input 1 3 5" xfId="3621"/>
    <cellStyle name="Input 1 4" xfId="3622"/>
    <cellStyle name="Input 1 5" xfId="3623"/>
    <cellStyle name="Input 1 6" xfId="3624"/>
    <cellStyle name="Input 1 7" xfId="3625"/>
    <cellStyle name="Input 10" xfId="3626"/>
    <cellStyle name="Input 10 2" xfId="3627"/>
    <cellStyle name="Input 10 3" xfId="3628"/>
    <cellStyle name="Input 10 4" xfId="3629"/>
    <cellStyle name="Input 10 5" xfId="3630"/>
    <cellStyle name="Input 11" xfId="3631"/>
    <cellStyle name="Input 11 2" xfId="3632"/>
    <cellStyle name="Input 11 3" xfId="3633"/>
    <cellStyle name="Input 11 4" xfId="3634"/>
    <cellStyle name="Input 11 5" xfId="3635"/>
    <cellStyle name="Input 12" xfId="3636"/>
    <cellStyle name="Input 12 2" xfId="3637"/>
    <cellStyle name="Input 12 3" xfId="3638"/>
    <cellStyle name="Input 12 4" xfId="3639"/>
    <cellStyle name="Input 12 5" xfId="3640"/>
    <cellStyle name="Input 13" xfId="3641"/>
    <cellStyle name="Input 13 2" xfId="3642"/>
    <cellStyle name="Input 13 3" xfId="3643"/>
    <cellStyle name="Input 13 4" xfId="3644"/>
    <cellStyle name="Input 13 5" xfId="3645"/>
    <cellStyle name="Input 14" xfId="3646"/>
    <cellStyle name="Input 14 2" xfId="3647"/>
    <cellStyle name="Input 14 3" xfId="3648"/>
    <cellStyle name="Input 14 4" xfId="3649"/>
    <cellStyle name="Input 14 5" xfId="3650"/>
    <cellStyle name="Input 15" xfId="3651"/>
    <cellStyle name="Input 15 2" xfId="3652"/>
    <cellStyle name="Input 15 3" xfId="3653"/>
    <cellStyle name="Input 15 4" xfId="3654"/>
    <cellStyle name="Input 15 5" xfId="3655"/>
    <cellStyle name="Input 16" xfId="3656"/>
    <cellStyle name="Input 16 2" xfId="3657"/>
    <cellStyle name="Input 16 3" xfId="3658"/>
    <cellStyle name="Input 16 4" xfId="3659"/>
    <cellStyle name="Input 16 5" xfId="3660"/>
    <cellStyle name="Input 17" xfId="3661"/>
    <cellStyle name="Input 17 2" xfId="3662"/>
    <cellStyle name="Input 17 3" xfId="3663"/>
    <cellStyle name="Input 17 4" xfId="3664"/>
    <cellStyle name="Input 17 5" xfId="3665"/>
    <cellStyle name="Input 18" xfId="3666"/>
    <cellStyle name="Input 18 2" xfId="3667"/>
    <cellStyle name="Input 18 3" xfId="3668"/>
    <cellStyle name="Input 18 4" xfId="3669"/>
    <cellStyle name="Input 18 5" xfId="3670"/>
    <cellStyle name="Input 19" xfId="3671"/>
    <cellStyle name="Input 19 2" xfId="3672"/>
    <cellStyle name="Input 19 3" xfId="3673"/>
    <cellStyle name="Input 19 4" xfId="3674"/>
    <cellStyle name="Input 19 5" xfId="3675"/>
    <cellStyle name="Input 2" xfId="3676"/>
    <cellStyle name="Input 2 1" xfId="3677"/>
    <cellStyle name="Input 2 1 2" xfId="3678"/>
    <cellStyle name="Input 2 1 3" xfId="3679"/>
    <cellStyle name="Input 2 1 4" xfId="3680"/>
    <cellStyle name="Input 2 1 5" xfId="3681"/>
    <cellStyle name="Input 2 2" xfId="3682"/>
    <cellStyle name="Input 2 2 2" xfId="3683"/>
    <cellStyle name="Input 2 2 3" xfId="3684"/>
    <cellStyle name="Input 2 2 4" xfId="3685"/>
    <cellStyle name="Input 2 2 5" xfId="3686"/>
    <cellStyle name="Input 2 3" xfId="3687"/>
    <cellStyle name="Input 2 3 2" xfId="3688"/>
    <cellStyle name="Input 2 3 3" xfId="3689"/>
    <cellStyle name="Input 2 3 4" xfId="3690"/>
    <cellStyle name="Input 2 3 5" xfId="3691"/>
    <cellStyle name="Input 2 4" xfId="3692"/>
    <cellStyle name="Input 2 4 2" xfId="3693"/>
    <cellStyle name="Input 2 4 3" xfId="3694"/>
    <cellStyle name="Input 2 4 4" xfId="3695"/>
    <cellStyle name="Input 2 4 5" xfId="3696"/>
    <cellStyle name="Input 2 5" xfId="3697"/>
    <cellStyle name="Input 2 6" xfId="3698"/>
    <cellStyle name="Input 2 7" xfId="3699"/>
    <cellStyle name="Input 2 8" xfId="3700"/>
    <cellStyle name="Input 20" xfId="3701"/>
    <cellStyle name="Input 20 2" xfId="3702"/>
    <cellStyle name="Input 20 3" xfId="3703"/>
    <cellStyle name="Input 20 4" xfId="3704"/>
    <cellStyle name="Input 20 5" xfId="3705"/>
    <cellStyle name="Input 21" xfId="3706"/>
    <cellStyle name="Input 21 2" xfId="3707"/>
    <cellStyle name="Input 21 3" xfId="3708"/>
    <cellStyle name="Input 21 4" xfId="3709"/>
    <cellStyle name="Input 21 5" xfId="3710"/>
    <cellStyle name="Input 22" xfId="3711"/>
    <cellStyle name="Input 22 2" xfId="3712"/>
    <cellStyle name="Input 22 3" xfId="3713"/>
    <cellStyle name="Input 22 4" xfId="3714"/>
    <cellStyle name="Input 22 5" xfId="3715"/>
    <cellStyle name="Input 23" xfId="3716"/>
    <cellStyle name="Input 24" xfId="3717"/>
    <cellStyle name="Input 25" xfId="3718"/>
    <cellStyle name="Input 26" xfId="3719"/>
    <cellStyle name="Input 27" xfId="3720"/>
    <cellStyle name="Input 28" xfId="3721"/>
    <cellStyle name="Input 29" xfId="3722"/>
    <cellStyle name="Input 3" xfId="3723"/>
    <cellStyle name="Input 3 1" xfId="3724"/>
    <cellStyle name="Input 3 1 2" xfId="3725"/>
    <cellStyle name="Input 3 1 3" xfId="3726"/>
    <cellStyle name="Input 3 1 4" xfId="3727"/>
    <cellStyle name="Input 3 1 5" xfId="3728"/>
    <cellStyle name="Input 3 2" xfId="3729"/>
    <cellStyle name="Input 3 2 2" xfId="3730"/>
    <cellStyle name="Input 3 2 3" xfId="3731"/>
    <cellStyle name="Input 3 2 4" xfId="3732"/>
    <cellStyle name="Input 3 2 5" xfId="3733"/>
    <cellStyle name="Input 3 3" xfId="3734"/>
    <cellStyle name="Input 3 3 2" xfId="3735"/>
    <cellStyle name="Input 3 3 3" xfId="3736"/>
    <cellStyle name="Input 3 3 4" xfId="3737"/>
    <cellStyle name="Input 3 3 5" xfId="3738"/>
    <cellStyle name="Input 3 4" xfId="3739"/>
    <cellStyle name="Input 3 5" xfId="3740"/>
    <cellStyle name="Input 3 6" xfId="3741"/>
    <cellStyle name="Input 3 7" xfId="3742"/>
    <cellStyle name="Input 30" xfId="3743"/>
    <cellStyle name="Input 31" xfId="3744"/>
    <cellStyle name="Input 32" xfId="3745"/>
    <cellStyle name="Input 33" xfId="3746"/>
    <cellStyle name="Input 34" xfId="3747"/>
    <cellStyle name="Input 35" xfId="3748"/>
    <cellStyle name="Input 36" xfId="3749"/>
    <cellStyle name="Input 37" xfId="3750"/>
    <cellStyle name="Input 38" xfId="3751"/>
    <cellStyle name="Input 39" xfId="3752"/>
    <cellStyle name="Input 4" xfId="3753"/>
    <cellStyle name="Input 4 1" xfId="3754"/>
    <cellStyle name="Input 4 1 2" xfId="3755"/>
    <cellStyle name="Input 4 1 3" xfId="3756"/>
    <cellStyle name="Input 4 1 4" xfId="3757"/>
    <cellStyle name="Input 4 1 5" xfId="3758"/>
    <cellStyle name="Input 4 2" xfId="3759"/>
    <cellStyle name="Input 4 2 2" xfId="3760"/>
    <cellStyle name="Input 4 2 3" xfId="3761"/>
    <cellStyle name="Input 4 2 4" xfId="3762"/>
    <cellStyle name="Input 4 2 5" xfId="3763"/>
    <cellStyle name="Input 4 3" xfId="3764"/>
    <cellStyle name="Input 4 3 2" xfId="3765"/>
    <cellStyle name="Input 4 3 3" xfId="3766"/>
    <cellStyle name="Input 4 3 4" xfId="3767"/>
    <cellStyle name="Input 4 3 5" xfId="3768"/>
    <cellStyle name="Input 4 4" xfId="3769"/>
    <cellStyle name="Input 4 5" xfId="3770"/>
    <cellStyle name="Input 4 6" xfId="3771"/>
    <cellStyle name="Input 4 7" xfId="3772"/>
    <cellStyle name="Input 40" xfId="3773"/>
    <cellStyle name="Input 41" xfId="3774"/>
    <cellStyle name="Input 42" xfId="3775"/>
    <cellStyle name="Input 43" xfId="3776"/>
    <cellStyle name="Input 44" xfId="3777"/>
    <cellStyle name="Input 45" xfId="3778"/>
    <cellStyle name="Input 46" xfId="3779"/>
    <cellStyle name="Input 47" xfId="3780"/>
    <cellStyle name="Input 48" xfId="3781"/>
    <cellStyle name="Input 49" xfId="3782"/>
    <cellStyle name="Input 5" xfId="3783"/>
    <cellStyle name="Input 5 1" xfId="3784"/>
    <cellStyle name="Input 5 1 2" xfId="3785"/>
    <cellStyle name="Input 5 1 3" xfId="3786"/>
    <cellStyle name="Input 5 1 4" xfId="3787"/>
    <cellStyle name="Input 5 1 5" xfId="3788"/>
    <cellStyle name="Input 5 2" xfId="3789"/>
    <cellStyle name="Input 5 2 2" xfId="3790"/>
    <cellStyle name="Input 5 2 3" xfId="3791"/>
    <cellStyle name="Input 5 2 4" xfId="3792"/>
    <cellStyle name="Input 5 2 5" xfId="3793"/>
    <cellStyle name="Input 5 3" xfId="3794"/>
    <cellStyle name="Input 5 3 2" xfId="3795"/>
    <cellStyle name="Input 5 3 3" xfId="3796"/>
    <cellStyle name="Input 5 3 4" xfId="3797"/>
    <cellStyle name="Input 5 3 5" xfId="3798"/>
    <cellStyle name="Input 5 4" xfId="3799"/>
    <cellStyle name="Input 5 5" xfId="3800"/>
    <cellStyle name="Input 5 6" xfId="3801"/>
    <cellStyle name="Input 5 7" xfId="3802"/>
    <cellStyle name="Input 50" xfId="3803"/>
    <cellStyle name="Input 51" xfId="3804"/>
    <cellStyle name="Input 52" xfId="3805"/>
    <cellStyle name="Input 53" xfId="3806"/>
    <cellStyle name="Input 6" xfId="3807"/>
    <cellStyle name="Input 6 1" xfId="3808"/>
    <cellStyle name="Input 6 1 2" xfId="3809"/>
    <cellStyle name="Input 6 1 3" xfId="3810"/>
    <cellStyle name="Input 6 1 4" xfId="3811"/>
    <cellStyle name="Input 6 1 5" xfId="3812"/>
    <cellStyle name="Input 6 2" xfId="3813"/>
    <cellStyle name="Input 6 2 2" xfId="3814"/>
    <cellStyle name="Input 6 2 3" xfId="3815"/>
    <cellStyle name="Input 6 2 4" xfId="3816"/>
    <cellStyle name="Input 6 2 5" xfId="3817"/>
    <cellStyle name="Input 6 3" xfId="3818"/>
    <cellStyle name="Input 6 3 2" xfId="3819"/>
    <cellStyle name="Input 6 3 3" xfId="3820"/>
    <cellStyle name="Input 6 3 4" xfId="3821"/>
    <cellStyle name="Input 6 3 5" xfId="3822"/>
    <cellStyle name="Input 6 4" xfId="3823"/>
    <cellStyle name="Input 6 5" xfId="3824"/>
    <cellStyle name="Input 6 6" xfId="3825"/>
    <cellStyle name="Input 6 7" xfId="3826"/>
    <cellStyle name="Input 7" xfId="3827"/>
    <cellStyle name="Input 7 1" xfId="3828"/>
    <cellStyle name="Input 7 1 2" xfId="3829"/>
    <cellStyle name="Input 7 1 3" xfId="3830"/>
    <cellStyle name="Input 7 1 4" xfId="3831"/>
    <cellStyle name="Input 7 1 5" xfId="3832"/>
    <cellStyle name="Input 7 2" xfId="3833"/>
    <cellStyle name="Input 7 2 2" xfId="3834"/>
    <cellStyle name="Input 7 2 3" xfId="3835"/>
    <cellStyle name="Input 7 2 4" xfId="3836"/>
    <cellStyle name="Input 7 2 5" xfId="3837"/>
    <cellStyle name="Input 7 3" xfId="3838"/>
    <cellStyle name="Input 7 3 2" xfId="3839"/>
    <cellStyle name="Input 7 3 3" xfId="3840"/>
    <cellStyle name="Input 7 3 4" xfId="3841"/>
    <cellStyle name="Input 7 3 5" xfId="3842"/>
    <cellStyle name="Input 7 4" xfId="3843"/>
    <cellStyle name="Input 7 5" xfId="3844"/>
    <cellStyle name="Input 7 6" xfId="3845"/>
    <cellStyle name="Input 7 7" xfId="3846"/>
    <cellStyle name="Input 8" xfId="3847"/>
    <cellStyle name="Input 8 1" xfId="3848"/>
    <cellStyle name="Input 8 1 2" xfId="3849"/>
    <cellStyle name="Input 8 1 3" xfId="3850"/>
    <cellStyle name="Input 8 1 4" xfId="3851"/>
    <cellStyle name="Input 8 1 5" xfId="3852"/>
    <cellStyle name="Input 8 2" xfId="3853"/>
    <cellStyle name="Input 8 2 2" xfId="3854"/>
    <cellStyle name="Input 8 2 3" xfId="3855"/>
    <cellStyle name="Input 8 2 4" xfId="3856"/>
    <cellStyle name="Input 8 2 5" xfId="3857"/>
    <cellStyle name="Input 8 3" xfId="3858"/>
    <cellStyle name="Input 8 3 2" xfId="3859"/>
    <cellStyle name="Input 8 3 3" xfId="3860"/>
    <cellStyle name="Input 8 3 4" xfId="3861"/>
    <cellStyle name="Input 8 3 5" xfId="3862"/>
    <cellStyle name="Input 8 4" xfId="3863"/>
    <cellStyle name="Input 8 5" xfId="3864"/>
    <cellStyle name="Input 8 6" xfId="3865"/>
    <cellStyle name="Input 8 7" xfId="3866"/>
    <cellStyle name="Input 9" xfId="3867"/>
    <cellStyle name="Input 9 2" xfId="3868"/>
    <cellStyle name="Input 9 3" xfId="3869"/>
    <cellStyle name="Input 9 4" xfId="3870"/>
    <cellStyle name="Input 9 5" xfId="3871"/>
    <cellStyle name="IPD 1].IPDCount)_x000f__x000f__x000f__x000b__x0004__x0007_;" xfId="3872"/>
    <cellStyle name="k" xfId="3873"/>
    <cellStyle name="lick" xfId="3874"/>
    <cellStyle name="Linked Cell 1" xfId="3875"/>
    <cellStyle name="Linked Cell 1 1" xfId="3876"/>
    <cellStyle name="Linked Cell 1 2" xfId="3877"/>
    <cellStyle name="Linked Cell 1 3" xfId="3878"/>
    <cellStyle name="Linked Cell 10" xfId="3879"/>
    <cellStyle name="Linked Cell 11" xfId="3880"/>
    <cellStyle name="Linked Cell 12" xfId="3881"/>
    <cellStyle name="Linked Cell 13" xfId="3882"/>
    <cellStyle name="Linked Cell 14" xfId="3883"/>
    <cellStyle name="Linked Cell 15" xfId="3884"/>
    <cellStyle name="Linked Cell 16" xfId="3885"/>
    <cellStyle name="Linked Cell 17" xfId="3886"/>
    <cellStyle name="Linked Cell 18" xfId="3887"/>
    <cellStyle name="Linked Cell 19" xfId="3888"/>
    <cellStyle name="Linked Cell 2" xfId="3889"/>
    <cellStyle name="Linked Cell 2 1" xfId="3890"/>
    <cellStyle name="Linked Cell 2 2" xfId="3891"/>
    <cellStyle name="Linked Cell 2 3" xfId="3892"/>
    <cellStyle name="Linked Cell 2 4" xfId="3893"/>
    <cellStyle name="Linked Cell 20" xfId="3894"/>
    <cellStyle name="Linked Cell 21" xfId="3895"/>
    <cellStyle name="Linked Cell 22" xfId="3896"/>
    <cellStyle name="Linked Cell 23" xfId="3897"/>
    <cellStyle name="Linked Cell 24" xfId="3898"/>
    <cellStyle name="Linked Cell 25" xfId="3899"/>
    <cellStyle name="Linked Cell 26" xfId="3900"/>
    <cellStyle name="Linked Cell 27" xfId="3901"/>
    <cellStyle name="Linked Cell 28" xfId="3902"/>
    <cellStyle name="Linked Cell 29" xfId="3903"/>
    <cellStyle name="Linked Cell 3" xfId="3904"/>
    <cellStyle name="Linked Cell 3 1" xfId="3905"/>
    <cellStyle name="Linked Cell 3 2" xfId="3906"/>
    <cellStyle name="Linked Cell 3 3" xfId="3907"/>
    <cellStyle name="Linked Cell 30" xfId="3908"/>
    <cellStyle name="Linked Cell 31" xfId="3909"/>
    <cellStyle name="Linked Cell 32" xfId="3910"/>
    <cellStyle name="Linked Cell 33" xfId="3911"/>
    <cellStyle name="Linked Cell 34" xfId="3912"/>
    <cellStyle name="Linked Cell 35" xfId="3913"/>
    <cellStyle name="Linked Cell 36" xfId="3914"/>
    <cellStyle name="Linked Cell 37" xfId="3915"/>
    <cellStyle name="Linked Cell 38" xfId="3916"/>
    <cellStyle name="Linked Cell 39" xfId="3917"/>
    <cellStyle name="Linked Cell 4" xfId="3918"/>
    <cellStyle name="Linked Cell 4 1" xfId="3919"/>
    <cellStyle name="Linked Cell 4 2" xfId="3920"/>
    <cellStyle name="Linked Cell 4 3" xfId="3921"/>
    <cellStyle name="Linked Cell 40" xfId="3922"/>
    <cellStyle name="Linked Cell 41" xfId="3923"/>
    <cellStyle name="Linked Cell 42" xfId="3924"/>
    <cellStyle name="Linked Cell 43" xfId="3925"/>
    <cellStyle name="Linked Cell 44" xfId="3926"/>
    <cellStyle name="Linked Cell 45" xfId="3927"/>
    <cellStyle name="Linked Cell 46" xfId="3928"/>
    <cellStyle name="Linked Cell 47" xfId="3929"/>
    <cellStyle name="Linked Cell 48" xfId="3930"/>
    <cellStyle name="Linked Cell 49" xfId="3931"/>
    <cellStyle name="Linked Cell 5" xfId="3932"/>
    <cellStyle name="Linked Cell 5 1" xfId="3933"/>
    <cellStyle name="Linked Cell 5 2" xfId="3934"/>
    <cellStyle name="Linked Cell 5 3" xfId="3935"/>
    <cellStyle name="Linked Cell 50" xfId="3936"/>
    <cellStyle name="Linked Cell 51" xfId="3937"/>
    <cellStyle name="Linked Cell 52" xfId="3938"/>
    <cellStyle name="Linked Cell 53" xfId="3939"/>
    <cellStyle name="Linked Cell 6" xfId="3940"/>
    <cellStyle name="Linked Cell 6 1" xfId="3941"/>
    <cellStyle name="Linked Cell 6 2" xfId="3942"/>
    <cellStyle name="Linked Cell 6 3" xfId="3943"/>
    <cellStyle name="Linked Cell 7" xfId="3944"/>
    <cellStyle name="Linked Cell 7 1" xfId="3945"/>
    <cellStyle name="Linked Cell 7 2" xfId="3946"/>
    <cellStyle name="Linked Cell 7 3" xfId="3947"/>
    <cellStyle name="Linked Cell 8" xfId="3948"/>
    <cellStyle name="Linked Cell 8 1" xfId="3949"/>
    <cellStyle name="Linked Cell 8 2" xfId="3950"/>
    <cellStyle name="Linked Cell 8 3" xfId="3951"/>
    <cellStyle name="Linked Cell 9" xfId="3952"/>
    <cellStyle name="m" xfId="3953"/>
    <cellStyle name="mHeader1" xfId="3954"/>
    <cellStyle name="Migliaia (0)" xfId="3955"/>
    <cellStyle name="Milliers [0]_AR1194" xfId="3956"/>
    <cellStyle name="Milliers_AR1194" xfId="3957"/>
    <cellStyle name="Mon?taire [0]_AR1194" xfId="3958"/>
    <cellStyle name="Mon?taire_AR1194" xfId="3959"/>
    <cellStyle name="mpno1_AfterUpdate" xfId="3960"/>
    <cellStyle name="Neutral 1" xfId="3961"/>
    <cellStyle name="Neutral 1 1" xfId="3962"/>
    <cellStyle name="Neutral 1 2" xfId="3963"/>
    <cellStyle name="Neutral 1 3" xfId="3964"/>
    <cellStyle name="Neutral 10" xfId="3965"/>
    <cellStyle name="Neutral 11" xfId="3966"/>
    <cellStyle name="Neutral 12" xfId="3967"/>
    <cellStyle name="Neutral 13" xfId="3968"/>
    <cellStyle name="Neutral 14" xfId="3969"/>
    <cellStyle name="Neutral 15" xfId="3970"/>
    <cellStyle name="Neutral 16" xfId="3971"/>
    <cellStyle name="Neutral 17" xfId="3972"/>
    <cellStyle name="Neutral 18" xfId="3973"/>
    <cellStyle name="Neutral 19" xfId="3974"/>
    <cellStyle name="Neutral 2" xfId="3975"/>
    <cellStyle name="Neutral 2 1" xfId="3976"/>
    <cellStyle name="Neutral 2 2" xfId="3977"/>
    <cellStyle name="Neutral 2 3" xfId="3978"/>
    <cellStyle name="Neutral 2 4" xfId="3979"/>
    <cellStyle name="Neutral 20" xfId="3980"/>
    <cellStyle name="Neutral 21" xfId="3981"/>
    <cellStyle name="Neutral 22" xfId="3982"/>
    <cellStyle name="Neutral 23" xfId="3983"/>
    <cellStyle name="Neutral 24" xfId="3984"/>
    <cellStyle name="Neutral 25" xfId="3985"/>
    <cellStyle name="Neutral 26" xfId="3986"/>
    <cellStyle name="Neutral 27" xfId="3987"/>
    <cellStyle name="Neutral 28" xfId="3988"/>
    <cellStyle name="Neutral 29" xfId="3989"/>
    <cellStyle name="Neutral 3" xfId="3990"/>
    <cellStyle name="Neutral 3 1" xfId="3991"/>
    <cellStyle name="Neutral 3 2" xfId="3992"/>
    <cellStyle name="Neutral 3 3" xfId="3993"/>
    <cellStyle name="Neutral 30" xfId="3994"/>
    <cellStyle name="Neutral 31" xfId="3995"/>
    <cellStyle name="Neutral 32" xfId="3996"/>
    <cellStyle name="Neutral 33" xfId="3997"/>
    <cellStyle name="Neutral 34" xfId="3998"/>
    <cellStyle name="Neutral 35" xfId="3999"/>
    <cellStyle name="Neutral 36" xfId="4000"/>
    <cellStyle name="Neutral 37" xfId="4001"/>
    <cellStyle name="Neutral 38" xfId="4002"/>
    <cellStyle name="Neutral 39" xfId="4003"/>
    <cellStyle name="Neutral 4" xfId="4004"/>
    <cellStyle name="Neutral 4 1" xfId="4005"/>
    <cellStyle name="Neutral 4 2" xfId="4006"/>
    <cellStyle name="Neutral 4 3" xfId="4007"/>
    <cellStyle name="Neutral 40" xfId="4008"/>
    <cellStyle name="Neutral 41" xfId="4009"/>
    <cellStyle name="Neutral 42" xfId="4010"/>
    <cellStyle name="Neutral 43" xfId="4011"/>
    <cellStyle name="Neutral 44" xfId="4012"/>
    <cellStyle name="Neutral 45" xfId="4013"/>
    <cellStyle name="Neutral 46" xfId="4014"/>
    <cellStyle name="Neutral 47" xfId="4015"/>
    <cellStyle name="Neutral 48" xfId="4016"/>
    <cellStyle name="Neutral 49" xfId="4017"/>
    <cellStyle name="Neutral 5" xfId="4018"/>
    <cellStyle name="Neutral 5 1" xfId="4019"/>
    <cellStyle name="Neutral 5 2" xfId="4020"/>
    <cellStyle name="Neutral 5 3" xfId="4021"/>
    <cellStyle name="Neutral 50" xfId="4022"/>
    <cellStyle name="Neutral 51" xfId="4023"/>
    <cellStyle name="Neutral 52" xfId="4024"/>
    <cellStyle name="Neutral 53" xfId="4025"/>
    <cellStyle name="Neutral 6" xfId="4026"/>
    <cellStyle name="Neutral 6 1" xfId="4027"/>
    <cellStyle name="Neutral 6 2" xfId="4028"/>
    <cellStyle name="Neutral 6 3" xfId="4029"/>
    <cellStyle name="Neutral 7" xfId="4030"/>
    <cellStyle name="Neutral 7 1" xfId="4031"/>
    <cellStyle name="Neutral 7 2" xfId="4032"/>
    <cellStyle name="Neutral 7 3" xfId="4033"/>
    <cellStyle name="Neutral 8" xfId="4034"/>
    <cellStyle name="Neutral 8 1" xfId="4035"/>
    <cellStyle name="Neutral 8 2" xfId="4036"/>
    <cellStyle name="Neutral 8 3" xfId="4037"/>
    <cellStyle name="Neutral 9" xfId="4038"/>
    <cellStyle name="no dec" xfId="4039"/>
    <cellStyle name="no dec 1" xfId="4040"/>
    <cellStyle name="no dec 10" xfId="4041"/>
    <cellStyle name="no dec 2" xfId="4042"/>
    <cellStyle name="no dec 3" xfId="4043"/>
    <cellStyle name="no dec 4" xfId="4044"/>
    <cellStyle name="no dec 5" xfId="4045"/>
    <cellStyle name="no dec 6" xfId="4046"/>
    <cellStyle name="no dec 7" xfId="4047"/>
    <cellStyle name="no dec 8" xfId="4048"/>
    <cellStyle name="no dec 9" xfId="4049"/>
    <cellStyle name="Normal" xfId="0" builtinId="0"/>
    <cellStyle name="Normal - Style1" xfId="4050"/>
    <cellStyle name="Normal - Style1 1" xfId="4051"/>
    <cellStyle name="Normal - Style1 10" xfId="4052"/>
    <cellStyle name="Normal - Style1 2" xfId="4053"/>
    <cellStyle name="Normal - Style1 3" xfId="4054"/>
    <cellStyle name="Normal - Style1 4" xfId="4055"/>
    <cellStyle name="Normal - Style1 5" xfId="4056"/>
    <cellStyle name="Normal - Style1 6" xfId="4057"/>
    <cellStyle name="Normal - Style1 7" xfId="4058"/>
    <cellStyle name="Normal - Style1 8" xfId="4059"/>
    <cellStyle name="Normal - Style1 9" xfId="4060"/>
    <cellStyle name="Normal - Style5" xfId="4061"/>
    <cellStyle name="Normal - Style5 1" xfId="4062"/>
    <cellStyle name="Normal - Style5 10" xfId="4063"/>
    <cellStyle name="Normal - Style5 2" xfId="4064"/>
    <cellStyle name="Normal - Style5 3" xfId="4065"/>
    <cellStyle name="Normal - Style5 4" xfId="4066"/>
    <cellStyle name="Normal - Style5 5" xfId="4067"/>
    <cellStyle name="Normal - Style5 6" xfId="4068"/>
    <cellStyle name="Normal - Style5 7" xfId="4069"/>
    <cellStyle name="Normal - Style5 8" xfId="4070"/>
    <cellStyle name="Normal - Style5 9" xfId="4071"/>
    <cellStyle name="Normal 10" xfId="4072"/>
    <cellStyle name="Normal 11" xfId="4073"/>
    <cellStyle name="Normal 11 2" xfId="4074"/>
    <cellStyle name="Normal 12" xfId="4075"/>
    <cellStyle name="Normal 12 2" xfId="4076"/>
    <cellStyle name="Normal 12 3" xfId="4077"/>
    <cellStyle name="Normal 13" xfId="4078"/>
    <cellStyle name="Normal 14" xfId="4079"/>
    <cellStyle name="Normal 14 2" xfId="4080"/>
    <cellStyle name="Normal 14 2 10" xfId="4081"/>
    <cellStyle name="Normal 14 2 2" xfId="4082"/>
    <cellStyle name="Normal 14 2 3" xfId="4083"/>
    <cellStyle name="Normal 15" xfId="4084"/>
    <cellStyle name="Normal 16" xfId="4085"/>
    <cellStyle name="Normal 16 2" xfId="4086"/>
    <cellStyle name="Normal 17" xfId="4087"/>
    <cellStyle name="Normal 17 2" xfId="4088"/>
    <cellStyle name="Normal 18" xfId="4089"/>
    <cellStyle name="Normal 19" xfId="4090"/>
    <cellStyle name="Normal 2" xfId="4091"/>
    <cellStyle name="Normal 2 1" xfId="4092"/>
    <cellStyle name="Normal 2 10" xfId="4093"/>
    <cellStyle name="Normal 2 11" xfId="4094"/>
    <cellStyle name="Normal 2 12" xfId="4095"/>
    <cellStyle name="Normal 2 13" xfId="4096"/>
    <cellStyle name="Normal 2 14" xfId="4097"/>
    <cellStyle name="Normal 2 15" xfId="4098"/>
    <cellStyle name="Normal 2 16" xfId="4099"/>
    <cellStyle name="Normal 2 17" xfId="4100"/>
    <cellStyle name="Normal 2 18" xfId="4101"/>
    <cellStyle name="Normal 2 2" xfId="4102"/>
    <cellStyle name="Normal 2 2 1" xfId="5715"/>
    <cellStyle name="Normal 2 2 2" xfId="4103"/>
    <cellStyle name="Normal 2 2 2 2" xfId="4104"/>
    <cellStyle name="Normal 2 2 2 2 2" xfId="4105"/>
    <cellStyle name="Normal 2 2 3" xfId="4106"/>
    <cellStyle name="Normal 2 2 4" xfId="4107"/>
    <cellStyle name="Normal 2 2_พระประแดง" xfId="4108"/>
    <cellStyle name="Normal 2 3" xfId="4109"/>
    <cellStyle name="Normal 2 3 2" xfId="4110"/>
    <cellStyle name="Normal 2 4" xfId="4111"/>
    <cellStyle name="Normal 2 5" xfId="4112"/>
    <cellStyle name="Normal 2 6" xfId="4113"/>
    <cellStyle name="Normal 2 7" xfId="4114"/>
    <cellStyle name="Normal 2 8" xfId="4115"/>
    <cellStyle name="Normal 2 9" xfId="4116"/>
    <cellStyle name="Normal 2_Budget2011 Detail Final Version" xfId="4117"/>
    <cellStyle name="Normal 20" xfId="5711"/>
    <cellStyle name="Normal 26" xfId="4118"/>
    <cellStyle name="Normal 26 2" xfId="4119"/>
    <cellStyle name="Normal 26 2 2" xfId="4120"/>
    <cellStyle name="Normal 26 3" xfId="4121"/>
    <cellStyle name="Normal 3" xfId="4122"/>
    <cellStyle name="Normal 3 1" xfId="4123"/>
    <cellStyle name="Normal 3 10" xfId="4124"/>
    <cellStyle name="Normal 3 2" xfId="4125"/>
    <cellStyle name="Normal 3 2 2" xfId="4126"/>
    <cellStyle name="Normal 3 2 3" xfId="4127"/>
    <cellStyle name="Normal 3 2 4" xfId="4128"/>
    <cellStyle name="Normal 3 3" xfId="4129"/>
    <cellStyle name="Normal 3 4" xfId="4130"/>
    <cellStyle name="Normal 3 5" xfId="4131"/>
    <cellStyle name="Normal 3 6" xfId="4132"/>
    <cellStyle name="Normal 3 7" xfId="4133"/>
    <cellStyle name="Normal 3 8" xfId="4134"/>
    <cellStyle name="Normal 3 9" xfId="4135"/>
    <cellStyle name="Normal 3_Dailyreport 06.11.51" xfId="4136"/>
    <cellStyle name="Normal 34" xfId="4137"/>
    <cellStyle name="Normal 35" xfId="4138"/>
    <cellStyle name="Normal 4" xfId="4139"/>
    <cellStyle name="Normal 4 2" xfId="4140"/>
    <cellStyle name="Normal 4 2 10" xfId="4141"/>
    <cellStyle name="Normal 4 2 11" xfId="4142"/>
    <cellStyle name="Normal 4 2 12" xfId="4143"/>
    <cellStyle name="Normal 4 2 13" xfId="4144"/>
    <cellStyle name="Normal 4 2 14" xfId="4145"/>
    <cellStyle name="Normal 4 2 15" xfId="4146"/>
    <cellStyle name="Normal 4 2 16" xfId="4147"/>
    <cellStyle name="Normal 4 2 17" xfId="4148"/>
    <cellStyle name="Normal 4 2 18" xfId="4149"/>
    <cellStyle name="Normal 4 2 19" xfId="4150"/>
    <cellStyle name="Normal 4 2 2" xfId="4151"/>
    <cellStyle name="Normal 4 2 20" xfId="4152"/>
    <cellStyle name="Normal 4 2 21" xfId="4153"/>
    <cellStyle name="Normal 4 2 22" xfId="4154"/>
    <cellStyle name="Normal 4 2 23" xfId="4155"/>
    <cellStyle name="Normal 4 2 24" xfId="4156"/>
    <cellStyle name="Normal 4 2 25" xfId="4157"/>
    <cellStyle name="Normal 4 2 26" xfId="4158"/>
    <cellStyle name="Normal 4 2 27" xfId="4159"/>
    <cellStyle name="Normal 4 2 28" xfId="4160"/>
    <cellStyle name="Normal 4 2 29" xfId="4161"/>
    <cellStyle name="Normal 4 2 3" xfId="4162"/>
    <cellStyle name="Normal 4 2 30" xfId="4163"/>
    <cellStyle name="Normal 4 2 31" xfId="4164"/>
    <cellStyle name="Normal 4 2 32" xfId="4165"/>
    <cellStyle name="Normal 4 2 33" xfId="4166"/>
    <cellStyle name="Normal 4 2 34" xfId="4167"/>
    <cellStyle name="Normal 4 2 35" xfId="4168"/>
    <cellStyle name="Normal 4 2 36" xfId="4169"/>
    <cellStyle name="Normal 4 2 37" xfId="4170"/>
    <cellStyle name="Normal 4 2 38" xfId="4171"/>
    <cellStyle name="Normal 4 2 39" xfId="4172"/>
    <cellStyle name="Normal 4 2 4" xfId="4173"/>
    <cellStyle name="Normal 4 2 40" xfId="4174"/>
    <cellStyle name="Normal 4 2 41" xfId="4175"/>
    <cellStyle name="Normal 4 2 42" xfId="4176"/>
    <cellStyle name="Normal 4 2 43" xfId="4177"/>
    <cellStyle name="Normal 4 2 44" xfId="4178"/>
    <cellStyle name="Normal 4 2 45" xfId="4179"/>
    <cellStyle name="Normal 4 2 46" xfId="4180"/>
    <cellStyle name="Normal 4 2 47" xfId="4181"/>
    <cellStyle name="Normal 4 2 5" xfId="4182"/>
    <cellStyle name="Normal 4 2 6" xfId="4183"/>
    <cellStyle name="Normal 4 2 7" xfId="4184"/>
    <cellStyle name="Normal 4 2 8" xfId="4185"/>
    <cellStyle name="Normal 4 2 9" xfId="4186"/>
    <cellStyle name="Normal 4 2_Dailyreport 06.11.51" xfId="4187"/>
    <cellStyle name="Normal 4 3" xfId="4188"/>
    <cellStyle name="Normal 4 4" xfId="4189"/>
    <cellStyle name="Normal 4 5" xfId="4190"/>
    <cellStyle name="Normal 4 6" xfId="4191"/>
    <cellStyle name="Normal 4 7" xfId="4192"/>
    <cellStyle name="Normal 4 8" xfId="4193"/>
    <cellStyle name="Normal 4 9" xfId="4194"/>
    <cellStyle name="Normal 4_Dailyreport 06.11.51" xfId="4195"/>
    <cellStyle name="Normal 5" xfId="4196"/>
    <cellStyle name="Normal 5 2" xfId="4197"/>
    <cellStyle name="Normal 5 2 2" xfId="4198"/>
    <cellStyle name="Normal 5 2 2 2" xfId="4199"/>
    <cellStyle name="Normal 5 3" xfId="4200"/>
    <cellStyle name="Normal 5 4" xfId="4201"/>
    <cellStyle name="Normal 6" xfId="4202"/>
    <cellStyle name="Normal 6 2" xfId="4203"/>
    <cellStyle name="Normal 6 3" xfId="4204"/>
    <cellStyle name="Normal 6 3 2" xfId="4205"/>
    <cellStyle name="Normal 6 3 2 2" xfId="4206"/>
    <cellStyle name="Normal 6 3 2 3" xfId="4207"/>
    <cellStyle name="Normal 6 4" xfId="4208"/>
    <cellStyle name="Normal 7" xfId="4209"/>
    <cellStyle name="Normal 8" xfId="4210"/>
    <cellStyle name="Normal 8 2" xfId="4211"/>
    <cellStyle name="Normal 9" xfId="4212"/>
    <cellStyle name="Normal_F-QMS-008_r3(1)" xfId="3"/>
    <cellStyle name="Normal_PM-6 (Contrl Chart)" xfId="5713"/>
    <cellStyle name="Normale_sc_azione" xfId="4213"/>
    <cellStyle name="Note 1" xfId="4214"/>
    <cellStyle name="Note 1 1" xfId="4215"/>
    <cellStyle name="Note 1 1 2" xfId="4216"/>
    <cellStyle name="Note 1 1 3" xfId="4217"/>
    <cellStyle name="Note 1 1 4" xfId="4218"/>
    <cellStyle name="Note 1 1 5" xfId="4219"/>
    <cellStyle name="Note 1 1 6" xfId="4220"/>
    <cellStyle name="Note 1 2" xfId="4221"/>
    <cellStyle name="Note 1 2 2" xfId="4222"/>
    <cellStyle name="Note 1 2 3" xfId="4223"/>
    <cellStyle name="Note 1 2 4" xfId="4224"/>
    <cellStyle name="Note 1 2 5" xfId="4225"/>
    <cellStyle name="Note 1 2 6" xfId="4226"/>
    <cellStyle name="Note 1 3" xfId="4227"/>
    <cellStyle name="Note 1 3 2" xfId="4228"/>
    <cellStyle name="Note 1 3 3" xfId="4229"/>
    <cellStyle name="Note 1 3 4" xfId="4230"/>
    <cellStyle name="Note 1 3 5" xfId="4231"/>
    <cellStyle name="Note 1 3 6" xfId="4232"/>
    <cellStyle name="Note 1 4" xfId="4233"/>
    <cellStyle name="Note 1 5" xfId="4234"/>
    <cellStyle name="Note 1 6" xfId="4235"/>
    <cellStyle name="Note 1 7" xfId="4236"/>
    <cellStyle name="Note 1 8" xfId="4237"/>
    <cellStyle name="Note 10" xfId="4238"/>
    <cellStyle name="Note 10 2" xfId="4239"/>
    <cellStyle name="Note 10 3" xfId="4240"/>
    <cellStyle name="Note 10 4" xfId="4241"/>
    <cellStyle name="Note 10 5" xfId="4242"/>
    <cellStyle name="Note 10 6" xfId="4243"/>
    <cellStyle name="Note 11" xfId="4244"/>
    <cellStyle name="Note 11 2" xfId="4245"/>
    <cellStyle name="Note 11 3" xfId="4246"/>
    <cellStyle name="Note 11 4" xfId="4247"/>
    <cellStyle name="Note 11 5" xfId="4248"/>
    <cellStyle name="Note 11 6" xfId="4249"/>
    <cellStyle name="Note 12" xfId="4250"/>
    <cellStyle name="Note 12 2" xfId="4251"/>
    <cellStyle name="Note 12 3" xfId="4252"/>
    <cellStyle name="Note 12 4" xfId="4253"/>
    <cellStyle name="Note 12 5" xfId="4254"/>
    <cellStyle name="Note 12 6" xfId="4255"/>
    <cellStyle name="Note 13" xfId="4256"/>
    <cellStyle name="Note 13 2" xfId="4257"/>
    <cellStyle name="Note 13 3" xfId="4258"/>
    <cellStyle name="Note 13 4" xfId="4259"/>
    <cellStyle name="Note 13 5" xfId="4260"/>
    <cellStyle name="Note 13 6" xfId="4261"/>
    <cellStyle name="Note 14" xfId="4262"/>
    <cellStyle name="Note 14 2" xfId="4263"/>
    <cellStyle name="Note 14 3" xfId="4264"/>
    <cellStyle name="Note 14 4" xfId="4265"/>
    <cellStyle name="Note 14 5" xfId="4266"/>
    <cellStyle name="Note 14 6" xfId="4267"/>
    <cellStyle name="Note 15" xfId="4268"/>
    <cellStyle name="Note 15 2" xfId="4269"/>
    <cellStyle name="Note 15 3" xfId="4270"/>
    <cellStyle name="Note 15 4" xfId="4271"/>
    <cellStyle name="Note 15 5" xfId="4272"/>
    <cellStyle name="Note 15 6" xfId="4273"/>
    <cellStyle name="Note 16" xfId="4274"/>
    <cellStyle name="Note 16 2" xfId="4275"/>
    <cellStyle name="Note 16 3" xfId="4276"/>
    <cellStyle name="Note 16 4" xfId="4277"/>
    <cellStyle name="Note 16 5" xfId="4278"/>
    <cellStyle name="Note 16 6" xfId="4279"/>
    <cellStyle name="Note 17" xfId="4280"/>
    <cellStyle name="Note 17 2" xfId="4281"/>
    <cellStyle name="Note 17 3" xfId="4282"/>
    <cellStyle name="Note 17 4" xfId="4283"/>
    <cellStyle name="Note 17 5" xfId="4284"/>
    <cellStyle name="Note 17 6" xfId="4285"/>
    <cellStyle name="Note 18" xfId="4286"/>
    <cellStyle name="Note 18 2" xfId="4287"/>
    <cellStyle name="Note 18 3" xfId="4288"/>
    <cellStyle name="Note 18 4" xfId="4289"/>
    <cellStyle name="Note 18 5" xfId="4290"/>
    <cellStyle name="Note 18 6" xfId="4291"/>
    <cellStyle name="Note 19" xfId="4292"/>
    <cellStyle name="Note 19 2" xfId="4293"/>
    <cellStyle name="Note 19 3" xfId="4294"/>
    <cellStyle name="Note 19 4" xfId="4295"/>
    <cellStyle name="Note 19 5" xfId="4296"/>
    <cellStyle name="Note 19 6" xfId="4297"/>
    <cellStyle name="Note 2" xfId="4298"/>
    <cellStyle name="Note 2 1" xfId="4299"/>
    <cellStyle name="Note 2 1 2" xfId="4300"/>
    <cellStyle name="Note 2 1 3" xfId="4301"/>
    <cellStyle name="Note 2 1 4" xfId="4302"/>
    <cellStyle name="Note 2 1 5" xfId="4303"/>
    <cellStyle name="Note 2 1 6" xfId="4304"/>
    <cellStyle name="Note 2 2" xfId="4305"/>
    <cellStyle name="Note 2 2 2" xfId="4306"/>
    <cellStyle name="Note 2 2 3" xfId="4307"/>
    <cellStyle name="Note 2 2 4" xfId="4308"/>
    <cellStyle name="Note 2 2 5" xfId="4309"/>
    <cellStyle name="Note 2 2 6" xfId="4310"/>
    <cellStyle name="Note 2 3" xfId="4311"/>
    <cellStyle name="Note 2 3 2" xfId="4312"/>
    <cellStyle name="Note 2 3 3" xfId="4313"/>
    <cellStyle name="Note 2 3 4" xfId="4314"/>
    <cellStyle name="Note 2 3 5" xfId="4315"/>
    <cellStyle name="Note 2 3 6" xfId="4316"/>
    <cellStyle name="Note 2 4" xfId="4317"/>
    <cellStyle name="Note 2 4 2" xfId="4318"/>
    <cellStyle name="Note 2 4 3" xfId="4319"/>
    <cellStyle name="Note 2 4 4" xfId="4320"/>
    <cellStyle name="Note 2 4 5" xfId="4321"/>
    <cellStyle name="Note 2 4 6" xfId="4322"/>
    <cellStyle name="Note 2 5" xfId="4323"/>
    <cellStyle name="Note 2 6" xfId="4324"/>
    <cellStyle name="Note 2 7" xfId="4325"/>
    <cellStyle name="Note 2 8" xfId="4326"/>
    <cellStyle name="Note 2 9" xfId="4327"/>
    <cellStyle name="Note 20" xfId="4328"/>
    <cellStyle name="Note 20 2" xfId="4329"/>
    <cellStyle name="Note 20 3" xfId="4330"/>
    <cellStyle name="Note 20 4" xfId="4331"/>
    <cellStyle name="Note 20 5" xfId="4332"/>
    <cellStyle name="Note 20 6" xfId="4333"/>
    <cellStyle name="Note 21" xfId="4334"/>
    <cellStyle name="Note 21 2" xfId="4335"/>
    <cellStyle name="Note 21 3" xfId="4336"/>
    <cellStyle name="Note 21 4" xfId="4337"/>
    <cellStyle name="Note 21 5" xfId="4338"/>
    <cellStyle name="Note 21 6" xfId="4339"/>
    <cellStyle name="Note 22" xfId="4340"/>
    <cellStyle name="Note 22 2" xfId="4341"/>
    <cellStyle name="Note 22 3" xfId="4342"/>
    <cellStyle name="Note 22 4" xfId="4343"/>
    <cellStyle name="Note 22 5" xfId="4344"/>
    <cellStyle name="Note 22 6" xfId="4345"/>
    <cellStyle name="Note 23" xfId="4346"/>
    <cellStyle name="Note 24" xfId="4347"/>
    <cellStyle name="Note 25" xfId="4348"/>
    <cellStyle name="Note 26" xfId="4349"/>
    <cellStyle name="Note 27" xfId="4350"/>
    <cellStyle name="Note 28" xfId="4351"/>
    <cellStyle name="Note 29" xfId="4352"/>
    <cellStyle name="Note 3" xfId="4353"/>
    <cellStyle name="Note 3 1" xfId="4354"/>
    <cellStyle name="Note 3 1 2" xfId="4355"/>
    <cellStyle name="Note 3 1 3" xfId="4356"/>
    <cellStyle name="Note 3 1 4" xfId="4357"/>
    <cellStyle name="Note 3 1 5" xfId="4358"/>
    <cellStyle name="Note 3 1 6" xfId="4359"/>
    <cellStyle name="Note 3 2" xfId="4360"/>
    <cellStyle name="Note 3 2 2" xfId="4361"/>
    <cellStyle name="Note 3 2 3" xfId="4362"/>
    <cellStyle name="Note 3 2 4" xfId="4363"/>
    <cellStyle name="Note 3 2 5" xfId="4364"/>
    <cellStyle name="Note 3 2 6" xfId="4365"/>
    <cellStyle name="Note 3 3" xfId="4366"/>
    <cellStyle name="Note 3 3 2" xfId="4367"/>
    <cellStyle name="Note 3 3 3" xfId="4368"/>
    <cellStyle name="Note 3 3 4" xfId="4369"/>
    <cellStyle name="Note 3 3 5" xfId="4370"/>
    <cellStyle name="Note 3 3 6" xfId="4371"/>
    <cellStyle name="Note 3 4" xfId="4372"/>
    <cellStyle name="Note 3 5" xfId="4373"/>
    <cellStyle name="Note 3 6" xfId="4374"/>
    <cellStyle name="Note 3 7" xfId="4375"/>
    <cellStyle name="Note 3 8" xfId="4376"/>
    <cellStyle name="Note 30" xfId="4377"/>
    <cellStyle name="Note 31" xfId="4378"/>
    <cellStyle name="Note 32" xfId="4379"/>
    <cellStyle name="Note 33" xfId="4380"/>
    <cellStyle name="Note 34" xfId="4381"/>
    <cellStyle name="Note 35" xfId="4382"/>
    <cellStyle name="Note 36" xfId="4383"/>
    <cellStyle name="Note 37" xfId="4384"/>
    <cellStyle name="Note 38" xfId="4385"/>
    <cellStyle name="Note 39" xfId="4386"/>
    <cellStyle name="Note 4" xfId="4387"/>
    <cellStyle name="Note 4 1" xfId="4388"/>
    <cellStyle name="Note 4 1 2" xfId="4389"/>
    <cellStyle name="Note 4 1 3" xfId="4390"/>
    <cellStyle name="Note 4 1 4" xfId="4391"/>
    <cellStyle name="Note 4 1 5" xfId="4392"/>
    <cellStyle name="Note 4 1 6" xfId="4393"/>
    <cellStyle name="Note 4 2" xfId="4394"/>
    <cellStyle name="Note 4 2 2" xfId="4395"/>
    <cellStyle name="Note 4 2 3" xfId="4396"/>
    <cellStyle name="Note 4 2 4" xfId="4397"/>
    <cellStyle name="Note 4 2 5" xfId="4398"/>
    <cellStyle name="Note 4 2 6" xfId="4399"/>
    <cellStyle name="Note 4 3" xfId="4400"/>
    <cellStyle name="Note 4 3 2" xfId="4401"/>
    <cellStyle name="Note 4 3 3" xfId="4402"/>
    <cellStyle name="Note 4 3 4" xfId="4403"/>
    <cellStyle name="Note 4 3 5" xfId="4404"/>
    <cellStyle name="Note 4 3 6" xfId="4405"/>
    <cellStyle name="Note 4 4" xfId="4406"/>
    <cellStyle name="Note 4 5" xfId="4407"/>
    <cellStyle name="Note 4 6" xfId="4408"/>
    <cellStyle name="Note 4 7" xfId="4409"/>
    <cellStyle name="Note 4 8" xfId="4410"/>
    <cellStyle name="Note 40" xfId="4411"/>
    <cellStyle name="Note 41" xfId="4412"/>
    <cellStyle name="Note 42" xfId="4413"/>
    <cellStyle name="Note 43" xfId="4414"/>
    <cellStyle name="Note 44" xfId="4415"/>
    <cellStyle name="Note 45" xfId="4416"/>
    <cellStyle name="Note 46" xfId="4417"/>
    <cellStyle name="Note 47" xfId="4418"/>
    <cellStyle name="Note 48" xfId="4419"/>
    <cellStyle name="Note 49" xfId="4420"/>
    <cellStyle name="Note 5" xfId="4421"/>
    <cellStyle name="Note 5 1" xfId="4422"/>
    <cellStyle name="Note 5 1 2" xfId="4423"/>
    <cellStyle name="Note 5 1 3" xfId="4424"/>
    <cellStyle name="Note 5 1 4" xfId="4425"/>
    <cellStyle name="Note 5 1 5" xfId="4426"/>
    <cellStyle name="Note 5 1 6" xfId="4427"/>
    <cellStyle name="Note 5 2" xfId="4428"/>
    <cellStyle name="Note 5 2 2" xfId="4429"/>
    <cellStyle name="Note 5 2 3" xfId="4430"/>
    <cellStyle name="Note 5 2 4" xfId="4431"/>
    <cellStyle name="Note 5 2 5" xfId="4432"/>
    <cellStyle name="Note 5 2 6" xfId="4433"/>
    <cellStyle name="Note 5 3" xfId="4434"/>
    <cellStyle name="Note 5 3 2" xfId="4435"/>
    <cellStyle name="Note 5 3 3" xfId="4436"/>
    <cellStyle name="Note 5 3 4" xfId="4437"/>
    <cellStyle name="Note 5 3 5" xfId="4438"/>
    <cellStyle name="Note 5 3 6" xfId="4439"/>
    <cellStyle name="Note 5 4" xfId="4440"/>
    <cellStyle name="Note 5 5" xfId="4441"/>
    <cellStyle name="Note 5 6" xfId="4442"/>
    <cellStyle name="Note 5 7" xfId="4443"/>
    <cellStyle name="Note 5 8" xfId="4444"/>
    <cellStyle name="Note 50" xfId="4445"/>
    <cellStyle name="Note 51" xfId="4446"/>
    <cellStyle name="Note 52" xfId="4447"/>
    <cellStyle name="Note 53" xfId="4448"/>
    <cellStyle name="Note 6" xfId="4449"/>
    <cellStyle name="Note 6 1" xfId="4450"/>
    <cellStyle name="Note 6 1 2" xfId="4451"/>
    <cellStyle name="Note 6 1 3" xfId="4452"/>
    <cellStyle name="Note 6 1 4" xfId="4453"/>
    <cellStyle name="Note 6 1 5" xfId="4454"/>
    <cellStyle name="Note 6 1 6" xfId="4455"/>
    <cellStyle name="Note 6 2" xfId="4456"/>
    <cellStyle name="Note 6 2 2" xfId="4457"/>
    <cellStyle name="Note 6 2 3" xfId="4458"/>
    <cellStyle name="Note 6 2 4" xfId="4459"/>
    <cellStyle name="Note 6 2 5" xfId="4460"/>
    <cellStyle name="Note 6 2 6" xfId="4461"/>
    <cellStyle name="Note 6 3" xfId="4462"/>
    <cellStyle name="Note 6 3 2" xfId="4463"/>
    <cellStyle name="Note 6 3 3" xfId="4464"/>
    <cellStyle name="Note 6 3 4" xfId="4465"/>
    <cellStyle name="Note 6 3 5" xfId="4466"/>
    <cellStyle name="Note 6 3 6" xfId="4467"/>
    <cellStyle name="Note 6 4" xfId="4468"/>
    <cellStyle name="Note 6 5" xfId="4469"/>
    <cellStyle name="Note 6 6" xfId="4470"/>
    <cellStyle name="Note 6 7" xfId="4471"/>
    <cellStyle name="Note 6 8" xfId="4472"/>
    <cellStyle name="Note 7" xfId="4473"/>
    <cellStyle name="Note 7 1" xfId="4474"/>
    <cellStyle name="Note 7 1 2" xfId="4475"/>
    <cellStyle name="Note 7 1 3" xfId="4476"/>
    <cellStyle name="Note 7 1 4" xfId="4477"/>
    <cellStyle name="Note 7 1 5" xfId="4478"/>
    <cellStyle name="Note 7 1 6" xfId="4479"/>
    <cellStyle name="Note 7 2" xfId="4480"/>
    <cellStyle name="Note 7 2 2" xfId="4481"/>
    <cellStyle name="Note 7 2 3" xfId="4482"/>
    <cellStyle name="Note 7 2 4" xfId="4483"/>
    <cellStyle name="Note 7 2 5" xfId="4484"/>
    <cellStyle name="Note 7 2 6" xfId="4485"/>
    <cellStyle name="Note 7 3" xfId="4486"/>
    <cellStyle name="Note 7 3 2" xfId="4487"/>
    <cellStyle name="Note 7 3 3" xfId="4488"/>
    <cellStyle name="Note 7 3 4" xfId="4489"/>
    <cellStyle name="Note 7 3 5" xfId="4490"/>
    <cellStyle name="Note 7 3 6" xfId="4491"/>
    <cellStyle name="Note 7 4" xfId="4492"/>
    <cellStyle name="Note 7 5" xfId="4493"/>
    <cellStyle name="Note 7 6" xfId="4494"/>
    <cellStyle name="Note 7 7" xfId="4495"/>
    <cellStyle name="Note 7 8" xfId="4496"/>
    <cellStyle name="Note 8" xfId="4497"/>
    <cellStyle name="Note 8 1" xfId="4498"/>
    <cellStyle name="Note 8 1 2" xfId="4499"/>
    <cellStyle name="Note 8 1 3" xfId="4500"/>
    <cellStyle name="Note 8 1 4" xfId="4501"/>
    <cellStyle name="Note 8 1 5" xfId="4502"/>
    <cellStyle name="Note 8 1 6" xfId="4503"/>
    <cellStyle name="Note 8 2" xfId="4504"/>
    <cellStyle name="Note 8 2 2" xfId="4505"/>
    <cellStyle name="Note 8 2 3" xfId="4506"/>
    <cellStyle name="Note 8 2 4" xfId="4507"/>
    <cellStyle name="Note 8 2 5" xfId="4508"/>
    <cellStyle name="Note 8 2 6" xfId="4509"/>
    <cellStyle name="Note 8 3" xfId="4510"/>
    <cellStyle name="Note 8 3 2" xfId="4511"/>
    <cellStyle name="Note 8 3 3" xfId="4512"/>
    <cellStyle name="Note 8 3 4" xfId="4513"/>
    <cellStyle name="Note 8 3 5" xfId="4514"/>
    <cellStyle name="Note 8 3 6" xfId="4515"/>
    <cellStyle name="Note 8 4" xfId="4516"/>
    <cellStyle name="Note 8 5" xfId="4517"/>
    <cellStyle name="Note 8 6" xfId="4518"/>
    <cellStyle name="Note 8 7" xfId="4519"/>
    <cellStyle name="Note 8 8" xfId="4520"/>
    <cellStyle name="Note 9" xfId="4521"/>
    <cellStyle name="Note 9 2" xfId="4522"/>
    <cellStyle name="Note 9 3" xfId="4523"/>
    <cellStyle name="Note 9 4" xfId="4524"/>
    <cellStyle name="Note 9 5" xfId="4525"/>
    <cellStyle name="Note 9 6" xfId="4526"/>
    <cellStyle name="nt IPD 1EmployeePQry," xfId="4527"/>
    <cellStyle name="O" xfId="4528"/>
    <cellStyle name="oft Excel]_x000d__x000a_Comment=The open=/f lines load custom functions into the Paste Function list._x000d__x000a_Maximized=3_x000d__x000a_Basics=1_x000d__x000a_A" xfId="4529"/>
    <cellStyle name="om_Click" xfId="4530"/>
    <cellStyle name="onth _x0011_" xfId="4531"/>
    <cellStyle name="os" xfId="4532"/>
    <cellStyle name="ount2_x0017__x0017__x000f__x000b__x0004__x0007__x0004_" xfId="4533"/>
    <cellStyle name="Output 1" xfId="4534"/>
    <cellStyle name="Output 1 1" xfId="4535"/>
    <cellStyle name="Output 1 1 2" xfId="4536"/>
    <cellStyle name="Output 1 1 3" xfId="4537"/>
    <cellStyle name="Output 1 1 4" xfId="4538"/>
    <cellStyle name="Output 1 1 5" xfId="4539"/>
    <cellStyle name="Output 1 1 6" xfId="4540"/>
    <cellStyle name="Output 1 2" xfId="4541"/>
    <cellStyle name="Output 1 2 2" xfId="4542"/>
    <cellStyle name="Output 1 2 3" xfId="4543"/>
    <cellStyle name="Output 1 2 4" xfId="4544"/>
    <cellStyle name="Output 1 2 5" xfId="4545"/>
    <cellStyle name="Output 1 2 6" xfId="4546"/>
    <cellStyle name="Output 1 3" xfId="4547"/>
    <cellStyle name="Output 1 3 2" xfId="4548"/>
    <cellStyle name="Output 1 3 3" xfId="4549"/>
    <cellStyle name="Output 1 3 4" xfId="4550"/>
    <cellStyle name="Output 1 3 5" xfId="4551"/>
    <cellStyle name="Output 1 3 6" xfId="4552"/>
    <cellStyle name="Output 1 4" xfId="4553"/>
    <cellStyle name="Output 1 5" xfId="4554"/>
    <cellStyle name="Output 1 6" xfId="4555"/>
    <cellStyle name="Output 1 7" xfId="4556"/>
    <cellStyle name="Output 1 8" xfId="4557"/>
    <cellStyle name="Output 10" xfId="4558"/>
    <cellStyle name="Output 10 2" xfId="4559"/>
    <cellStyle name="Output 10 3" xfId="4560"/>
    <cellStyle name="Output 10 4" xfId="4561"/>
    <cellStyle name="Output 10 5" xfId="4562"/>
    <cellStyle name="Output 10 6" xfId="4563"/>
    <cellStyle name="Output 11" xfId="4564"/>
    <cellStyle name="Output 11 2" xfId="4565"/>
    <cellStyle name="Output 11 3" xfId="4566"/>
    <cellStyle name="Output 11 4" xfId="4567"/>
    <cellStyle name="Output 11 5" xfId="4568"/>
    <cellStyle name="Output 11 6" xfId="4569"/>
    <cellStyle name="Output 12" xfId="4570"/>
    <cellStyle name="Output 12 2" xfId="4571"/>
    <cellStyle name="Output 12 3" xfId="4572"/>
    <cellStyle name="Output 12 4" xfId="4573"/>
    <cellStyle name="Output 12 5" xfId="4574"/>
    <cellStyle name="Output 12 6" xfId="4575"/>
    <cellStyle name="Output 13" xfId="4576"/>
    <cellStyle name="Output 13 2" xfId="4577"/>
    <cellStyle name="Output 13 3" xfId="4578"/>
    <cellStyle name="Output 13 4" xfId="4579"/>
    <cellStyle name="Output 13 5" xfId="4580"/>
    <cellStyle name="Output 13 6" xfId="4581"/>
    <cellStyle name="Output 14" xfId="4582"/>
    <cellStyle name="Output 14 2" xfId="4583"/>
    <cellStyle name="Output 14 3" xfId="4584"/>
    <cellStyle name="Output 14 4" xfId="4585"/>
    <cellStyle name="Output 14 5" xfId="4586"/>
    <cellStyle name="Output 14 6" xfId="4587"/>
    <cellStyle name="Output 15" xfId="4588"/>
    <cellStyle name="Output 15 2" xfId="4589"/>
    <cellStyle name="Output 15 3" xfId="4590"/>
    <cellStyle name="Output 15 4" xfId="4591"/>
    <cellStyle name="Output 15 5" xfId="4592"/>
    <cellStyle name="Output 15 6" xfId="4593"/>
    <cellStyle name="Output 16" xfId="4594"/>
    <cellStyle name="Output 16 2" xfId="4595"/>
    <cellStyle name="Output 16 3" xfId="4596"/>
    <cellStyle name="Output 16 4" xfId="4597"/>
    <cellStyle name="Output 16 5" xfId="4598"/>
    <cellStyle name="Output 16 6" xfId="4599"/>
    <cellStyle name="Output 17" xfId="4600"/>
    <cellStyle name="Output 17 2" xfId="4601"/>
    <cellStyle name="Output 17 3" xfId="4602"/>
    <cellStyle name="Output 17 4" xfId="4603"/>
    <cellStyle name="Output 17 5" xfId="4604"/>
    <cellStyle name="Output 17 6" xfId="4605"/>
    <cellStyle name="Output 18" xfId="4606"/>
    <cellStyle name="Output 18 2" xfId="4607"/>
    <cellStyle name="Output 18 3" xfId="4608"/>
    <cellStyle name="Output 18 4" xfId="4609"/>
    <cellStyle name="Output 18 5" xfId="4610"/>
    <cellStyle name="Output 18 6" xfId="4611"/>
    <cellStyle name="Output 19" xfId="4612"/>
    <cellStyle name="Output 19 2" xfId="4613"/>
    <cellStyle name="Output 19 3" xfId="4614"/>
    <cellStyle name="Output 19 4" xfId="4615"/>
    <cellStyle name="Output 19 5" xfId="4616"/>
    <cellStyle name="Output 19 6" xfId="4617"/>
    <cellStyle name="Output 2" xfId="4618"/>
    <cellStyle name="Output 2 1" xfId="4619"/>
    <cellStyle name="Output 2 1 2" xfId="4620"/>
    <cellStyle name="Output 2 1 3" xfId="4621"/>
    <cellStyle name="Output 2 1 4" xfId="4622"/>
    <cellStyle name="Output 2 1 5" xfId="4623"/>
    <cellStyle name="Output 2 1 6" xfId="4624"/>
    <cellStyle name="Output 2 2" xfId="4625"/>
    <cellStyle name="Output 2 2 2" xfId="4626"/>
    <cellStyle name="Output 2 2 3" xfId="4627"/>
    <cellStyle name="Output 2 2 4" xfId="4628"/>
    <cellStyle name="Output 2 2 5" xfId="4629"/>
    <cellStyle name="Output 2 2 6" xfId="4630"/>
    <cellStyle name="Output 2 3" xfId="4631"/>
    <cellStyle name="Output 2 3 2" xfId="4632"/>
    <cellStyle name="Output 2 3 3" xfId="4633"/>
    <cellStyle name="Output 2 3 4" xfId="4634"/>
    <cellStyle name="Output 2 3 5" xfId="4635"/>
    <cellStyle name="Output 2 3 6" xfId="4636"/>
    <cellStyle name="Output 2 4" xfId="4637"/>
    <cellStyle name="Output 2 4 2" xfId="4638"/>
    <cellStyle name="Output 2 4 3" xfId="4639"/>
    <cellStyle name="Output 2 4 4" xfId="4640"/>
    <cellStyle name="Output 2 4 5" xfId="4641"/>
    <cellStyle name="Output 2 4 6" xfId="4642"/>
    <cellStyle name="Output 2 5" xfId="4643"/>
    <cellStyle name="Output 2 6" xfId="4644"/>
    <cellStyle name="Output 2 7" xfId="4645"/>
    <cellStyle name="Output 2 8" xfId="4646"/>
    <cellStyle name="Output 2 9" xfId="4647"/>
    <cellStyle name="Output 20" xfId="4648"/>
    <cellStyle name="Output 20 2" xfId="4649"/>
    <cellStyle name="Output 20 3" xfId="4650"/>
    <cellStyle name="Output 20 4" xfId="4651"/>
    <cellStyle name="Output 20 5" xfId="4652"/>
    <cellStyle name="Output 20 6" xfId="4653"/>
    <cellStyle name="Output 21" xfId="4654"/>
    <cellStyle name="Output 21 2" xfId="4655"/>
    <cellStyle name="Output 21 3" xfId="4656"/>
    <cellStyle name="Output 21 4" xfId="4657"/>
    <cellStyle name="Output 21 5" xfId="4658"/>
    <cellStyle name="Output 21 6" xfId="4659"/>
    <cellStyle name="Output 22" xfId="4660"/>
    <cellStyle name="Output 22 2" xfId="4661"/>
    <cellStyle name="Output 22 3" xfId="4662"/>
    <cellStyle name="Output 22 4" xfId="4663"/>
    <cellStyle name="Output 22 5" xfId="4664"/>
    <cellStyle name="Output 22 6" xfId="4665"/>
    <cellStyle name="Output 23" xfId="4666"/>
    <cellStyle name="Output 24" xfId="4667"/>
    <cellStyle name="Output 25" xfId="4668"/>
    <cellStyle name="Output 26" xfId="4669"/>
    <cellStyle name="Output 27" xfId="4670"/>
    <cellStyle name="Output 28" xfId="4671"/>
    <cellStyle name="Output 29" xfId="4672"/>
    <cellStyle name="Output 3" xfId="4673"/>
    <cellStyle name="Output 3 1" xfId="4674"/>
    <cellStyle name="Output 3 1 2" xfId="4675"/>
    <cellStyle name="Output 3 1 3" xfId="4676"/>
    <cellStyle name="Output 3 1 4" xfId="4677"/>
    <cellStyle name="Output 3 1 5" xfId="4678"/>
    <cellStyle name="Output 3 1 6" xfId="4679"/>
    <cellStyle name="Output 3 2" xfId="4680"/>
    <cellStyle name="Output 3 2 2" xfId="4681"/>
    <cellStyle name="Output 3 2 3" xfId="4682"/>
    <cellStyle name="Output 3 2 4" xfId="4683"/>
    <cellStyle name="Output 3 2 5" xfId="4684"/>
    <cellStyle name="Output 3 2 6" xfId="4685"/>
    <cellStyle name="Output 3 3" xfId="4686"/>
    <cellStyle name="Output 3 3 2" xfId="4687"/>
    <cellStyle name="Output 3 3 3" xfId="4688"/>
    <cellStyle name="Output 3 3 4" xfId="4689"/>
    <cellStyle name="Output 3 3 5" xfId="4690"/>
    <cellStyle name="Output 3 3 6" xfId="4691"/>
    <cellStyle name="Output 3 4" xfId="4692"/>
    <cellStyle name="Output 3 5" xfId="4693"/>
    <cellStyle name="Output 3 6" xfId="4694"/>
    <cellStyle name="Output 3 7" xfId="4695"/>
    <cellStyle name="Output 3 8" xfId="4696"/>
    <cellStyle name="Output 30" xfId="4697"/>
    <cellStyle name="Output 31" xfId="4698"/>
    <cellStyle name="Output 32" xfId="4699"/>
    <cellStyle name="Output 33" xfId="4700"/>
    <cellStyle name="Output 34" xfId="4701"/>
    <cellStyle name="Output 35" xfId="4702"/>
    <cellStyle name="Output 36" xfId="4703"/>
    <cellStyle name="Output 37" xfId="4704"/>
    <cellStyle name="Output 38" xfId="4705"/>
    <cellStyle name="Output 39" xfId="4706"/>
    <cellStyle name="Output 4" xfId="4707"/>
    <cellStyle name="Output 4 1" xfId="4708"/>
    <cellStyle name="Output 4 1 2" xfId="4709"/>
    <cellStyle name="Output 4 1 3" xfId="4710"/>
    <cellStyle name="Output 4 1 4" xfId="4711"/>
    <cellStyle name="Output 4 1 5" xfId="4712"/>
    <cellStyle name="Output 4 1 6" xfId="4713"/>
    <cellStyle name="Output 4 2" xfId="4714"/>
    <cellStyle name="Output 4 2 2" xfId="4715"/>
    <cellStyle name="Output 4 2 3" xfId="4716"/>
    <cellStyle name="Output 4 2 4" xfId="4717"/>
    <cellStyle name="Output 4 2 5" xfId="4718"/>
    <cellStyle name="Output 4 2 6" xfId="4719"/>
    <cellStyle name="Output 4 3" xfId="4720"/>
    <cellStyle name="Output 4 3 2" xfId="4721"/>
    <cellStyle name="Output 4 3 3" xfId="4722"/>
    <cellStyle name="Output 4 3 4" xfId="4723"/>
    <cellStyle name="Output 4 3 5" xfId="4724"/>
    <cellStyle name="Output 4 3 6" xfId="4725"/>
    <cellStyle name="Output 4 4" xfId="4726"/>
    <cellStyle name="Output 4 5" xfId="4727"/>
    <cellStyle name="Output 4 6" xfId="4728"/>
    <cellStyle name="Output 4 7" xfId="4729"/>
    <cellStyle name="Output 4 8" xfId="4730"/>
    <cellStyle name="Output 40" xfId="4731"/>
    <cellStyle name="Output 41" xfId="4732"/>
    <cellStyle name="Output 42" xfId="4733"/>
    <cellStyle name="Output 43" xfId="4734"/>
    <cellStyle name="Output 44" xfId="4735"/>
    <cellStyle name="Output 45" xfId="4736"/>
    <cellStyle name="Output 46" xfId="4737"/>
    <cellStyle name="Output 47" xfId="4738"/>
    <cellStyle name="Output 48" xfId="4739"/>
    <cellStyle name="Output 49" xfId="4740"/>
    <cellStyle name="Output 5" xfId="4741"/>
    <cellStyle name="Output 5 1" xfId="4742"/>
    <cellStyle name="Output 5 1 2" xfId="4743"/>
    <cellStyle name="Output 5 1 3" xfId="4744"/>
    <cellStyle name="Output 5 1 4" xfId="4745"/>
    <cellStyle name="Output 5 1 5" xfId="4746"/>
    <cellStyle name="Output 5 1 6" xfId="4747"/>
    <cellStyle name="Output 5 2" xfId="4748"/>
    <cellStyle name="Output 5 2 2" xfId="4749"/>
    <cellStyle name="Output 5 2 3" xfId="4750"/>
    <cellStyle name="Output 5 2 4" xfId="4751"/>
    <cellStyle name="Output 5 2 5" xfId="4752"/>
    <cellStyle name="Output 5 2 6" xfId="4753"/>
    <cellStyle name="Output 5 3" xfId="4754"/>
    <cellStyle name="Output 5 3 2" xfId="4755"/>
    <cellStyle name="Output 5 3 3" xfId="4756"/>
    <cellStyle name="Output 5 3 4" xfId="4757"/>
    <cellStyle name="Output 5 3 5" xfId="4758"/>
    <cellStyle name="Output 5 3 6" xfId="4759"/>
    <cellStyle name="Output 5 4" xfId="4760"/>
    <cellStyle name="Output 5 5" xfId="4761"/>
    <cellStyle name="Output 5 6" xfId="4762"/>
    <cellStyle name="Output 5 7" xfId="4763"/>
    <cellStyle name="Output 5 8" xfId="4764"/>
    <cellStyle name="Output 50" xfId="4765"/>
    <cellStyle name="Output 51" xfId="4766"/>
    <cellStyle name="Output 52" xfId="4767"/>
    <cellStyle name="Output 53" xfId="4768"/>
    <cellStyle name="Output 6" xfId="4769"/>
    <cellStyle name="Output 6 1" xfId="4770"/>
    <cellStyle name="Output 6 1 2" xfId="4771"/>
    <cellStyle name="Output 6 1 3" xfId="4772"/>
    <cellStyle name="Output 6 1 4" xfId="4773"/>
    <cellStyle name="Output 6 1 5" xfId="4774"/>
    <cellStyle name="Output 6 1 6" xfId="4775"/>
    <cellStyle name="Output 6 2" xfId="4776"/>
    <cellStyle name="Output 6 2 2" xfId="4777"/>
    <cellStyle name="Output 6 2 3" xfId="4778"/>
    <cellStyle name="Output 6 2 4" xfId="4779"/>
    <cellStyle name="Output 6 2 5" xfId="4780"/>
    <cellStyle name="Output 6 2 6" xfId="4781"/>
    <cellStyle name="Output 6 3" xfId="4782"/>
    <cellStyle name="Output 6 3 2" xfId="4783"/>
    <cellStyle name="Output 6 3 3" xfId="4784"/>
    <cellStyle name="Output 6 3 4" xfId="4785"/>
    <cellStyle name="Output 6 3 5" xfId="4786"/>
    <cellStyle name="Output 6 3 6" xfId="4787"/>
    <cellStyle name="Output 6 4" xfId="4788"/>
    <cellStyle name="Output 6 5" xfId="4789"/>
    <cellStyle name="Output 6 6" xfId="4790"/>
    <cellStyle name="Output 6 7" xfId="4791"/>
    <cellStyle name="Output 6 8" xfId="4792"/>
    <cellStyle name="Output 7" xfId="4793"/>
    <cellStyle name="Output 7 1" xfId="4794"/>
    <cellStyle name="Output 7 1 2" xfId="4795"/>
    <cellStyle name="Output 7 1 3" xfId="4796"/>
    <cellStyle name="Output 7 1 4" xfId="4797"/>
    <cellStyle name="Output 7 1 5" xfId="4798"/>
    <cellStyle name="Output 7 1 6" xfId="4799"/>
    <cellStyle name="Output 7 2" xfId="4800"/>
    <cellStyle name="Output 7 2 2" xfId="4801"/>
    <cellStyle name="Output 7 2 3" xfId="4802"/>
    <cellStyle name="Output 7 2 4" xfId="4803"/>
    <cellStyle name="Output 7 2 5" xfId="4804"/>
    <cellStyle name="Output 7 2 6" xfId="4805"/>
    <cellStyle name="Output 7 3" xfId="4806"/>
    <cellStyle name="Output 7 3 2" xfId="4807"/>
    <cellStyle name="Output 7 3 3" xfId="4808"/>
    <cellStyle name="Output 7 3 4" xfId="4809"/>
    <cellStyle name="Output 7 3 5" xfId="4810"/>
    <cellStyle name="Output 7 3 6" xfId="4811"/>
    <cellStyle name="Output 7 4" xfId="4812"/>
    <cellStyle name="Output 7 5" xfId="4813"/>
    <cellStyle name="Output 7 6" xfId="4814"/>
    <cellStyle name="Output 7 7" xfId="4815"/>
    <cellStyle name="Output 7 8" xfId="4816"/>
    <cellStyle name="Output 8" xfId="4817"/>
    <cellStyle name="Output 8 1" xfId="4818"/>
    <cellStyle name="Output 8 1 2" xfId="4819"/>
    <cellStyle name="Output 8 1 3" xfId="4820"/>
    <cellStyle name="Output 8 1 4" xfId="4821"/>
    <cellStyle name="Output 8 1 5" xfId="4822"/>
    <cellStyle name="Output 8 1 6" xfId="4823"/>
    <cellStyle name="Output 8 2" xfId="4824"/>
    <cellStyle name="Output 8 2 2" xfId="4825"/>
    <cellStyle name="Output 8 2 3" xfId="4826"/>
    <cellStyle name="Output 8 2 4" xfId="4827"/>
    <cellStyle name="Output 8 2 5" xfId="4828"/>
    <cellStyle name="Output 8 2 6" xfId="4829"/>
    <cellStyle name="Output 8 3" xfId="4830"/>
    <cellStyle name="Output 8 3 2" xfId="4831"/>
    <cellStyle name="Output 8 3 3" xfId="4832"/>
    <cellStyle name="Output 8 3 4" xfId="4833"/>
    <cellStyle name="Output 8 3 5" xfId="4834"/>
    <cellStyle name="Output 8 3 6" xfId="4835"/>
    <cellStyle name="Output 8 4" xfId="4836"/>
    <cellStyle name="Output 8 5" xfId="4837"/>
    <cellStyle name="Output 8 6" xfId="4838"/>
    <cellStyle name="Output 8 7" xfId="4839"/>
    <cellStyle name="Output 8 8" xfId="4840"/>
    <cellStyle name="Output 9" xfId="4841"/>
    <cellStyle name="Output 9 2" xfId="4842"/>
    <cellStyle name="Output 9 3" xfId="4843"/>
    <cellStyle name="Output 9 4" xfId="4844"/>
    <cellStyle name="Output 9 5" xfId="4845"/>
    <cellStyle name="Output 9 6" xfId="4846"/>
    <cellStyle name="pDate" xfId="4847"/>
    <cellStyle name="Percent" xfId="2" builtinId="5"/>
    <cellStyle name="Percent [2]" xfId="4848"/>
    <cellStyle name="Percent [2] 1" xfId="4849"/>
    <cellStyle name="Percent [2] 10" xfId="4850"/>
    <cellStyle name="Percent [2] 2" xfId="4851"/>
    <cellStyle name="Percent [2] 3" xfId="4852"/>
    <cellStyle name="Percent [2] 4" xfId="4853"/>
    <cellStyle name="Percent [2] 5" xfId="4854"/>
    <cellStyle name="Percent [2] 6" xfId="4855"/>
    <cellStyle name="Percent [2] 7" xfId="4856"/>
    <cellStyle name="Percent [2] 8" xfId="4857"/>
    <cellStyle name="Percent [2] 9" xfId="4858"/>
    <cellStyle name="Percent 10" xfId="5716"/>
    <cellStyle name="Percent 2" xfId="4859"/>
    <cellStyle name="Percent 2 1" xfId="4860"/>
    <cellStyle name="Percent 2 10" xfId="4861"/>
    <cellStyle name="Percent 2 2" xfId="4862"/>
    <cellStyle name="Percent 2 3" xfId="4863"/>
    <cellStyle name="Percent 2 4" xfId="4864"/>
    <cellStyle name="Percent 2 5" xfId="4865"/>
    <cellStyle name="Percent 2 6" xfId="4866"/>
    <cellStyle name="Percent 2 7" xfId="4867"/>
    <cellStyle name="Percent 2 8" xfId="4868"/>
    <cellStyle name="Percent 2 9" xfId="4869"/>
    <cellStyle name="Percent 2_Number of Websites - 2008 vs 2009" xfId="4870"/>
    <cellStyle name="Percent 3" xfId="4871"/>
    <cellStyle name="Percent 3 1" xfId="4872"/>
    <cellStyle name="Percent 3 10" xfId="4873"/>
    <cellStyle name="Percent 3 2" xfId="4874"/>
    <cellStyle name="Percent 3 3" xfId="4875"/>
    <cellStyle name="Percent 3 4" xfId="4876"/>
    <cellStyle name="Percent 3 5" xfId="4877"/>
    <cellStyle name="Percent 3 6" xfId="4878"/>
    <cellStyle name="Percent 3 7" xfId="4879"/>
    <cellStyle name="Percent 3 8" xfId="4880"/>
    <cellStyle name="Percent 3 9" xfId="4881"/>
    <cellStyle name="Percent 4" xfId="4882"/>
    <cellStyle name="Percent 4 1" xfId="4883"/>
    <cellStyle name="Percent 4 10" xfId="4884"/>
    <cellStyle name="Percent 4 2" xfId="4885"/>
    <cellStyle name="Percent 4 3" xfId="4886"/>
    <cellStyle name="Percent 4 4" xfId="4887"/>
    <cellStyle name="Percent 4 5" xfId="4888"/>
    <cellStyle name="Percent 4 6" xfId="4889"/>
    <cellStyle name="Percent 4 7" xfId="4890"/>
    <cellStyle name="Percent 4 8" xfId="4891"/>
    <cellStyle name="Percent 4 9" xfId="4892"/>
    <cellStyle name="Percent 5" xfId="4893"/>
    <cellStyle name="Percent 5 1" xfId="4894"/>
    <cellStyle name="Percent 5 10" xfId="4895"/>
    <cellStyle name="Percent 5 2" xfId="4896"/>
    <cellStyle name="Percent 5 3" xfId="4897"/>
    <cellStyle name="Percent 5 4" xfId="4898"/>
    <cellStyle name="Percent 5 5" xfId="4899"/>
    <cellStyle name="Percent 5 6" xfId="4900"/>
    <cellStyle name="Percent 5 7" xfId="4901"/>
    <cellStyle name="Percent 5 8" xfId="4902"/>
    <cellStyle name="Percent 5 9" xfId="4903"/>
    <cellStyle name="Percent 6" xfId="4904"/>
    <cellStyle name="Percent 6 1" xfId="4905"/>
    <cellStyle name="Percent 6 2" xfId="4906"/>
    <cellStyle name="Percent 6 3" xfId="4907"/>
    <cellStyle name="Percent 6 4" xfId="4908"/>
    <cellStyle name="Percent 6 5" xfId="4909"/>
    <cellStyle name="Percent 6 6" xfId="4910"/>
    <cellStyle name="Percent 6 7" xfId="4911"/>
    <cellStyle name="Percent 6 8" xfId="4912"/>
    <cellStyle name="Percent 6 9" xfId="4913"/>
    <cellStyle name="Percent 7" xfId="4914"/>
    <cellStyle name="Percent 8" xfId="4915"/>
    <cellStyle name="Percent 9" xfId="5712"/>
    <cellStyle name="PERCENTAGE" xfId="4916"/>
    <cellStyle name="PERCENTAGE 1" xfId="4917"/>
    <cellStyle name="PERCENTAGE 10" xfId="4918"/>
    <cellStyle name="PERCENTAGE 2" xfId="4919"/>
    <cellStyle name="PERCENTAGE 3" xfId="4920"/>
    <cellStyle name="PERCENTAGE 4" xfId="4921"/>
    <cellStyle name="PERCENTAGE 5" xfId="4922"/>
    <cellStyle name="PERCENTAGE 6" xfId="4923"/>
    <cellStyle name="PERCENTAGE 7" xfId="4924"/>
    <cellStyle name="PERCENTAGE 8" xfId="4925"/>
    <cellStyle name="PERCENTAGE 9" xfId="4926"/>
    <cellStyle name="PLAN" xfId="4927"/>
    <cellStyle name="PLAN 1" xfId="4928"/>
    <cellStyle name="PLAN 10" xfId="4929"/>
    <cellStyle name="PLAN 2" xfId="4930"/>
    <cellStyle name="PLAN 3" xfId="4931"/>
    <cellStyle name="PLAN 4" xfId="4932"/>
    <cellStyle name="PLAN 5" xfId="4933"/>
    <cellStyle name="PLAN 6" xfId="4934"/>
    <cellStyle name="PLAN 7" xfId="4935"/>
    <cellStyle name="PLAN 8" xfId="4936"/>
    <cellStyle name="PLAN 9" xfId="4937"/>
    <cellStyle name="Q" xfId="4938"/>
    <cellStyle name="Q 1" xfId="4939"/>
    <cellStyle name="Q 10" xfId="4940"/>
    <cellStyle name="Q 2" xfId="4941"/>
    <cellStyle name="Q 3" xfId="4942"/>
    <cellStyle name="Q 4" xfId="4943"/>
    <cellStyle name="Q 5" xfId="4944"/>
    <cellStyle name="Q 6" xfId="4945"/>
    <cellStyle name="Q 7" xfId="4946"/>
    <cellStyle name="Q 8" xfId="4947"/>
    <cellStyle name="Q 9" xfId="4948"/>
    <cellStyle name="Q_20081110 - IT Expenses Oct 08 - by BU (amt)" xfId="4949"/>
    <cellStyle name="Q_20081110 - IT Expenses Oct 08 - by BU (amt) 1" xfId="4950"/>
    <cellStyle name="Q_20081110 - IT Expenses Oct 08 - by BU (amt) 10" xfId="4951"/>
    <cellStyle name="Q_20081110 - IT Expenses Oct 08 - by BU (amt) 2" xfId="4952"/>
    <cellStyle name="Q_20081110 - IT Expenses Oct 08 - by BU (amt) 3" xfId="4953"/>
    <cellStyle name="Q_20081110 - IT Expenses Oct 08 - by BU (amt) 4" xfId="4954"/>
    <cellStyle name="Q_20081110 - IT Expenses Oct 08 - by BU (amt) 5" xfId="4955"/>
    <cellStyle name="Q_20081110 - IT Expenses Oct 08 - by BU (amt) 6" xfId="4956"/>
    <cellStyle name="Q_20081110 - IT Expenses Oct 08 - by BU (amt) 7" xfId="4957"/>
    <cellStyle name="Q_20081110 - IT Expenses Oct 08 - by BU (amt) 8" xfId="4958"/>
    <cellStyle name="Q_20081110 - IT Expenses Oct 08 - by BU (amt) 9" xfId="4959"/>
    <cellStyle name="Q_3.3. 20080908 - IT Expenses Aug 08 - by BU (amt)" xfId="4960"/>
    <cellStyle name="Quantity" xfId="4961"/>
    <cellStyle name="Quantity 1" xfId="4962"/>
    <cellStyle name="Quantity 10" xfId="4963"/>
    <cellStyle name="Quantity 2" xfId="4964"/>
    <cellStyle name="Quantity 3" xfId="4965"/>
    <cellStyle name="Quantity 4" xfId="4966"/>
    <cellStyle name="Quantity 5" xfId="4967"/>
    <cellStyle name="Quantity 6" xfId="4968"/>
    <cellStyle name="Quantity 7" xfId="4969"/>
    <cellStyle name="Quantity 8" xfId="4970"/>
    <cellStyle name="Quantity 9" xfId="4971"/>
    <cellStyle name="qd ย" xfId="4972"/>
    <cellStyle name="qd_x0009_ย" xfId="4973"/>
    <cellStyle name="r([RecordDate])&amp;_x0010__x0010__x000f__x000b__x0004__x0007_9" xfId="4974"/>
    <cellStyle name="r_Left" xfId="4975"/>
    <cellStyle name="r_Right" xfId="4976"/>
    <cellStyle name="ruo,fdjw_x0011_fosmr}ff" xfId="4977"/>
    <cellStyle name="ruo,ijvfos" xfId="4978"/>
    <cellStyle name="rvsjw`m" xfId="4979"/>
    <cellStyle name="ry" xfId="4980"/>
    <cellStyle name="S" xfId="4981"/>
    <cellStyle name="_x0004_S" xfId="4982"/>
    <cellStyle name="sh_Click" xfId="4983"/>
    <cellStyle name="small border line" xfId="4984"/>
    <cellStyle name="small border line 1" xfId="4985"/>
    <cellStyle name="small border line 10" xfId="4986"/>
    <cellStyle name="small border line 2" xfId="4987"/>
    <cellStyle name="small border line 3" xfId="4988"/>
    <cellStyle name="small border line 4" xfId="4989"/>
    <cellStyle name="small border line 5" xfId="4990"/>
    <cellStyle name="small border line 6" xfId="4991"/>
    <cellStyle name="small border line 7" xfId="4992"/>
    <cellStyle name="small border line 8" xfId="4993"/>
    <cellStyle name="small border line 9" xfId="4994"/>
    <cellStyle name="Standard" xfId="4995"/>
    <cellStyle name="Standard 2" xfId="4996"/>
    <cellStyle name="Style 1" xfId="4997"/>
    <cellStyle name="Style 10" xfId="4998"/>
    <cellStyle name="Style 11" xfId="4999"/>
    <cellStyle name="Style 12" xfId="5000"/>
    <cellStyle name="Style 13" xfId="5001"/>
    <cellStyle name="Style 14" xfId="5002"/>
    <cellStyle name="Style 15" xfId="5003"/>
    <cellStyle name="Style 16" xfId="5004"/>
    <cellStyle name="Style 17" xfId="5005"/>
    <cellStyle name="Style 18" xfId="5006"/>
    <cellStyle name="Style 19" xfId="5007"/>
    <cellStyle name="Style 2" xfId="5008"/>
    <cellStyle name="Style 20" xfId="5009"/>
    <cellStyle name="Style 21" xfId="5010"/>
    <cellStyle name="Style 22" xfId="5011"/>
    <cellStyle name="Style 23" xfId="5012"/>
    <cellStyle name="Style 24" xfId="5013"/>
    <cellStyle name="Style 25" xfId="5014"/>
    <cellStyle name="Style 26" xfId="5015"/>
    <cellStyle name="Style 27" xfId="5016"/>
    <cellStyle name="Style 28" xfId="5017"/>
    <cellStyle name="Style 29" xfId="5018"/>
    <cellStyle name="Style 3" xfId="5019"/>
    <cellStyle name="Style 30" xfId="5020"/>
    <cellStyle name="Style 31" xfId="5021"/>
    <cellStyle name="Style 32" xfId="5022"/>
    <cellStyle name="Style 33" xfId="5023"/>
    <cellStyle name="Style 34" xfId="5024"/>
    <cellStyle name="Style 35" xfId="5025"/>
    <cellStyle name="Style 36" xfId="5026"/>
    <cellStyle name="Style 37" xfId="5027"/>
    <cellStyle name="Style 38" xfId="5028"/>
    <cellStyle name="Style 39" xfId="5029"/>
    <cellStyle name="Style 4" xfId="5030"/>
    <cellStyle name="Style 40" xfId="5031"/>
    <cellStyle name="Style 41" xfId="5032"/>
    <cellStyle name="Style 42" xfId="5033"/>
    <cellStyle name="Style 43" xfId="5034"/>
    <cellStyle name="Style 44" xfId="5035"/>
    <cellStyle name="Style 45" xfId="5036"/>
    <cellStyle name="Style 46" xfId="5037"/>
    <cellStyle name="Style 47" xfId="5038"/>
    <cellStyle name="Style 48" xfId="5039"/>
    <cellStyle name="Style 49" xfId="5040"/>
    <cellStyle name="Style 5" xfId="5041"/>
    <cellStyle name="Style 50" xfId="5042"/>
    <cellStyle name="Style 51" xfId="5043"/>
    <cellStyle name="Style 52" xfId="5044"/>
    <cellStyle name="Style 53" xfId="5045"/>
    <cellStyle name="Style 54" xfId="5046"/>
    <cellStyle name="Style 55" xfId="5047"/>
    <cellStyle name="Style 56" xfId="5048"/>
    <cellStyle name="Style 57" xfId="5049"/>
    <cellStyle name="Style 58" xfId="5050"/>
    <cellStyle name="Style 59" xfId="5051"/>
    <cellStyle name="Style 6" xfId="5052"/>
    <cellStyle name="Style 60" xfId="5053"/>
    <cellStyle name="Style 61" xfId="5054"/>
    <cellStyle name="Style 62" xfId="5055"/>
    <cellStyle name="Style 63" xfId="5056"/>
    <cellStyle name="Style 64" xfId="5057"/>
    <cellStyle name="Style 7" xfId="5058"/>
    <cellStyle name="Style 8" xfId="5059"/>
    <cellStyle name="Style 9" xfId="5060"/>
    <cellStyle name="Summary๊_x001a__x0005__x0005__x0005__x0005_" xfId="5061"/>
    <cellStyle name="t" xfId="5062"/>
    <cellStyle name="t_Button223_Click" xfId="5063"/>
    <cellStyle name="talCbx" xfId="5064"/>
    <cellStyle name="Title 1" xfId="5065"/>
    <cellStyle name="Title 1 1" xfId="5066"/>
    <cellStyle name="Title 1 2" xfId="5067"/>
    <cellStyle name="Title 1 3" xfId="5068"/>
    <cellStyle name="Title 10" xfId="5069"/>
    <cellStyle name="Title 11" xfId="5070"/>
    <cellStyle name="Title 12" xfId="5071"/>
    <cellStyle name="Title 13" xfId="5072"/>
    <cellStyle name="Title 14" xfId="5073"/>
    <cellStyle name="Title 15" xfId="5074"/>
    <cellStyle name="Title 16" xfId="5075"/>
    <cellStyle name="Title 17" xfId="5076"/>
    <cellStyle name="Title 18" xfId="5077"/>
    <cellStyle name="Title 19" xfId="5078"/>
    <cellStyle name="Title 2" xfId="5079"/>
    <cellStyle name="Title 2 1" xfId="5080"/>
    <cellStyle name="Title 2 2" xfId="5081"/>
    <cellStyle name="Title 2 3" xfId="5082"/>
    <cellStyle name="Title 2 4" xfId="5083"/>
    <cellStyle name="Title 20" xfId="5084"/>
    <cellStyle name="Title 21" xfId="5085"/>
    <cellStyle name="Title 22" xfId="5086"/>
    <cellStyle name="Title 23" xfId="5087"/>
    <cellStyle name="Title 24" xfId="5088"/>
    <cellStyle name="Title 25" xfId="5089"/>
    <cellStyle name="Title 26" xfId="5090"/>
    <cellStyle name="Title 27" xfId="5091"/>
    <cellStyle name="Title 28" xfId="5092"/>
    <cellStyle name="Title 29" xfId="5093"/>
    <cellStyle name="Title 3" xfId="5094"/>
    <cellStyle name="Title 3 1" xfId="5095"/>
    <cellStyle name="Title 3 2" xfId="5096"/>
    <cellStyle name="Title 3 3" xfId="5097"/>
    <cellStyle name="Title 30" xfId="5098"/>
    <cellStyle name="Title 31" xfId="5099"/>
    <cellStyle name="Title 32" xfId="5100"/>
    <cellStyle name="Title 33" xfId="5101"/>
    <cellStyle name="Title 34" xfId="5102"/>
    <cellStyle name="Title 35" xfId="5103"/>
    <cellStyle name="Title 36" xfId="5104"/>
    <cellStyle name="Title 37" xfId="5105"/>
    <cellStyle name="Title 38" xfId="5106"/>
    <cellStyle name="Title 39" xfId="5107"/>
    <cellStyle name="Title 4" xfId="5108"/>
    <cellStyle name="Title 4 1" xfId="5109"/>
    <cellStyle name="Title 4 2" xfId="5110"/>
    <cellStyle name="Title 4 3" xfId="5111"/>
    <cellStyle name="Title 40" xfId="5112"/>
    <cellStyle name="Title 41" xfId="5113"/>
    <cellStyle name="Title 42" xfId="5114"/>
    <cellStyle name="Title 43" xfId="5115"/>
    <cellStyle name="Title 44" xfId="5116"/>
    <cellStyle name="Title 45" xfId="5117"/>
    <cellStyle name="Title 46" xfId="5118"/>
    <cellStyle name="Title 47" xfId="5119"/>
    <cellStyle name="Title 48" xfId="5120"/>
    <cellStyle name="Title 49" xfId="5121"/>
    <cellStyle name="Title 5" xfId="5122"/>
    <cellStyle name="Title 5 1" xfId="5123"/>
    <cellStyle name="Title 5 2" xfId="5124"/>
    <cellStyle name="Title 5 3" xfId="5125"/>
    <cellStyle name="Title 50" xfId="5126"/>
    <cellStyle name="Title 51" xfId="5127"/>
    <cellStyle name="Title 52" xfId="5128"/>
    <cellStyle name="Title 53" xfId="5129"/>
    <cellStyle name="Title 6" xfId="5130"/>
    <cellStyle name="Title 6 1" xfId="5131"/>
    <cellStyle name="Title 6 2" xfId="5132"/>
    <cellStyle name="Title 6 3" xfId="5133"/>
    <cellStyle name="Title 7" xfId="5134"/>
    <cellStyle name="Title 7 1" xfId="5135"/>
    <cellStyle name="Title 7 2" xfId="5136"/>
    <cellStyle name="Title 7 3" xfId="5137"/>
    <cellStyle name="Title 8" xfId="5138"/>
    <cellStyle name="Title 8 1" xfId="5139"/>
    <cellStyle name="Title 8 2" xfId="5140"/>
    <cellStyle name="Title 8 3" xfId="5141"/>
    <cellStyle name="Title 9" xfId="5142"/>
    <cellStyle name="Titles" xfId="5143"/>
    <cellStyle name="Titles 2" xfId="5144"/>
    <cellStyle name="Titles 3" xfId="5145"/>
    <cellStyle name="Titles 4" xfId="5146"/>
    <cellStyle name="tnClear" xfId="5147"/>
    <cellStyle name="Total 1" xfId="5148"/>
    <cellStyle name="Total 1 1" xfId="5149"/>
    <cellStyle name="Total 1 1 2" xfId="5150"/>
    <cellStyle name="Total 1 1 3" xfId="5151"/>
    <cellStyle name="Total 1 1 4" xfId="5152"/>
    <cellStyle name="Total 1 1 5" xfId="5153"/>
    <cellStyle name="Total 1 1 6" xfId="5154"/>
    <cellStyle name="Total 1 2" xfId="5155"/>
    <cellStyle name="Total 1 2 2" xfId="5156"/>
    <cellStyle name="Total 1 2 3" xfId="5157"/>
    <cellStyle name="Total 1 2 4" xfId="5158"/>
    <cellStyle name="Total 1 2 5" xfId="5159"/>
    <cellStyle name="Total 1 2 6" xfId="5160"/>
    <cellStyle name="Total 1 3" xfId="5161"/>
    <cellStyle name="Total 1 3 2" xfId="5162"/>
    <cellStyle name="Total 1 3 3" xfId="5163"/>
    <cellStyle name="Total 1 3 4" xfId="5164"/>
    <cellStyle name="Total 1 3 5" xfId="5165"/>
    <cellStyle name="Total 1 3 6" xfId="5166"/>
    <cellStyle name="Total 1 4" xfId="5167"/>
    <cellStyle name="Total 1 5" xfId="5168"/>
    <cellStyle name="Total 1 6" xfId="5169"/>
    <cellStyle name="Total 1 7" xfId="5170"/>
    <cellStyle name="Total 1 8" xfId="5171"/>
    <cellStyle name="Total 10" xfId="5172"/>
    <cellStyle name="Total 10 2" xfId="5173"/>
    <cellStyle name="Total 10 3" xfId="5174"/>
    <cellStyle name="Total 10 4" xfId="5175"/>
    <cellStyle name="Total 10 5" xfId="5176"/>
    <cellStyle name="Total 10 6" xfId="5177"/>
    <cellStyle name="Total 11" xfId="5178"/>
    <cellStyle name="Total 11 2" xfId="5179"/>
    <cellStyle name="Total 11 3" xfId="5180"/>
    <cellStyle name="Total 11 4" xfId="5181"/>
    <cellStyle name="Total 11 5" xfId="5182"/>
    <cellStyle name="Total 11 6" xfId="5183"/>
    <cellStyle name="Total 12" xfId="5184"/>
    <cellStyle name="Total 12 2" xfId="5185"/>
    <cellStyle name="Total 12 3" xfId="5186"/>
    <cellStyle name="Total 12 4" xfId="5187"/>
    <cellStyle name="Total 12 5" xfId="5188"/>
    <cellStyle name="Total 12 6" xfId="5189"/>
    <cellStyle name="Total 13" xfId="5190"/>
    <cellStyle name="Total 13 2" xfId="5191"/>
    <cellStyle name="Total 13 3" xfId="5192"/>
    <cellStyle name="Total 13 4" xfId="5193"/>
    <cellStyle name="Total 13 5" xfId="5194"/>
    <cellStyle name="Total 13 6" xfId="5195"/>
    <cellStyle name="Total 14" xfId="5196"/>
    <cellStyle name="Total 14 2" xfId="5197"/>
    <cellStyle name="Total 14 3" xfId="5198"/>
    <cellStyle name="Total 14 4" xfId="5199"/>
    <cellStyle name="Total 14 5" xfId="5200"/>
    <cellStyle name="Total 14 6" xfId="5201"/>
    <cellStyle name="Total 15" xfId="5202"/>
    <cellStyle name="Total 15 2" xfId="5203"/>
    <cellStyle name="Total 15 3" xfId="5204"/>
    <cellStyle name="Total 15 4" xfId="5205"/>
    <cellStyle name="Total 15 5" xfId="5206"/>
    <cellStyle name="Total 15 6" xfId="5207"/>
    <cellStyle name="Total 16" xfId="5208"/>
    <cellStyle name="Total 16 2" xfId="5209"/>
    <cellStyle name="Total 16 3" xfId="5210"/>
    <cellStyle name="Total 16 4" xfId="5211"/>
    <cellStyle name="Total 16 5" xfId="5212"/>
    <cellStyle name="Total 16 6" xfId="5213"/>
    <cellStyle name="Total 17" xfId="5214"/>
    <cellStyle name="Total 17 2" xfId="5215"/>
    <cellStyle name="Total 17 3" xfId="5216"/>
    <cellStyle name="Total 17 4" xfId="5217"/>
    <cellStyle name="Total 17 5" xfId="5218"/>
    <cellStyle name="Total 17 6" xfId="5219"/>
    <cellStyle name="Total 18" xfId="5220"/>
    <cellStyle name="Total 18 2" xfId="5221"/>
    <cellStyle name="Total 18 3" xfId="5222"/>
    <cellStyle name="Total 18 4" xfId="5223"/>
    <cellStyle name="Total 18 5" xfId="5224"/>
    <cellStyle name="Total 18 6" xfId="5225"/>
    <cellStyle name="Total 19" xfId="5226"/>
    <cellStyle name="Total 19 2" xfId="5227"/>
    <cellStyle name="Total 19 3" xfId="5228"/>
    <cellStyle name="Total 19 4" xfId="5229"/>
    <cellStyle name="Total 19 5" xfId="5230"/>
    <cellStyle name="Total 19 6" xfId="5231"/>
    <cellStyle name="Total 2" xfId="5232"/>
    <cellStyle name="Total 2 1" xfId="5233"/>
    <cellStyle name="Total 2 1 2" xfId="5234"/>
    <cellStyle name="Total 2 1 3" xfId="5235"/>
    <cellStyle name="Total 2 1 4" xfId="5236"/>
    <cellStyle name="Total 2 1 5" xfId="5237"/>
    <cellStyle name="Total 2 1 6" xfId="5238"/>
    <cellStyle name="Total 2 2" xfId="5239"/>
    <cellStyle name="Total 2 2 2" xfId="5240"/>
    <cellStyle name="Total 2 2 3" xfId="5241"/>
    <cellStyle name="Total 2 2 4" xfId="5242"/>
    <cellStyle name="Total 2 2 5" xfId="5243"/>
    <cellStyle name="Total 2 2 6" xfId="5244"/>
    <cellStyle name="Total 2 3" xfId="5245"/>
    <cellStyle name="Total 2 3 2" xfId="5246"/>
    <cellStyle name="Total 2 3 3" xfId="5247"/>
    <cellStyle name="Total 2 3 4" xfId="5248"/>
    <cellStyle name="Total 2 3 5" xfId="5249"/>
    <cellStyle name="Total 2 3 6" xfId="5250"/>
    <cellStyle name="Total 2 4" xfId="5251"/>
    <cellStyle name="Total 2 5" xfId="5252"/>
    <cellStyle name="Total 2 6" xfId="5253"/>
    <cellStyle name="Total 2 7" xfId="5254"/>
    <cellStyle name="Total 2 8" xfId="5255"/>
    <cellStyle name="Total 2 9" xfId="5256"/>
    <cellStyle name="Total 20" xfId="5257"/>
    <cellStyle name="Total 20 2" xfId="5258"/>
    <cellStyle name="Total 20 3" xfId="5259"/>
    <cellStyle name="Total 20 4" xfId="5260"/>
    <cellStyle name="Total 20 5" xfId="5261"/>
    <cellStyle name="Total 20 6" xfId="5262"/>
    <cellStyle name="Total 21" xfId="5263"/>
    <cellStyle name="Total 21 2" xfId="5264"/>
    <cellStyle name="Total 21 3" xfId="5265"/>
    <cellStyle name="Total 21 4" xfId="5266"/>
    <cellStyle name="Total 21 5" xfId="5267"/>
    <cellStyle name="Total 21 6" xfId="5268"/>
    <cellStyle name="Total 22" xfId="5269"/>
    <cellStyle name="Total 22 2" xfId="5270"/>
    <cellStyle name="Total 22 3" xfId="5271"/>
    <cellStyle name="Total 22 4" xfId="5272"/>
    <cellStyle name="Total 22 5" xfId="5273"/>
    <cellStyle name="Total 22 6" xfId="5274"/>
    <cellStyle name="Total 23" xfId="5275"/>
    <cellStyle name="Total 24" xfId="5276"/>
    <cellStyle name="Total 25" xfId="5277"/>
    <cellStyle name="Total 26" xfId="5278"/>
    <cellStyle name="Total 27" xfId="5279"/>
    <cellStyle name="Total 28" xfId="5280"/>
    <cellStyle name="Total 29" xfId="5281"/>
    <cellStyle name="Total 3" xfId="5282"/>
    <cellStyle name="Total 3 1" xfId="5283"/>
    <cellStyle name="Total 3 1 2" xfId="5284"/>
    <cellStyle name="Total 3 1 3" xfId="5285"/>
    <cellStyle name="Total 3 1 4" xfId="5286"/>
    <cellStyle name="Total 3 1 5" xfId="5287"/>
    <cellStyle name="Total 3 1 6" xfId="5288"/>
    <cellStyle name="Total 3 2" xfId="5289"/>
    <cellStyle name="Total 3 2 2" xfId="5290"/>
    <cellStyle name="Total 3 2 3" xfId="5291"/>
    <cellStyle name="Total 3 2 4" xfId="5292"/>
    <cellStyle name="Total 3 2 5" xfId="5293"/>
    <cellStyle name="Total 3 2 6" xfId="5294"/>
    <cellStyle name="Total 3 3" xfId="5295"/>
    <cellStyle name="Total 3 3 2" xfId="5296"/>
    <cellStyle name="Total 3 3 3" xfId="5297"/>
    <cellStyle name="Total 3 3 4" xfId="5298"/>
    <cellStyle name="Total 3 3 5" xfId="5299"/>
    <cellStyle name="Total 3 3 6" xfId="5300"/>
    <cellStyle name="Total 3 4" xfId="5301"/>
    <cellStyle name="Total 3 5" xfId="5302"/>
    <cellStyle name="Total 3 6" xfId="5303"/>
    <cellStyle name="Total 3 7" xfId="5304"/>
    <cellStyle name="Total 3 8" xfId="5305"/>
    <cellStyle name="Total 30" xfId="5306"/>
    <cellStyle name="Total 31" xfId="5307"/>
    <cellStyle name="Total 32" xfId="5308"/>
    <cellStyle name="Total 33" xfId="5309"/>
    <cellStyle name="Total 34" xfId="5310"/>
    <cellStyle name="Total 35" xfId="5311"/>
    <cellStyle name="Total 36" xfId="5312"/>
    <cellStyle name="Total 37" xfId="5313"/>
    <cellStyle name="Total 38" xfId="5314"/>
    <cellStyle name="Total 39" xfId="5315"/>
    <cellStyle name="Total 4" xfId="5316"/>
    <cellStyle name="Total 4 1" xfId="5317"/>
    <cellStyle name="Total 4 1 2" xfId="5318"/>
    <cellStyle name="Total 4 1 3" xfId="5319"/>
    <cellStyle name="Total 4 1 4" xfId="5320"/>
    <cellStyle name="Total 4 1 5" xfId="5321"/>
    <cellStyle name="Total 4 1 6" xfId="5322"/>
    <cellStyle name="Total 4 2" xfId="5323"/>
    <cellStyle name="Total 4 2 2" xfId="5324"/>
    <cellStyle name="Total 4 2 3" xfId="5325"/>
    <cellStyle name="Total 4 2 4" xfId="5326"/>
    <cellStyle name="Total 4 2 5" xfId="5327"/>
    <cellStyle name="Total 4 2 6" xfId="5328"/>
    <cellStyle name="Total 4 3" xfId="5329"/>
    <cellStyle name="Total 4 3 2" xfId="5330"/>
    <cellStyle name="Total 4 3 3" xfId="5331"/>
    <cellStyle name="Total 4 3 4" xfId="5332"/>
    <cellStyle name="Total 4 3 5" xfId="5333"/>
    <cellStyle name="Total 4 3 6" xfId="5334"/>
    <cellStyle name="Total 4 4" xfId="5335"/>
    <cellStyle name="Total 4 5" xfId="5336"/>
    <cellStyle name="Total 4 6" xfId="5337"/>
    <cellStyle name="Total 4 7" xfId="5338"/>
    <cellStyle name="Total 4 8" xfId="5339"/>
    <cellStyle name="Total 40" xfId="5340"/>
    <cellStyle name="Total 41" xfId="5341"/>
    <cellStyle name="Total 42" xfId="5342"/>
    <cellStyle name="Total 43" xfId="5343"/>
    <cellStyle name="Total 44" xfId="5344"/>
    <cellStyle name="Total 45" xfId="5345"/>
    <cellStyle name="Total 46" xfId="5346"/>
    <cellStyle name="Total 47" xfId="5347"/>
    <cellStyle name="Total 48" xfId="5348"/>
    <cellStyle name="Total 49" xfId="5349"/>
    <cellStyle name="Total 5" xfId="5350"/>
    <cellStyle name="Total 5 1" xfId="5351"/>
    <cellStyle name="Total 5 1 2" xfId="5352"/>
    <cellStyle name="Total 5 1 3" xfId="5353"/>
    <cellStyle name="Total 5 1 4" xfId="5354"/>
    <cellStyle name="Total 5 1 5" xfId="5355"/>
    <cellStyle name="Total 5 1 6" xfId="5356"/>
    <cellStyle name="Total 5 2" xfId="5357"/>
    <cellStyle name="Total 5 2 2" xfId="5358"/>
    <cellStyle name="Total 5 2 3" xfId="5359"/>
    <cellStyle name="Total 5 2 4" xfId="5360"/>
    <cellStyle name="Total 5 2 5" xfId="5361"/>
    <cellStyle name="Total 5 2 6" xfId="5362"/>
    <cellStyle name="Total 5 3" xfId="5363"/>
    <cellStyle name="Total 5 3 2" xfId="5364"/>
    <cellStyle name="Total 5 3 3" xfId="5365"/>
    <cellStyle name="Total 5 3 4" xfId="5366"/>
    <cellStyle name="Total 5 3 5" xfId="5367"/>
    <cellStyle name="Total 5 3 6" xfId="5368"/>
    <cellStyle name="Total 5 4" xfId="5369"/>
    <cellStyle name="Total 5 5" xfId="5370"/>
    <cellStyle name="Total 5 6" xfId="5371"/>
    <cellStyle name="Total 5 7" xfId="5372"/>
    <cellStyle name="Total 5 8" xfId="5373"/>
    <cellStyle name="Total 50" xfId="5374"/>
    <cellStyle name="Total 51" xfId="5375"/>
    <cellStyle name="Total 52" xfId="5376"/>
    <cellStyle name="Total 53" xfId="5377"/>
    <cellStyle name="Total 6" xfId="5378"/>
    <cellStyle name="Total 6 1" xfId="5379"/>
    <cellStyle name="Total 6 1 2" xfId="5380"/>
    <cellStyle name="Total 6 1 3" xfId="5381"/>
    <cellStyle name="Total 6 1 4" xfId="5382"/>
    <cellStyle name="Total 6 1 5" xfId="5383"/>
    <cellStyle name="Total 6 1 6" xfId="5384"/>
    <cellStyle name="Total 6 2" xfId="5385"/>
    <cellStyle name="Total 6 2 2" xfId="5386"/>
    <cellStyle name="Total 6 2 3" xfId="5387"/>
    <cellStyle name="Total 6 2 4" xfId="5388"/>
    <cellStyle name="Total 6 2 5" xfId="5389"/>
    <cellStyle name="Total 6 2 6" xfId="5390"/>
    <cellStyle name="Total 6 3" xfId="5391"/>
    <cellStyle name="Total 6 3 2" xfId="5392"/>
    <cellStyle name="Total 6 3 3" xfId="5393"/>
    <cellStyle name="Total 6 3 4" xfId="5394"/>
    <cellStyle name="Total 6 3 5" xfId="5395"/>
    <cellStyle name="Total 6 3 6" xfId="5396"/>
    <cellStyle name="Total 6 4" xfId="5397"/>
    <cellStyle name="Total 6 5" xfId="5398"/>
    <cellStyle name="Total 6 6" xfId="5399"/>
    <cellStyle name="Total 6 7" xfId="5400"/>
    <cellStyle name="Total 6 8" xfId="5401"/>
    <cellStyle name="Total 7" xfId="5402"/>
    <cellStyle name="Total 7 1" xfId="5403"/>
    <cellStyle name="Total 7 1 2" xfId="5404"/>
    <cellStyle name="Total 7 1 3" xfId="5405"/>
    <cellStyle name="Total 7 1 4" xfId="5406"/>
    <cellStyle name="Total 7 1 5" xfId="5407"/>
    <cellStyle name="Total 7 1 6" xfId="5408"/>
    <cellStyle name="Total 7 2" xfId="5409"/>
    <cellStyle name="Total 7 2 2" xfId="5410"/>
    <cellStyle name="Total 7 2 3" xfId="5411"/>
    <cellStyle name="Total 7 2 4" xfId="5412"/>
    <cellStyle name="Total 7 2 5" xfId="5413"/>
    <cellStyle name="Total 7 2 6" xfId="5414"/>
    <cellStyle name="Total 7 3" xfId="5415"/>
    <cellStyle name="Total 7 3 2" xfId="5416"/>
    <cellStyle name="Total 7 3 3" xfId="5417"/>
    <cellStyle name="Total 7 3 4" xfId="5418"/>
    <cellStyle name="Total 7 3 5" xfId="5419"/>
    <cellStyle name="Total 7 3 6" xfId="5420"/>
    <cellStyle name="Total 7 4" xfId="5421"/>
    <cellStyle name="Total 7 5" xfId="5422"/>
    <cellStyle name="Total 7 6" xfId="5423"/>
    <cellStyle name="Total 7 7" xfId="5424"/>
    <cellStyle name="Total 7 8" xfId="5425"/>
    <cellStyle name="Total 8" xfId="5426"/>
    <cellStyle name="Total 8 1" xfId="5427"/>
    <cellStyle name="Total 8 1 2" xfId="5428"/>
    <cellStyle name="Total 8 1 3" xfId="5429"/>
    <cellStyle name="Total 8 1 4" xfId="5430"/>
    <cellStyle name="Total 8 1 5" xfId="5431"/>
    <cellStyle name="Total 8 1 6" xfId="5432"/>
    <cellStyle name="Total 8 2" xfId="5433"/>
    <cellStyle name="Total 8 2 2" xfId="5434"/>
    <cellStyle name="Total 8 2 3" xfId="5435"/>
    <cellStyle name="Total 8 2 4" xfId="5436"/>
    <cellStyle name="Total 8 2 5" xfId="5437"/>
    <cellStyle name="Total 8 2 6" xfId="5438"/>
    <cellStyle name="Total 8 3" xfId="5439"/>
    <cellStyle name="Total 8 3 2" xfId="5440"/>
    <cellStyle name="Total 8 3 3" xfId="5441"/>
    <cellStyle name="Total 8 3 4" xfId="5442"/>
    <cellStyle name="Total 8 3 5" xfId="5443"/>
    <cellStyle name="Total 8 3 6" xfId="5444"/>
    <cellStyle name="Total 8 4" xfId="5445"/>
    <cellStyle name="Total 8 5" xfId="5446"/>
    <cellStyle name="Total 8 6" xfId="5447"/>
    <cellStyle name="Total 8 7" xfId="5448"/>
    <cellStyle name="Total 8 8" xfId="5449"/>
    <cellStyle name="Total 9" xfId="5450"/>
    <cellStyle name="Total 9 2" xfId="5451"/>
    <cellStyle name="Total 9 3" xfId="5452"/>
    <cellStyle name="Total 9 4" xfId="5453"/>
    <cellStyle name="Total 9 5" xfId="5454"/>
    <cellStyle name="Total 9 6" xfId="5455"/>
    <cellStyle name="Treat" xfId="5456"/>
    <cellStyle name="TU" xfId="5457"/>
    <cellStyle name="TU 1" xfId="5458"/>
    <cellStyle name="TU 1 2" xfId="5459"/>
    <cellStyle name="TU 1 3" xfId="5460"/>
    <cellStyle name="TU 1 4" xfId="5461"/>
    <cellStyle name="TU 1 5" xfId="5462"/>
    <cellStyle name="TU 1 6" xfId="5463"/>
    <cellStyle name="TU 10" xfId="5464"/>
    <cellStyle name="TU 10 2" xfId="5465"/>
    <cellStyle name="TU 10 3" xfId="5466"/>
    <cellStyle name="TU 10 4" xfId="5467"/>
    <cellStyle name="TU 10 5" xfId="5468"/>
    <cellStyle name="TU 10 6" xfId="5469"/>
    <cellStyle name="TU 11" xfId="5470"/>
    <cellStyle name="TU 12" xfId="5471"/>
    <cellStyle name="TU 13" xfId="5472"/>
    <cellStyle name="TU 14" xfId="5473"/>
    <cellStyle name="TU 15" xfId="5474"/>
    <cellStyle name="TU 2" xfId="5475"/>
    <cellStyle name="TU 2 2" xfId="5476"/>
    <cellStyle name="TU 2 3" xfId="5477"/>
    <cellStyle name="TU 2 4" xfId="5478"/>
    <cellStyle name="TU 2 5" xfId="5479"/>
    <cellStyle name="TU 2 6" xfId="5480"/>
    <cellStyle name="TU 3" xfId="5481"/>
    <cellStyle name="TU 3 2" xfId="5482"/>
    <cellStyle name="TU 3 3" xfId="5483"/>
    <cellStyle name="TU 3 4" xfId="5484"/>
    <cellStyle name="TU 3 5" xfId="5485"/>
    <cellStyle name="TU 3 6" xfId="5486"/>
    <cellStyle name="TU 4" xfId="5487"/>
    <cellStyle name="TU 4 2" xfId="5488"/>
    <cellStyle name="TU 4 3" xfId="5489"/>
    <cellStyle name="TU 4 4" xfId="5490"/>
    <cellStyle name="TU 4 5" xfId="5491"/>
    <cellStyle name="TU 4 6" xfId="5492"/>
    <cellStyle name="TU 5" xfId="5493"/>
    <cellStyle name="TU 5 2" xfId="5494"/>
    <cellStyle name="TU 5 3" xfId="5495"/>
    <cellStyle name="TU 5 4" xfId="5496"/>
    <cellStyle name="TU 5 5" xfId="5497"/>
    <cellStyle name="TU 5 6" xfId="5498"/>
    <cellStyle name="TU 6" xfId="5499"/>
    <cellStyle name="TU 6 2" xfId="5500"/>
    <cellStyle name="TU 6 3" xfId="5501"/>
    <cellStyle name="TU 6 4" xfId="5502"/>
    <cellStyle name="TU 6 5" xfId="5503"/>
    <cellStyle name="TU 6 6" xfId="5504"/>
    <cellStyle name="TU 7" xfId="5505"/>
    <cellStyle name="TU 7 2" xfId="5506"/>
    <cellStyle name="TU 7 3" xfId="5507"/>
    <cellStyle name="TU 7 4" xfId="5508"/>
    <cellStyle name="TU 7 5" xfId="5509"/>
    <cellStyle name="TU 7 6" xfId="5510"/>
    <cellStyle name="TU 8" xfId="5511"/>
    <cellStyle name="TU 8 2" xfId="5512"/>
    <cellStyle name="TU 8 3" xfId="5513"/>
    <cellStyle name="TU 8 4" xfId="5514"/>
    <cellStyle name="TU 8 5" xfId="5515"/>
    <cellStyle name="TU 8 6" xfId="5516"/>
    <cellStyle name="TU 9" xfId="5517"/>
    <cellStyle name="TU 9 2" xfId="5518"/>
    <cellStyle name="TU 9 3" xfId="5519"/>
    <cellStyle name="TU 9 4" xfId="5520"/>
    <cellStyle name="TU 9 5" xfId="5521"/>
    <cellStyle name="TU 9 6" xfId="5522"/>
    <cellStyle name="UPC้_x000a_##/##/####d" xfId="5523"/>
    <cellStyle name="v" xfId="5524"/>
    <cellStyle name="_x0015_V_x0015_5_x0015__x0014__x0015_๔_x0014_ุ_x0014_น_x0014__x0014_~_x0014_^_x0014_&gt;_x0014__x001e__x0014__x0013__x0013_ฝ_x0013__x0013_*_x0005__x0014__x0005__x0004_่_x0004_า_x0004_ผ_x0004_ฆ_x0004__x0004_z_x0004_d_x0004_N_x0004_8_x0004_&quot;_x0004__x000c__x0004_๖_x0003_" xfId="5525"/>
    <cellStyle name="Valuta (0)" xfId="5526"/>
    <cellStyle name="Version_x0005_" xfId="5527"/>
    <cellStyle name="vxa_x0011_g`ojm}" xfId="5528"/>
    <cellStyle name="W" xfId="5529"/>
    <cellStyle name="W 1" xfId="5530"/>
    <cellStyle name="W 10" xfId="5531"/>
    <cellStyle name="W 2" xfId="5532"/>
    <cellStyle name="W 3" xfId="5533"/>
    <cellStyle name="W 4" xfId="5534"/>
    <cellStyle name="W 5" xfId="5535"/>
    <cellStyle name="W 6" xfId="5536"/>
    <cellStyle name="W 7" xfId="5537"/>
    <cellStyle name="W 8" xfId="5538"/>
    <cellStyle name="W 9" xfId="5539"/>
    <cellStyle name="W_20081110 - IT Expenses Oct 08 - by BU (amt)" xfId="5540"/>
    <cellStyle name="W_20081110 - IT Expenses Oct 08 - by BU (amt) 1" xfId="5541"/>
    <cellStyle name="W_20081110 - IT Expenses Oct 08 - by BU (amt) 10" xfId="5542"/>
    <cellStyle name="W_20081110 - IT Expenses Oct 08 - by BU (amt) 2" xfId="5543"/>
    <cellStyle name="W_20081110 - IT Expenses Oct 08 - by BU (amt) 3" xfId="5544"/>
    <cellStyle name="W_20081110 - IT Expenses Oct 08 - by BU (amt) 4" xfId="5545"/>
    <cellStyle name="W_20081110 - IT Expenses Oct 08 - by BU (amt) 5" xfId="5546"/>
    <cellStyle name="W_20081110 - IT Expenses Oct 08 - by BU (amt) 6" xfId="5547"/>
    <cellStyle name="W_20081110 - IT Expenses Oct 08 - by BU (amt) 7" xfId="5548"/>
    <cellStyle name="W_20081110 - IT Expenses Oct 08 - by BU (amt) 8" xfId="5549"/>
    <cellStyle name="W_20081110 - IT Expenses Oct 08 - by BU (amt) 9" xfId="5550"/>
    <cellStyle name="W_3.3. 20080908 - IT Expenses Aug 08 - by BU (amt)" xfId="5551"/>
    <cellStyle name="Warning Text 1" xfId="5552"/>
    <cellStyle name="Warning Text 1 1" xfId="5553"/>
    <cellStyle name="Warning Text 1 2" xfId="5554"/>
    <cellStyle name="Warning Text 1 3" xfId="5555"/>
    <cellStyle name="Warning Text 10" xfId="5556"/>
    <cellStyle name="Warning Text 11" xfId="5557"/>
    <cellStyle name="Warning Text 12" xfId="5558"/>
    <cellStyle name="Warning Text 13" xfId="5559"/>
    <cellStyle name="Warning Text 14" xfId="5560"/>
    <cellStyle name="Warning Text 15" xfId="5561"/>
    <cellStyle name="Warning Text 16" xfId="5562"/>
    <cellStyle name="Warning Text 17" xfId="5563"/>
    <cellStyle name="Warning Text 18" xfId="5564"/>
    <cellStyle name="Warning Text 19" xfId="5565"/>
    <cellStyle name="Warning Text 2" xfId="5566"/>
    <cellStyle name="Warning Text 2 1" xfId="5567"/>
    <cellStyle name="Warning Text 2 2" xfId="5568"/>
    <cellStyle name="Warning Text 2 3" xfId="5569"/>
    <cellStyle name="Warning Text 2 4" xfId="5570"/>
    <cellStyle name="Warning Text 20" xfId="5571"/>
    <cellStyle name="Warning Text 21" xfId="5572"/>
    <cellStyle name="Warning Text 22" xfId="5573"/>
    <cellStyle name="Warning Text 23" xfId="5574"/>
    <cellStyle name="Warning Text 24" xfId="5575"/>
    <cellStyle name="Warning Text 25" xfId="5576"/>
    <cellStyle name="Warning Text 26" xfId="5577"/>
    <cellStyle name="Warning Text 27" xfId="5578"/>
    <cellStyle name="Warning Text 28" xfId="5579"/>
    <cellStyle name="Warning Text 29" xfId="5580"/>
    <cellStyle name="Warning Text 3" xfId="5581"/>
    <cellStyle name="Warning Text 3 1" xfId="5582"/>
    <cellStyle name="Warning Text 3 2" xfId="5583"/>
    <cellStyle name="Warning Text 3 3" xfId="5584"/>
    <cellStyle name="Warning Text 30" xfId="5585"/>
    <cellStyle name="Warning Text 31" xfId="5586"/>
    <cellStyle name="Warning Text 32" xfId="5587"/>
    <cellStyle name="Warning Text 33" xfId="5588"/>
    <cellStyle name="Warning Text 34" xfId="5589"/>
    <cellStyle name="Warning Text 35" xfId="5590"/>
    <cellStyle name="Warning Text 36" xfId="5591"/>
    <cellStyle name="Warning Text 37" xfId="5592"/>
    <cellStyle name="Warning Text 38" xfId="5593"/>
    <cellStyle name="Warning Text 39" xfId="5594"/>
    <cellStyle name="Warning Text 4" xfId="5595"/>
    <cellStyle name="Warning Text 4 1" xfId="5596"/>
    <cellStyle name="Warning Text 4 2" xfId="5597"/>
    <cellStyle name="Warning Text 4 3" xfId="5598"/>
    <cellStyle name="Warning Text 40" xfId="5599"/>
    <cellStyle name="Warning Text 41" xfId="5600"/>
    <cellStyle name="Warning Text 42" xfId="5601"/>
    <cellStyle name="Warning Text 43" xfId="5602"/>
    <cellStyle name="Warning Text 44" xfId="5603"/>
    <cellStyle name="Warning Text 45" xfId="5604"/>
    <cellStyle name="Warning Text 46" xfId="5605"/>
    <cellStyle name="Warning Text 47" xfId="5606"/>
    <cellStyle name="Warning Text 48" xfId="5607"/>
    <cellStyle name="Warning Text 49" xfId="5608"/>
    <cellStyle name="Warning Text 5" xfId="5609"/>
    <cellStyle name="Warning Text 5 1" xfId="5610"/>
    <cellStyle name="Warning Text 5 2" xfId="5611"/>
    <cellStyle name="Warning Text 5 3" xfId="5612"/>
    <cellStyle name="Warning Text 50" xfId="5613"/>
    <cellStyle name="Warning Text 51" xfId="5614"/>
    <cellStyle name="Warning Text 52" xfId="5615"/>
    <cellStyle name="Warning Text 53" xfId="5616"/>
    <cellStyle name="Warning Text 6" xfId="5617"/>
    <cellStyle name="Warning Text 6 1" xfId="5618"/>
    <cellStyle name="Warning Text 6 2" xfId="5619"/>
    <cellStyle name="Warning Text 6 3" xfId="5620"/>
    <cellStyle name="Warning Text 7" xfId="5621"/>
    <cellStyle name="Warning Text 7 1" xfId="5622"/>
    <cellStyle name="Warning Text 7 2" xfId="5623"/>
    <cellStyle name="Warning Text 7 3" xfId="5624"/>
    <cellStyle name="Warning Text 8" xfId="5625"/>
    <cellStyle name="Warning Text 8 1" xfId="5626"/>
    <cellStyle name="Warning Text 8 2" xfId="5627"/>
    <cellStyle name="Warning Text 8 3" xfId="5628"/>
    <cellStyle name="Warning Text 9" xfId="5629"/>
    <cellStyle name="w_x0011_if`mwi" xfId="5630"/>
    <cellStyle name="xit" xfId="5631"/>
    <cellStyle name="yeePQry.EMPNO@_x001e__x0012__x000f__x000b__x0004__x0007_1" xfId="5632"/>
    <cellStyle name="เครื่องหมายจุลภาค [0]_40000" xfId="5634"/>
    <cellStyle name="เครื่องหมายจุลภาค 2" xfId="5635"/>
    <cellStyle name="เครื่องหมายจุลภาค 2 2" xfId="5636"/>
    <cellStyle name="เครื่องหมายจุลภาค 2 3" xfId="5637"/>
    <cellStyle name="เครื่องหมายจุลภาค 3" xfId="5638"/>
    <cellStyle name="เครื่องหมายจุลภาค_40000" xfId="5639"/>
    <cellStyle name="เครื่องหมายสกุลเงิน [0]_40000" xfId="5640"/>
    <cellStyle name="เครื่องหมายสกุลเงิน_40000" xfId="5641"/>
    <cellStyle name="เชื่อมโยงหลายมิติ" xfId="5642"/>
    <cellStyle name="โ8_x0004_X_x0003_ยButton49_Click" xfId="5633"/>
    <cellStyle name="ณfน๔_NTCณ๘ป๙ (2)" xfId="5643"/>
    <cellStyle name="ต6_x0006__x0008_ยMs8" xfId="5644"/>
    <cellStyle name="ตย_x0015_" xfId="5645"/>
    <cellStyle name="น้บะภฒ_95" xfId="5646"/>
    <cellStyle name="ปกติ 2" xfId="5647"/>
    <cellStyle name="ปกติ 2 2" xfId="5648"/>
    <cellStyle name="ปกติ 2 3" xfId="5649"/>
    <cellStyle name="ปกติ 2 4" xfId="5650"/>
    <cellStyle name="ปกติ 2 5" xfId="5651"/>
    <cellStyle name="ปกติ 2_Pay DTAC รอบใช้ ก.ย.10" xfId="5652"/>
    <cellStyle name="ปกติ 3" xfId="5653"/>
    <cellStyle name="ปกติ 3 2" xfId="5654"/>
    <cellStyle name="ปกติ 3 3" xfId="5655"/>
    <cellStyle name="ปกติ 6" xfId="5656"/>
    <cellStyle name="ปกติ 7" xfId="5657"/>
    <cellStyle name="ปกติ_40000" xfId="5658"/>
    <cellStyle name="_x0010_ผ_x0010_n]))ด_x0003__x0003__x0003__x0004_r_x0003_F_x0003_0_x0003__x001a__x0003__x0004__x0003_๎_x0002_ุ_x0002_ย_x0002_ฌ_x0002_–_x0002_€_x0002_j_x0002_T_x0002_&gt;_x0002_\_x0003_(_x0002__x0001_ๆ_x0001_ะ_x0001_บ_x0001_ค_x0001__x0001__x0012__x0002_x_x0001_L_x0001_6_x0001_ _x0001_b_x0001_" xfId="5659"/>
    <cellStyle name="ฝ_x000c_ฤ&lt; ภ" xfId="5660"/>
    <cellStyle name="_x0002_ย_x0002_ฌ_x0002_–_x0002_€_x0002_j_x0002_T_x0002_&gt;_x0002_\_x0003_(_x0002__x0001_ๆ_x0001_ะ_x0001_บ_x0001_ค_x0001__x0001__x0012__x0002_x_x0001_L_x0001_6_x0001_ _x0001__x000a__x0001_๔" xfId="5661"/>
    <cellStyle name="_x0008_ยErr_Cash_Click" xfId="5662"/>
    <cellStyle name="รบันทึกข้อมูล่_x000c_BrowalliaUPC้_x000a_##/##/####d" xfId="5663"/>
    <cellStyle name="ฤธถ [0]_95" xfId="5664"/>
    <cellStyle name="ฤธถ_95" xfId="5665"/>
    <cellStyle name="ล๋ศญ [0]_95" xfId="5666"/>
    <cellStyle name="ล๋ศญ_95" xfId="5667"/>
    <cellStyle name="ฦ_x000a_F_x0002_" xfId="5668"/>
    <cellStyle name="วฅมุ_4ฟ๙ฝวภ๛" xfId="5669"/>
    <cellStyle name="_x0011_ศ0i0$_x0007__x001a__x0007__x0010__x0007__x0006__" xfId="5670"/>
    <cellStyle name="_x0006_ฬ_x0006_ถ_x0006_ _x0006__x0006_t_x0006_^_x0006_H_x0006_2_x0006__x001c__x0006__x0006__x0006_๐_x0005_ฺ_x0005_ฤ_x0005_ฎ_x0005__x0005__x0005_l_x0005_V_x0005_@_x0005_*_x0005__x0014__x0005__x0004_่_x0004_า_x0004_ผ_x0004_ฆ_x0004__x0004_z_x0004_d_x0004_N_x0004_8_x0004_&quot;_x0004__x000c__x0004_๖_x0003_เ_x0003_ส_x0003_ด_x0003__x0003__x0003_r_x0003_\_x0003_F_x0003__x001a__x0003__x0004__x0003_๎_x0002_ุ_x0002_ย_x0002_ฌ_x0002_–_x0002_€_x0002_j_x0002_T_x0002_&gt;_x0002_\_x0003_(_x0002__x0001_ๆ_x0001_ะ_x0001_บ_x0001_ค_x0001__x0001__x0012__x0002_x_x0001_L_x0001_6_x0001_ _x0001__x000a__x0001_๔" xfId="5671"/>
    <cellStyle name="_x0013_ั_x0012_" xfId="5672"/>
    <cellStyle name="_x0004_่_x0004_า_x0004_ผ_x0004_ฆ_x0004__x0004_z_x0004_d_x0004_N_x0004_8_x0004_&quot;_x0004__x000c__x0004_๖_x0003_เ_x0003_ส_x0003_ด_x0003__x0003__x0003_r_x0003_\_x0003_F_x0003__x001a__x0003__x0004__x0003_๎_x0002_ุ_x0002_ย_x0002_ฌ_x0002_–_x0002_€_x0002_j_x0002_T_x0002_&gt;_x0002_\_x0003_(_x0002__x0001_ๆ_x0001_ะ_x0001_บ_x0001_ค_x0001__x0001__x0012__x0002_x_x0001_L_x0001_6_x0001_ _x0001__x000a__x0001_๔" xfId="5673"/>
    <cellStyle name="_x0001_ๆ_x0001_ะ_x0001_บ_x0001_ค_x0001__x0001__x0012__x0002_x_x0001_L_x0001_6_x0001_ _x0001_b_x0001_" xfId="5674"/>
    <cellStyle name="_x0003_๎_x0002_ุ" xfId="5675"/>
    <cellStyle name="_x0004_" xfId="5676"/>
    <cellStyle name="…_x000e__x000a_ธ๎_x000c_U_x0001_ฅ_x0005_ด_x000a__x0007__x0001__x0001_" xfId="5677"/>
    <cellStyle name="_x001d_๐7_x000c_๎_x0017__x000d_เU_x0001_า_x0006_|!_x0007__x0001__x0001_" xfId="5678"/>
    <cellStyle name="_x001d_๐7_x000c_๎_x0017__x000d_เU_x0001_า_x0006_!_x0007__x0001__x0001_" xfId="5679"/>
    <cellStyle name="s G_x000c_ํ_x0017__x000d_เ฿_x0007_]_x0019_ฬ0_x0007__x0001__x0001_" xfId="5680"/>
    <cellStyle name="s_x0009_G_x000c_ํ_x0017__x000d_เ฿_x0007_]_x0019_ฬ0_x0007__x0001__x0001_" xfId="5681"/>
    <cellStyle name="_x0005__x0014__x0005__x0004_่_x0004_า_x0004_ผ_x0004_ฆ_x0004__x0004_z_x0004_d_x0004_N_x0004_8_x0004_&quot;_x0004__x000c__x0004_๖_x0003_" xfId="5682"/>
    <cellStyle name="" xfId="5683"/>
    <cellStyle name="_x0003_" xfId="5684"/>
    <cellStyle name="_x0017_" xfId="5685"/>
    <cellStyle name="_x0019_" xfId="5686"/>
    <cellStyle name="_x0001__x0003__x0004_" xfId="5687"/>
    <cellStyle name="a" xfId="5688"/>
    <cellStyle name="Cbxid_AfterUpdate" xfId="5689"/>
    <cellStyle name="Detail0_MouseMove" xfId="5690"/>
    <cellStyle name="DฃField88" xfId="5691"/>
    <cellStyle name="MoveNext" xfId="5692"/>
    <cellStyle name="omma [0]" xfId="5693"/>
    <cellStyle name="ormal_Zone 1Aev dist.a_qry2)tpldt_1\)_-* &quot;-&quot;??\ _F_-_-@_-@_-@_-@_)%" xfId="5694"/>
    <cellStyle name="Sql6" xfId="5695"/>
    <cellStyle name="Sql8" xfId="5696"/>
    <cellStyle name="t_x0004_ยSalesManagerLogo" xfId="5697"/>
    <cellStyle name="ย" xfId="5698"/>
    <cellStyle name="ย_x001b_" xfId="5699"/>
    <cellStyle name="๗_x0006_ด" xfId="5700"/>
    <cellStyle name="_x0007_Get_Treat2" xfId="5701"/>
    <cellStyle name="" xfId="5702"/>
    <cellStyle name="_x0001_" xfId="5703"/>
    <cellStyle name="_x0004_" xfId="5704"/>
    <cellStyle name="ย" xfId="5705"/>
    <cellStyle name="ย_x0007_?Text77" xfId="5706"/>
    <cellStyle name="ยText7" xfId="5707"/>
    <cellStyle name="콤마 [0]_VERA" xfId="5708"/>
    <cellStyle name="콤마_VERA" xfId="5709"/>
    <cellStyle name="표준_VERA" xfId="571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56764200771205E-2"/>
          <c:y val="0.11172342426645897"/>
          <c:w val="0.89110949094326175"/>
          <c:h val="0.51595443333652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'Control chart'!$B$28</c:f>
              <c:strCache>
                <c:ptCount val="1"/>
                <c:pt idx="0">
                  <c:v>เป้าหมายรายเดือน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  <a:prstDash val="dash"/>
            </a:ln>
          </c:spPr>
          <c:invertIfNegative val="0"/>
          <c:cat>
            <c:strRef>
              <c:f>'Control chart'!$E$27:$P$27</c:f>
              <c:strCache>
                <c:ptCount val="12"/>
                <c:pt idx="0">
                  <c:v>ม.ค.</c:v>
                </c:pt>
                <c:pt idx="1">
                  <c:v>ก.พ.</c:v>
                </c:pt>
                <c:pt idx="2">
                  <c:v>มี.ค.</c:v>
                </c:pt>
                <c:pt idx="3">
                  <c:v>เม.ย.</c:v>
                </c:pt>
                <c:pt idx="4">
                  <c:v>พ.ค.</c:v>
                </c:pt>
                <c:pt idx="5">
                  <c:v>มิ.ย.</c:v>
                </c:pt>
                <c:pt idx="6">
                  <c:v>ก.ค.</c:v>
                </c:pt>
                <c:pt idx="7">
                  <c:v>ส.ค.</c:v>
                </c:pt>
                <c:pt idx="8">
                  <c:v>ก.ย.</c:v>
                </c:pt>
                <c:pt idx="9">
                  <c:v>ต.ค.</c:v>
                </c:pt>
                <c:pt idx="10">
                  <c:v>พ.ย.</c:v>
                </c:pt>
                <c:pt idx="11">
                  <c:v>ธ.ค.</c:v>
                </c:pt>
              </c:strCache>
            </c:strRef>
          </c:cat>
          <c:val>
            <c:numRef>
              <c:f>'Control chart'!$E$28:$P$28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</c:numCache>
            </c:numRef>
          </c:val>
        </c:ser>
        <c:ser>
          <c:idx val="1"/>
          <c:order val="1"/>
          <c:tx>
            <c:strRef>
              <c:f>'Control chart'!$B$29</c:f>
              <c:strCache>
                <c:ptCount val="1"/>
                <c:pt idx="0">
                  <c:v>ผลรายเดือน</c:v>
                </c:pt>
              </c:strCache>
            </c:strRef>
          </c:tx>
          <c:invertIfNegative val="0"/>
          <c:cat>
            <c:strRef>
              <c:f>'Control chart'!$E$27:$P$27</c:f>
              <c:strCache>
                <c:ptCount val="12"/>
                <c:pt idx="0">
                  <c:v>ม.ค.</c:v>
                </c:pt>
                <c:pt idx="1">
                  <c:v>ก.พ.</c:v>
                </c:pt>
                <c:pt idx="2">
                  <c:v>มี.ค.</c:v>
                </c:pt>
                <c:pt idx="3">
                  <c:v>เม.ย.</c:v>
                </c:pt>
                <c:pt idx="4">
                  <c:v>พ.ค.</c:v>
                </c:pt>
                <c:pt idx="5">
                  <c:v>มิ.ย.</c:v>
                </c:pt>
                <c:pt idx="6">
                  <c:v>ก.ค.</c:v>
                </c:pt>
                <c:pt idx="7">
                  <c:v>ส.ค.</c:v>
                </c:pt>
                <c:pt idx="8">
                  <c:v>ก.ย.</c:v>
                </c:pt>
                <c:pt idx="9">
                  <c:v>ต.ค.</c:v>
                </c:pt>
                <c:pt idx="10">
                  <c:v>พ.ย.</c:v>
                </c:pt>
                <c:pt idx="11">
                  <c:v>ธ.ค.</c:v>
                </c:pt>
              </c:strCache>
            </c:strRef>
          </c:cat>
          <c:val>
            <c:numRef>
              <c:f>'Control chart'!$E$29:$P$29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103168"/>
        <c:axId val="322104704"/>
      </c:barChart>
      <c:catAx>
        <c:axId val="32210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104704"/>
        <c:crosses val="autoZero"/>
        <c:auto val="1"/>
        <c:lblAlgn val="ctr"/>
        <c:lblOffset val="100"/>
        <c:noMultiLvlLbl val="0"/>
      </c:catAx>
      <c:valAx>
        <c:axId val="322104704"/>
        <c:scaling>
          <c:orientation val="minMax"/>
          <c:max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103168"/>
        <c:crosses val="autoZero"/>
        <c:crossBetween val="between"/>
        <c:majorUnit val="2"/>
      </c:valAx>
    </c:plotArea>
    <c:legend>
      <c:legendPos val="b"/>
      <c:layout>
        <c:manualLayout>
          <c:xMode val="edge"/>
          <c:yMode val="edge"/>
          <c:x val="0.3207543501506756"/>
          <c:y val="0.8180336480825442"/>
          <c:w val="0.35849129969864879"/>
          <c:h val="0.181966351917455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509089885969461E-2"/>
          <c:y val="0.11088654501300736"/>
          <c:w val="0.92303047111454095"/>
          <c:h val="0.529567753077254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'Control chart'!$B$30</c:f>
              <c:strCache>
                <c:ptCount val="1"/>
                <c:pt idx="0">
                  <c:v>เป้าหมายสะสม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tx1"/>
              </a:solidFill>
              <a:prstDash val="dash"/>
            </a:ln>
          </c:spPr>
          <c:invertIfNegative val="0"/>
          <c:cat>
            <c:strRef>
              <c:f>'Control chart'!$E$27:$P$27</c:f>
              <c:strCache>
                <c:ptCount val="12"/>
                <c:pt idx="0">
                  <c:v>ม.ค.</c:v>
                </c:pt>
                <c:pt idx="1">
                  <c:v>ก.พ.</c:v>
                </c:pt>
                <c:pt idx="2">
                  <c:v>มี.ค.</c:v>
                </c:pt>
                <c:pt idx="3">
                  <c:v>เม.ย.</c:v>
                </c:pt>
                <c:pt idx="4">
                  <c:v>พ.ค.</c:v>
                </c:pt>
                <c:pt idx="5">
                  <c:v>มิ.ย.</c:v>
                </c:pt>
                <c:pt idx="6">
                  <c:v>ก.ค.</c:v>
                </c:pt>
                <c:pt idx="7">
                  <c:v>ส.ค.</c:v>
                </c:pt>
                <c:pt idx="8">
                  <c:v>ก.ย.</c:v>
                </c:pt>
                <c:pt idx="9">
                  <c:v>ต.ค.</c:v>
                </c:pt>
                <c:pt idx="10">
                  <c:v>พ.ย.</c:v>
                </c:pt>
                <c:pt idx="11">
                  <c:v>ธ.ค.</c:v>
                </c:pt>
              </c:strCache>
            </c:strRef>
          </c:cat>
          <c:val>
            <c:numRef>
              <c:f>'Control chart'!$E$30:$P$30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</c:numCache>
            </c:numRef>
          </c:val>
        </c:ser>
        <c:ser>
          <c:idx val="1"/>
          <c:order val="1"/>
          <c:tx>
            <c:strRef>
              <c:f>'Control chart'!$B$31</c:f>
              <c:strCache>
                <c:ptCount val="1"/>
                <c:pt idx="0">
                  <c:v>ผลสะสม</c:v>
                </c:pt>
              </c:strCache>
            </c:strRef>
          </c:tx>
          <c:invertIfNegative val="0"/>
          <c:cat>
            <c:strRef>
              <c:f>'Control chart'!$E$27:$P$27</c:f>
              <c:strCache>
                <c:ptCount val="12"/>
                <c:pt idx="0">
                  <c:v>ม.ค.</c:v>
                </c:pt>
                <c:pt idx="1">
                  <c:v>ก.พ.</c:v>
                </c:pt>
                <c:pt idx="2">
                  <c:v>มี.ค.</c:v>
                </c:pt>
                <c:pt idx="3">
                  <c:v>เม.ย.</c:v>
                </c:pt>
                <c:pt idx="4">
                  <c:v>พ.ค.</c:v>
                </c:pt>
                <c:pt idx="5">
                  <c:v>มิ.ย.</c:v>
                </c:pt>
                <c:pt idx="6">
                  <c:v>ก.ค.</c:v>
                </c:pt>
                <c:pt idx="7">
                  <c:v>ส.ค.</c:v>
                </c:pt>
                <c:pt idx="8">
                  <c:v>ก.ย.</c:v>
                </c:pt>
                <c:pt idx="9">
                  <c:v>ต.ค.</c:v>
                </c:pt>
                <c:pt idx="10">
                  <c:v>พ.ย.</c:v>
                </c:pt>
                <c:pt idx="11">
                  <c:v>ธ.ค.</c:v>
                </c:pt>
              </c:strCache>
            </c:strRef>
          </c:cat>
          <c:val>
            <c:numRef>
              <c:f>'Control chart'!$E$31:$P$31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142208"/>
        <c:axId val="322143744"/>
      </c:barChart>
      <c:catAx>
        <c:axId val="32214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143744"/>
        <c:crosses val="autoZero"/>
        <c:auto val="1"/>
        <c:lblAlgn val="ctr"/>
        <c:lblOffset val="100"/>
        <c:noMultiLvlLbl val="0"/>
      </c:catAx>
      <c:valAx>
        <c:axId val="322143744"/>
        <c:scaling>
          <c:orientation val="minMax"/>
          <c:max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2142208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0.35603799142258824"/>
          <c:y val="0.77944664466792701"/>
          <c:w val="0.2879238563785958"/>
          <c:h val="0.180603308618829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6541774021367E-2"/>
          <c:y val="0.10844947902686047"/>
          <c:w val="0.89210848643919505"/>
          <c:h val="0.57897894340940326"/>
        </c:manualLayout>
      </c:layout>
      <c:lineChart>
        <c:grouping val="standard"/>
        <c:varyColors val="0"/>
        <c:ser>
          <c:idx val="0"/>
          <c:order val="0"/>
          <c:tx>
            <c:strRef>
              <c:f>'Control chart'!$B$32</c:f>
              <c:strCache>
                <c:ptCount val="1"/>
                <c:pt idx="0">
                  <c:v>สัดส่วนความสำเร็จสะสม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'Control chart'!$E$27:$P$27</c:f>
              <c:strCache>
                <c:ptCount val="12"/>
                <c:pt idx="0">
                  <c:v>ม.ค.</c:v>
                </c:pt>
                <c:pt idx="1">
                  <c:v>ก.พ.</c:v>
                </c:pt>
                <c:pt idx="2">
                  <c:v>มี.ค.</c:v>
                </c:pt>
                <c:pt idx="3">
                  <c:v>เม.ย.</c:v>
                </c:pt>
                <c:pt idx="4">
                  <c:v>พ.ค.</c:v>
                </c:pt>
                <c:pt idx="5">
                  <c:v>มิ.ย.</c:v>
                </c:pt>
                <c:pt idx="6">
                  <c:v>ก.ค.</c:v>
                </c:pt>
                <c:pt idx="7">
                  <c:v>ส.ค.</c:v>
                </c:pt>
                <c:pt idx="8">
                  <c:v>ก.ย.</c:v>
                </c:pt>
                <c:pt idx="9">
                  <c:v>ต.ค.</c:v>
                </c:pt>
                <c:pt idx="10">
                  <c:v>พ.ย.</c:v>
                </c:pt>
                <c:pt idx="11">
                  <c:v>ธ.ค.</c:v>
                </c:pt>
              </c:strCache>
            </c:strRef>
          </c:cat>
          <c:val>
            <c:numRef>
              <c:f>'Control chart'!$E$32:$P$32</c:f>
              <c:numCache>
                <c:formatCode>0%</c:formatCode>
                <c:ptCount val="1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0.12</c:v>
                </c:pt>
                <c:pt idx="5">
                  <c:v>0.24</c:v>
                </c:pt>
                <c:pt idx="6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77216"/>
        <c:axId val="322378752"/>
      </c:lineChart>
      <c:catAx>
        <c:axId val="32237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2378752"/>
        <c:crosses val="autoZero"/>
        <c:auto val="1"/>
        <c:lblAlgn val="ctr"/>
        <c:lblOffset val="100"/>
        <c:noMultiLvlLbl val="0"/>
      </c:catAx>
      <c:valAx>
        <c:axId val="3223787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22377216"/>
        <c:crosses val="autoZero"/>
        <c:crossBetween val="between"/>
        <c:majorUnit val="0.2"/>
      </c:valAx>
    </c:plotArea>
    <c:legend>
      <c:legendPos val="b"/>
      <c:layout>
        <c:manualLayout>
          <c:xMode val="edge"/>
          <c:yMode val="edge"/>
          <c:x val="0.3509480122324159"/>
          <c:y val="0.82336599334083493"/>
          <c:w val="0.29810397553516821"/>
          <c:h val="0.176634006659165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Project Achievement Rate 2013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53624903104728E-2"/>
          <c:y val="0.18919378440526793"/>
          <c:w val="0.87813272045657509"/>
          <c:h val="0.61755324832183589"/>
        </c:manualLayout>
      </c:layout>
      <c:lineChart>
        <c:grouping val="standard"/>
        <c:varyColors val="0"/>
        <c:ser>
          <c:idx val="0"/>
          <c:order val="0"/>
          <c:tx>
            <c:strRef>
              <c:f>'SD KPIs'!$D$12</c:f>
              <c:strCache>
                <c:ptCount val="1"/>
                <c:pt idx="0">
                  <c:v>% Plan Achievement</c:v>
                </c:pt>
              </c:strCache>
            </c:strRef>
          </c:tx>
          <c:spPr>
            <a:ln>
              <a:prstDash val="dash"/>
            </a:ln>
          </c:spPr>
          <c:cat>
            <c:strRef>
              <c:f>'SD KPIs'!$E$3:$P$3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'SD KPIs'!$E$12:$P$12</c:f>
              <c:numCache>
                <c:formatCode>0%</c:formatCode>
                <c:ptCount val="12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'SD KPIs'!$D$13</c:f>
              <c:strCache>
                <c:ptCount val="1"/>
                <c:pt idx="0">
                  <c:v>% Accumulate Achievement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'SD KPIs'!$E$3:$P$3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'SD KPIs'!$E$13:$P$13</c:f>
              <c:numCache>
                <c:formatCode>0%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0.8571428571428571</c:v>
                </c:pt>
                <c:pt idx="6">
                  <c:v>0.92307692307692313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17824"/>
        <c:axId val="323119360"/>
      </c:lineChart>
      <c:catAx>
        <c:axId val="32311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3119360"/>
        <c:crosses val="autoZero"/>
        <c:auto val="1"/>
        <c:lblAlgn val="ctr"/>
        <c:lblOffset val="100"/>
        <c:noMultiLvlLbl val="0"/>
      </c:catAx>
      <c:valAx>
        <c:axId val="323119360"/>
        <c:scaling>
          <c:orientation val="minMax"/>
          <c:max val="1"/>
          <c:min val="0.5"/>
        </c:scaling>
        <c:delete val="0"/>
        <c:axPos val="l"/>
        <c:majorGridlines>
          <c:spPr>
            <a:ln>
              <a:solidFill>
                <a:schemeClr val="accent1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crossAx val="323117824"/>
        <c:crosses val="autoZero"/>
        <c:crossBetween val="between"/>
        <c:majorUnit val="0.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4273840769903"/>
          <c:y val="0.19513926430837936"/>
          <c:w val="0.73700896762904633"/>
          <c:h val="0.515409723038351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'%Raito Project Success'!$A$11</c:f>
              <c:strCache>
                <c:ptCount val="1"/>
                <c:pt idx="0">
                  <c:v>Success</c:v>
                </c:pt>
              </c:strCache>
            </c:strRef>
          </c:tx>
          <c:spPr>
            <a:solidFill>
              <a:srgbClr val="00206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'%Raito Project Success'!$B$10:$E$10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 formatCode="B1mmm\-yy">
                  <c:v>41456</c:v>
                </c:pt>
              </c:numCache>
            </c:numRef>
          </c:cat>
          <c:val>
            <c:numRef>
              <c:f>'%Raito Project Success'!$B$11:$E$11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'%Raito Project Success'!$A$12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'%Raito Project Success'!$B$10:$E$10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 formatCode="B1mmm\-yy">
                  <c:v>41456</c:v>
                </c:pt>
              </c:numCache>
            </c:numRef>
          </c:cat>
          <c:val>
            <c:numRef>
              <c:f>'%Raito Project Success'!$B$12:$E$12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468928"/>
        <c:axId val="325470464"/>
      </c:barChart>
      <c:lineChart>
        <c:grouping val="standard"/>
        <c:varyColors val="0"/>
        <c:ser>
          <c:idx val="2"/>
          <c:order val="2"/>
          <c:tx>
            <c:strRef>
              <c:f>'%Raito Project Success'!$A$13</c:f>
              <c:strCache>
                <c:ptCount val="1"/>
                <c:pt idx="0">
                  <c:v>% Ratio Project Success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'%Raito Project Success'!$B$10:$E$10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 formatCode="B1mmm\-yy">
                  <c:v>41456</c:v>
                </c:pt>
              </c:numCache>
            </c:numRef>
          </c:cat>
          <c:val>
            <c:numRef>
              <c:f>'%Raito Project Success'!$B$13:$E$13</c:f>
              <c:numCache>
                <c:formatCode>0%</c:formatCode>
                <c:ptCount val="4"/>
                <c:pt idx="0">
                  <c:v>0.91666666666666663</c:v>
                </c:pt>
                <c:pt idx="1">
                  <c:v>1</c:v>
                </c:pt>
                <c:pt idx="2">
                  <c:v>1</c:v>
                </c:pt>
                <c:pt idx="3">
                  <c:v>0.92307692307692313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'%Raito Project Success'!$A$14</c:f>
              <c:strCache>
                <c:ptCount val="1"/>
                <c:pt idx="0">
                  <c:v>% Plan project success</c:v>
                </c:pt>
              </c:strCache>
            </c:strRef>
          </c:tx>
          <c:spPr>
            <a:ln>
              <a:prstDash val="sysDash"/>
            </a:ln>
          </c:spPr>
          <c:val>
            <c:numRef>
              <c:f>'%Raito Project Success'!$B$14:$E$14</c:f>
              <c:numCache>
                <c:formatCode>0%</c:formatCode>
                <c:ptCount val="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486080"/>
        <c:axId val="325484544"/>
      </c:lineChart>
      <c:catAx>
        <c:axId val="32546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25470464"/>
        <c:crosses val="autoZero"/>
        <c:auto val="1"/>
        <c:lblAlgn val="ctr"/>
        <c:lblOffset val="100"/>
        <c:noMultiLvlLbl val="0"/>
      </c:catAx>
      <c:valAx>
        <c:axId val="325470464"/>
        <c:scaling>
          <c:orientation val="minMax"/>
          <c:max val="25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25468928"/>
        <c:crosses val="autoZero"/>
        <c:crossBetween val="between"/>
        <c:majorUnit val="5"/>
      </c:valAx>
      <c:valAx>
        <c:axId val="325484544"/>
        <c:scaling>
          <c:orientation val="minMax"/>
          <c:max val="1"/>
          <c:min val="0.5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325486080"/>
        <c:crosses val="max"/>
        <c:crossBetween val="between"/>
        <c:majorUnit val="0.1"/>
      </c:valAx>
      <c:catAx>
        <c:axId val="32548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48454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7948</xdr:colOff>
      <xdr:row>439</xdr:row>
      <xdr:rowOff>112722</xdr:rowOff>
    </xdr:from>
    <xdr:to>
      <xdr:col>9</xdr:col>
      <xdr:colOff>231726</xdr:colOff>
      <xdr:row>440</xdr:row>
      <xdr:rowOff>240294</xdr:rowOff>
    </xdr:to>
    <xdr:grpSp>
      <xdr:nvGrpSpPr>
        <xdr:cNvPr id="19" name="Group 18"/>
        <xdr:cNvGrpSpPr>
          <a:grpSpLocks/>
        </xdr:cNvGrpSpPr>
      </xdr:nvGrpSpPr>
      <xdr:grpSpPr bwMode="auto">
        <a:xfrm>
          <a:off x="10902167" y="121342160"/>
          <a:ext cx="1533465" cy="437134"/>
          <a:chOff x="628" y="913"/>
          <a:chExt cx="80" cy="47"/>
        </a:xfrm>
      </xdr:grpSpPr>
      <xdr:sp macro="" textlink="">
        <xdr:nvSpPr>
          <xdr:cNvPr id="20" name="Text Box 2"/>
          <xdr:cNvSpPr txBox="1">
            <a:spLocks noChangeArrowheads="1"/>
          </xdr:cNvSpPr>
        </xdr:nvSpPr>
        <xdr:spPr bwMode="auto">
          <a:xfrm>
            <a:off x="681" y="913"/>
            <a:ext cx="19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Plan</a:t>
            </a:r>
          </a:p>
        </xdr:txBody>
      </xdr:sp>
      <xdr:sp macro="" textlink="">
        <xdr:nvSpPr>
          <xdr:cNvPr id="21" name="Rectangle 20"/>
          <xdr:cNvSpPr>
            <a:spLocks noChangeArrowheads="1"/>
          </xdr:cNvSpPr>
        </xdr:nvSpPr>
        <xdr:spPr bwMode="auto">
          <a:xfrm>
            <a:off x="660" y="921"/>
            <a:ext cx="16" cy="1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21"/>
          <xdr:cNvSpPr>
            <a:spLocks noChangeArrowheads="1"/>
          </xdr:cNvSpPr>
        </xdr:nvSpPr>
        <xdr:spPr bwMode="auto">
          <a:xfrm>
            <a:off x="660" y="936"/>
            <a:ext cx="16" cy="15"/>
          </a:xfrm>
          <a:prstGeom prst="rect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22"/>
          <xdr:cNvSpPr>
            <a:spLocks noChangeArrowheads="1"/>
          </xdr:cNvSpPr>
        </xdr:nvSpPr>
        <xdr:spPr bwMode="auto">
          <a:xfrm>
            <a:off x="644" y="936"/>
            <a:ext cx="16" cy="15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23"/>
          <xdr:cNvSpPr>
            <a:spLocks noChangeArrowheads="1"/>
          </xdr:cNvSpPr>
        </xdr:nvSpPr>
        <xdr:spPr bwMode="auto">
          <a:xfrm>
            <a:off x="628" y="936"/>
            <a:ext cx="16" cy="15"/>
          </a:xfrm>
          <a:prstGeom prst="rect">
            <a:avLst/>
          </a:prstGeom>
          <a:solidFill>
            <a:srgbClr val="00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5" name="Text Box 7"/>
          <xdr:cNvSpPr txBox="1">
            <a:spLocks noChangeArrowheads="1"/>
          </xdr:cNvSpPr>
        </xdr:nvSpPr>
        <xdr:spPr bwMode="auto">
          <a:xfrm>
            <a:off x="681" y="929"/>
            <a:ext cx="27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Actual</a:t>
            </a:r>
          </a:p>
        </xdr:txBody>
      </xdr:sp>
    </xdr:grpSp>
    <xdr:clientData/>
  </xdr:twoCellAnchor>
  <xdr:twoCellAnchor>
    <xdr:from>
      <xdr:col>4</xdr:col>
      <xdr:colOff>357187</xdr:colOff>
      <xdr:row>1</xdr:row>
      <xdr:rowOff>226218</xdr:rowOff>
    </xdr:from>
    <xdr:to>
      <xdr:col>5</xdr:col>
      <xdr:colOff>440531</xdr:colOff>
      <xdr:row>1</xdr:row>
      <xdr:rowOff>226218</xdr:rowOff>
    </xdr:to>
    <xdr:cxnSp macro="">
      <xdr:nvCxnSpPr>
        <xdr:cNvPr id="26" name="Straight Connector 25"/>
        <xdr:cNvCxnSpPr/>
      </xdr:nvCxnSpPr>
      <xdr:spPr>
        <a:xfrm>
          <a:off x="8034337" y="626268"/>
          <a:ext cx="145494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4083</xdr:colOff>
      <xdr:row>439</xdr:row>
      <xdr:rowOff>112722</xdr:rowOff>
    </xdr:from>
    <xdr:to>
      <xdr:col>8</xdr:col>
      <xdr:colOff>231726</xdr:colOff>
      <xdr:row>440</xdr:row>
      <xdr:rowOff>240294</xdr:rowOff>
    </xdr:to>
    <xdr:grpSp>
      <xdr:nvGrpSpPr>
        <xdr:cNvPr id="27" name="Group 1"/>
        <xdr:cNvGrpSpPr>
          <a:grpSpLocks/>
        </xdr:cNvGrpSpPr>
      </xdr:nvGrpSpPr>
      <xdr:grpSpPr bwMode="auto">
        <a:xfrm>
          <a:off x="10898302" y="121342160"/>
          <a:ext cx="227643" cy="437134"/>
          <a:chOff x="628" y="913"/>
          <a:chExt cx="80" cy="47"/>
        </a:xfrm>
      </xdr:grpSpPr>
      <xdr:sp macro="" textlink="">
        <xdr:nvSpPr>
          <xdr:cNvPr id="28" name="Text Box 2"/>
          <xdr:cNvSpPr txBox="1">
            <a:spLocks noChangeArrowheads="1"/>
          </xdr:cNvSpPr>
        </xdr:nvSpPr>
        <xdr:spPr bwMode="auto">
          <a:xfrm>
            <a:off x="681" y="913"/>
            <a:ext cx="19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Plan</a:t>
            </a:r>
          </a:p>
        </xdr:txBody>
      </xdr:sp>
      <xdr:sp macro="" textlink="">
        <xdr:nvSpPr>
          <xdr:cNvPr id="29" name="Rectangle 3"/>
          <xdr:cNvSpPr>
            <a:spLocks noChangeArrowheads="1"/>
          </xdr:cNvSpPr>
        </xdr:nvSpPr>
        <xdr:spPr bwMode="auto">
          <a:xfrm>
            <a:off x="660" y="921"/>
            <a:ext cx="16" cy="1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0" name="Rectangle 4"/>
          <xdr:cNvSpPr>
            <a:spLocks noChangeArrowheads="1"/>
          </xdr:cNvSpPr>
        </xdr:nvSpPr>
        <xdr:spPr bwMode="auto">
          <a:xfrm>
            <a:off x="660" y="936"/>
            <a:ext cx="16" cy="15"/>
          </a:xfrm>
          <a:prstGeom prst="rect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1" name="Rectangle 5"/>
          <xdr:cNvSpPr>
            <a:spLocks noChangeArrowheads="1"/>
          </xdr:cNvSpPr>
        </xdr:nvSpPr>
        <xdr:spPr bwMode="auto">
          <a:xfrm>
            <a:off x="644" y="936"/>
            <a:ext cx="16" cy="15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2" name="Rectangle 6"/>
          <xdr:cNvSpPr>
            <a:spLocks noChangeArrowheads="1"/>
          </xdr:cNvSpPr>
        </xdr:nvSpPr>
        <xdr:spPr bwMode="auto">
          <a:xfrm>
            <a:off x="628" y="936"/>
            <a:ext cx="16" cy="15"/>
          </a:xfrm>
          <a:prstGeom prst="rect">
            <a:avLst/>
          </a:prstGeom>
          <a:solidFill>
            <a:srgbClr val="00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3" name="Text Box 7"/>
          <xdr:cNvSpPr txBox="1">
            <a:spLocks noChangeArrowheads="1"/>
          </xdr:cNvSpPr>
        </xdr:nvSpPr>
        <xdr:spPr bwMode="auto">
          <a:xfrm>
            <a:off x="681" y="929"/>
            <a:ext cx="27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Actual</a:t>
            </a:r>
          </a:p>
        </xdr:txBody>
      </xdr:sp>
    </xdr:grpSp>
    <xdr:clientData/>
  </xdr:twoCellAnchor>
  <xdr:twoCellAnchor>
    <xdr:from>
      <xdr:col>7</xdr:col>
      <xdr:colOff>473869</xdr:colOff>
      <xdr:row>1</xdr:row>
      <xdr:rowOff>211930</xdr:rowOff>
    </xdr:from>
    <xdr:to>
      <xdr:col>8</xdr:col>
      <xdr:colOff>666750</xdr:colOff>
      <xdr:row>1</xdr:row>
      <xdr:rowOff>211930</xdr:rowOff>
    </xdr:to>
    <xdr:cxnSp macro="">
      <xdr:nvCxnSpPr>
        <xdr:cNvPr id="34" name="Straight Connector 33"/>
        <xdr:cNvCxnSpPr/>
      </xdr:nvCxnSpPr>
      <xdr:spPr>
        <a:xfrm>
          <a:off x="10884694" y="611980"/>
          <a:ext cx="66913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1066764</xdr:colOff>
      <xdr:row>1</xdr:row>
      <xdr:rowOff>209552</xdr:rowOff>
    </xdr:from>
    <xdr:to>
      <xdr:col>10</xdr:col>
      <xdr:colOff>316670</xdr:colOff>
      <xdr:row>1</xdr:row>
      <xdr:rowOff>209552</xdr:rowOff>
    </xdr:to>
    <xdr:cxnSp macro="">
      <xdr:nvCxnSpPr>
        <xdr:cNvPr id="35" name="Straight Connector 34"/>
        <xdr:cNvCxnSpPr/>
      </xdr:nvCxnSpPr>
      <xdr:spPr>
        <a:xfrm>
          <a:off x="11953839" y="609602"/>
          <a:ext cx="117395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8</xdr:row>
      <xdr:rowOff>95250</xdr:rowOff>
    </xdr:from>
    <xdr:to>
      <xdr:col>3</xdr:col>
      <xdr:colOff>190500</xdr:colOff>
      <xdr:row>11</xdr:row>
      <xdr:rowOff>114300</xdr:rowOff>
    </xdr:to>
    <xdr:sp macro="" textlink="">
      <xdr:nvSpPr>
        <xdr:cNvPr id="2" name="Text 1"/>
        <xdr:cNvSpPr txBox="1">
          <a:spLocks noChangeArrowheads="1"/>
        </xdr:cNvSpPr>
      </xdr:nvSpPr>
      <xdr:spPr bwMode="auto">
        <a:xfrm>
          <a:off x="714375" y="2324100"/>
          <a:ext cx="752475" cy="704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5720" rIns="27432" bIns="45720" anchor="ctr" upright="1"/>
        <a:lstStyle/>
        <a:p>
          <a:pPr algn="ctr" rtl="0">
            <a:defRPr sz="1000"/>
          </a:pPr>
          <a:r>
            <a:rPr lang="th-TH" sz="14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รายเดือน </a:t>
          </a:r>
        </a:p>
      </xdr:txBody>
    </xdr:sp>
    <xdr:clientData/>
  </xdr:twoCellAnchor>
  <xdr:twoCellAnchor>
    <xdr:from>
      <xdr:col>1</xdr:col>
      <xdr:colOff>266700</xdr:colOff>
      <xdr:row>20</xdr:row>
      <xdr:rowOff>219075</xdr:rowOff>
    </xdr:from>
    <xdr:to>
      <xdr:col>3</xdr:col>
      <xdr:colOff>704850</xdr:colOff>
      <xdr:row>23</xdr:row>
      <xdr:rowOff>161925</xdr:rowOff>
    </xdr:to>
    <xdr:sp macro="" textlink="">
      <xdr:nvSpPr>
        <xdr:cNvPr id="3" name="Text 3"/>
        <xdr:cNvSpPr txBox="1">
          <a:spLocks noChangeArrowheads="1"/>
        </xdr:cNvSpPr>
      </xdr:nvSpPr>
      <xdr:spPr bwMode="auto">
        <a:xfrm>
          <a:off x="504825" y="5191125"/>
          <a:ext cx="1476375" cy="6286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5720" rIns="27432" bIns="45720" anchor="ctr" upright="1"/>
        <a:lstStyle/>
        <a:p>
          <a:pPr algn="ctr" rtl="0">
            <a:defRPr sz="1000"/>
          </a:pPr>
          <a:r>
            <a:rPr lang="th-TH" sz="14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สัดส่วนความสำเร็จสะสม</a:t>
          </a:r>
        </a:p>
      </xdr:txBody>
    </xdr:sp>
    <xdr:clientData/>
  </xdr:twoCellAnchor>
  <xdr:twoCellAnchor>
    <xdr:from>
      <xdr:col>16</xdr:col>
      <xdr:colOff>361950</xdr:colOff>
      <xdr:row>16</xdr:row>
      <xdr:rowOff>0</xdr:rowOff>
    </xdr:from>
    <xdr:to>
      <xdr:col>18</xdr:col>
      <xdr:colOff>390525</xdr:colOff>
      <xdr:row>19</xdr:row>
      <xdr:rowOff>28575</xdr:rowOff>
    </xdr:to>
    <xdr:sp macro="" textlink="">
      <xdr:nvSpPr>
        <xdr:cNvPr id="4" name="Text 16"/>
        <xdr:cNvSpPr txBox="1">
          <a:spLocks noChangeArrowheads="1"/>
        </xdr:cNvSpPr>
      </xdr:nvSpPr>
      <xdr:spPr bwMode="auto">
        <a:xfrm>
          <a:off x="9077325" y="4057650"/>
          <a:ext cx="1047750" cy="7143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12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ช่วงควบคุมปกติ</a:t>
          </a:r>
          <a:endParaRPr lang="th-TH" sz="1200" b="1" i="0" u="none" strike="noStrike" baseline="0">
            <a:solidFill>
              <a:srgbClr val="000000"/>
            </a:solidFill>
            <a:latin typeface="CordiaUPC"/>
            <a:cs typeface="CordiaUPC"/>
          </a:endParaRPr>
        </a:p>
        <a:p>
          <a:pPr algn="l" rtl="0">
            <a:defRPr sz="1000"/>
          </a:pPr>
          <a:r>
            <a:rPr lang="th-TH" sz="1200" b="1" i="0" u="none" strike="noStrike" baseline="0">
              <a:solidFill>
                <a:srgbClr val="000000"/>
              </a:solidFill>
              <a:latin typeface="CordiaUPC"/>
              <a:cs typeface="CordiaUPC"/>
            </a:rPr>
            <a:t>......................</a:t>
          </a:r>
        </a:p>
      </xdr:txBody>
    </xdr:sp>
    <xdr:clientData/>
  </xdr:twoCellAnchor>
  <xdr:twoCellAnchor>
    <xdr:from>
      <xdr:col>16</xdr:col>
      <xdr:colOff>333375</xdr:colOff>
      <xdr:row>9</xdr:row>
      <xdr:rowOff>133350</xdr:rowOff>
    </xdr:from>
    <xdr:to>
      <xdr:col>17</xdr:col>
      <xdr:colOff>314325</xdr:colOff>
      <xdr:row>11</xdr:row>
      <xdr:rowOff>104775</xdr:rowOff>
    </xdr:to>
    <xdr:sp macro="" textlink="">
      <xdr:nvSpPr>
        <xdr:cNvPr id="5" name="Text 17"/>
        <xdr:cNvSpPr txBox="1">
          <a:spLocks noChangeArrowheads="1"/>
        </xdr:cNvSpPr>
      </xdr:nvSpPr>
      <xdr:spPr bwMode="auto">
        <a:xfrm>
          <a:off x="9048750" y="2590800"/>
          <a:ext cx="514350" cy="428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12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ผล</a:t>
          </a:r>
        </a:p>
      </xdr:txBody>
    </xdr:sp>
    <xdr:clientData/>
  </xdr:twoCellAnchor>
  <xdr:twoCellAnchor>
    <xdr:from>
      <xdr:col>16</xdr:col>
      <xdr:colOff>285750</xdr:colOff>
      <xdr:row>7</xdr:row>
      <xdr:rowOff>9525</xdr:rowOff>
    </xdr:from>
    <xdr:to>
      <xdr:col>17</xdr:col>
      <xdr:colOff>381000</xdr:colOff>
      <xdr:row>8</xdr:row>
      <xdr:rowOff>85725</xdr:rowOff>
    </xdr:to>
    <xdr:sp macro="" textlink="">
      <xdr:nvSpPr>
        <xdr:cNvPr id="6" name="Text 18"/>
        <xdr:cNvSpPr txBox="1">
          <a:spLocks noChangeArrowheads="1"/>
        </xdr:cNvSpPr>
      </xdr:nvSpPr>
      <xdr:spPr bwMode="auto">
        <a:xfrm>
          <a:off x="9001125" y="2009775"/>
          <a:ext cx="628650" cy="3048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th-TH" sz="12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เป้าหมาย</a:t>
          </a:r>
        </a:p>
      </xdr:txBody>
    </xdr:sp>
    <xdr:clientData/>
  </xdr:twoCellAnchor>
  <xdr:twoCellAnchor>
    <xdr:from>
      <xdr:col>1</xdr:col>
      <xdr:colOff>9525</xdr:colOff>
      <xdr:row>26</xdr:row>
      <xdr:rowOff>19050</xdr:rowOff>
    </xdr:from>
    <xdr:to>
      <xdr:col>4</xdr:col>
      <xdr:colOff>19050</xdr:colOff>
      <xdr:row>27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7650" y="6362700"/>
          <a:ext cx="1895475" cy="200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219075</xdr:colOff>
      <xdr:row>8</xdr:row>
      <xdr:rowOff>123825</xdr:rowOff>
    </xdr:from>
    <xdr:to>
      <xdr:col>17</xdr:col>
      <xdr:colOff>447675</xdr:colOff>
      <xdr:row>9</xdr:row>
      <xdr:rowOff>19050</xdr:rowOff>
    </xdr:to>
    <xdr:grpSp>
      <xdr:nvGrpSpPr>
        <xdr:cNvPr id="8" name="Group 7"/>
        <xdr:cNvGrpSpPr>
          <a:grpSpLocks/>
        </xdr:cNvGrpSpPr>
      </xdr:nvGrpSpPr>
      <xdr:grpSpPr bwMode="auto">
        <a:xfrm>
          <a:off x="7848600" y="2352675"/>
          <a:ext cx="695325" cy="123825"/>
          <a:chOff x="938" y="247"/>
          <a:chExt cx="80" cy="13"/>
        </a:xfrm>
      </xdr:grpSpPr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938" y="253"/>
            <a:ext cx="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Oval 9"/>
          <xdr:cNvSpPr>
            <a:spLocks noChangeArrowheads="1"/>
          </xdr:cNvSpPr>
        </xdr:nvSpPr>
        <xdr:spPr bwMode="auto">
          <a:xfrm>
            <a:off x="970" y="247"/>
            <a:ext cx="13" cy="1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>
    <xdr:from>
      <xdr:col>16</xdr:col>
      <xdr:colOff>219075</xdr:colOff>
      <xdr:row>11</xdr:row>
      <xdr:rowOff>19050</xdr:rowOff>
    </xdr:from>
    <xdr:to>
      <xdr:col>17</xdr:col>
      <xdr:colOff>447675</xdr:colOff>
      <xdr:row>11</xdr:row>
      <xdr:rowOff>142875</xdr:rowOff>
    </xdr:to>
    <xdr:grpSp>
      <xdr:nvGrpSpPr>
        <xdr:cNvPr id="11" name="Group 10"/>
        <xdr:cNvGrpSpPr>
          <a:grpSpLocks/>
        </xdr:cNvGrpSpPr>
      </xdr:nvGrpSpPr>
      <xdr:grpSpPr bwMode="auto">
        <a:xfrm>
          <a:off x="7848600" y="2933700"/>
          <a:ext cx="695325" cy="123825"/>
          <a:chOff x="938" y="247"/>
          <a:chExt cx="80" cy="13"/>
        </a:xfrm>
      </xdr:grpSpPr>
      <xdr:sp macro="" textlink="">
        <xdr:nvSpPr>
          <xdr:cNvPr id="12" name="Line 11"/>
          <xdr:cNvSpPr>
            <a:spLocks noChangeShapeType="1"/>
          </xdr:cNvSpPr>
        </xdr:nvSpPr>
        <xdr:spPr bwMode="auto">
          <a:xfrm>
            <a:off x="938" y="253"/>
            <a:ext cx="8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Oval 12"/>
          <xdr:cNvSpPr>
            <a:spLocks noChangeArrowheads="1"/>
          </xdr:cNvSpPr>
        </xdr:nvSpPr>
        <xdr:spPr bwMode="auto">
          <a:xfrm>
            <a:off x="970" y="247"/>
            <a:ext cx="13" cy="13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476250</xdr:colOff>
      <xdr:row>15</xdr:row>
      <xdr:rowOff>19050</xdr:rowOff>
    </xdr:from>
    <xdr:to>
      <xdr:col>3</xdr:col>
      <xdr:colOff>190500</xdr:colOff>
      <xdr:row>18</xdr:row>
      <xdr:rowOff>38100</xdr:rowOff>
    </xdr:to>
    <xdr:sp macro="" textlink="">
      <xdr:nvSpPr>
        <xdr:cNvPr id="14" name="Text 1"/>
        <xdr:cNvSpPr txBox="1">
          <a:spLocks noChangeArrowheads="1"/>
        </xdr:cNvSpPr>
      </xdr:nvSpPr>
      <xdr:spPr bwMode="auto">
        <a:xfrm>
          <a:off x="714375" y="3848100"/>
          <a:ext cx="752475" cy="7048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  <xdr:txBody>
        <a:bodyPr vertOverflow="clip" wrap="square" lIns="27432" tIns="45720" rIns="27432" bIns="45720" anchor="ctr" upright="1"/>
        <a:lstStyle/>
        <a:p>
          <a:pPr algn="ctr" rtl="0">
            <a:defRPr sz="1000"/>
          </a:pPr>
          <a:r>
            <a:rPr lang="th-TH" sz="1400" b="1" i="0" u="sng" strike="noStrike" baseline="0">
              <a:solidFill>
                <a:srgbClr val="000000"/>
              </a:solidFill>
              <a:latin typeface="CordiaUPC"/>
              <a:cs typeface="CordiaUPC"/>
            </a:rPr>
            <a:t>สะสม </a:t>
          </a:r>
        </a:p>
      </xdr:txBody>
    </xdr:sp>
    <xdr:clientData/>
  </xdr:twoCellAnchor>
  <xdr:twoCellAnchor>
    <xdr:from>
      <xdr:col>18</xdr:col>
      <xdr:colOff>19050</xdr:colOff>
      <xdr:row>10</xdr:row>
      <xdr:rowOff>161925</xdr:rowOff>
    </xdr:from>
    <xdr:to>
      <xdr:col>18</xdr:col>
      <xdr:colOff>133350</xdr:colOff>
      <xdr:row>11</xdr:row>
      <xdr:rowOff>180975</xdr:rowOff>
    </xdr:to>
    <xdr:sp macro="" textlink="">
      <xdr:nvSpPr>
        <xdr:cNvPr id="15" name="Rectangle 14"/>
        <xdr:cNvSpPr>
          <a:spLocks noChangeArrowheads="1"/>
        </xdr:cNvSpPr>
      </xdr:nvSpPr>
      <xdr:spPr bwMode="auto">
        <a:xfrm>
          <a:off x="9801225" y="2847975"/>
          <a:ext cx="114300" cy="24765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19050</xdr:colOff>
      <xdr:row>8</xdr:row>
      <xdr:rowOff>57150</xdr:rowOff>
    </xdr:from>
    <xdr:to>
      <xdr:col>18</xdr:col>
      <xdr:colOff>133350</xdr:colOff>
      <xdr:row>9</xdr:row>
      <xdr:rowOff>76200</xdr:rowOff>
    </xdr:to>
    <xdr:sp macro="" textlink="">
      <xdr:nvSpPr>
        <xdr:cNvPr id="16" name="Rectangle 15"/>
        <xdr:cNvSpPr>
          <a:spLocks noChangeArrowheads="1"/>
        </xdr:cNvSpPr>
      </xdr:nvSpPr>
      <xdr:spPr bwMode="auto">
        <a:xfrm>
          <a:off x="9801225" y="2286000"/>
          <a:ext cx="114300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85725</xdr:colOff>
      <xdr:row>7</xdr:row>
      <xdr:rowOff>66675</xdr:rowOff>
    </xdr:from>
    <xdr:to>
      <xdr:col>15</xdr:col>
      <xdr:colOff>466725</xdr:colOff>
      <xdr:row>13</xdr:row>
      <xdr:rowOff>66675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2209800" y="2066925"/>
          <a:ext cx="6410325" cy="13716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85725</xdr:colOff>
      <xdr:row>13</xdr:row>
      <xdr:rowOff>114300</xdr:rowOff>
    </xdr:from>
    <xdr:to>
      <xdr:col>15</xdr:col>
      <xdr:colOff>466725</xdr:colOff>
      <xdr:row>19</xdr:row>
      <xdr:rowOff>95250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2209800" y="3486150"/>
          <a:ext cx="6410325" cy="13525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85725</xdr:colOff>
      <xdr:row>19</xdr:row>
      <xdr:rowOff>152400</xdr:rowOff>
    </xdr:from>
    <xdr:to>
      <xdr:col>15</xdr:col>
      <xdr:colOff>466725</xdr:colOff>
      <xdr:row>25</xdr:row>
      <xdr:rowOff>171450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2209800" y="4895850"/>
          <a:ext cx="6410325" cy="1390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171450</xdr:colOff>
      <xdr:row>7</xdr:row>
      <xdr:rowOff>119062</xdr:rowOff>
    </xdr:from>
    <xdr:to>
      <xdr:col>15</xdr:col>
      <xdr:colOff>314325</xdr:colOff>
      <xdr:row>13</xdr:row>
      <xdr:rowOff>9525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13</xdr:row>
      <xdr:rowOff>147637</xdr:rowOff>
    </xdr:from>
    <xdr:to>
      <xdr:col>15</xdr:col>
      <xdr:colOff>323849</xdr:colOff>
      <xdr:row>19</xdr:row>
      <xdr:rowOff>47625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19</xdr:row>
      <xdr:rowOff>195262</xdr:rowOff>
    </xdr:from>
    <xdr:to>
      <xdr:col>15</xdr:col>
      <xdr:colOff>323850</xdr:colOff>
      <xdr:row>25</xdr:row>
      <xdr:rowOff>123825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7948</xdr:colOff>
      <xdr:row>259</xdr:row>
      <xdr:rowOff>112722</xdr:rowOff>
    </xdr:from>
    <xdr:to>
      <xdr:col>9</xdr:col>
      <xdr:colOff>231726</xdr:colOff>
      <xdr:row>260</xdr:row>
      <xdr:rowOff>240294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1259354" y="73681441"/>
          <a:ext cx="1723966" cy="437134"/>
          <a:chOff x="628" y="913"/>
          <a:chExt cx="80" cy="47"/>
        </a:xfrm>
      </xdr:grpSpPr>
      <xdr:sp macro="" textlink="">
        <xdr:nvSpPr>
          <xdr:cNvPr id="3" name="Text Box 2"/>
          <xdr:cNvSpPr txBox="1">
            <a:spLocks noChangeArrowheads="1"/>
          </xdr:cNvSpPr>
        </xdr:nvSpPr>
        <xdr:spPr bwMode="auto">
          <a:xfrm>
            <a:off x="681" y="913"/>
            <a:ext cx="19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Plan</a:t>
            </a:r>
          </a:p>
        </xdr:txBody>
      </xdr:sp>
      <xdr:sp macro="" textlink="">
        <xdr:nvSpPr>
          <xdr:cNvPr id="4" name="Rectangle 3"/>
          <xdr:cNvSpPr>
            <a:spLocks noChangeArrowheads="1"/>
          </xdr:cNvSpPr>
        </xdr:nvSpPr>
        <xdr:spPr bwMode="auto">
          <a:xfrm>
            <a:off x="660" y="921"/>
            <a:ext cx="16" cy="1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5" name="Rectangle 4"/>
          <xdr:cNvSpPr>
            <a:spLocks noChangeArrowheads="1"/>
          </xdr:cNvSpPr>
        </xdr:nvSpPr>
        <xdr:spPr bwMode="auto">
          <a:xfrm>
            <a:off x="660" y="936"/>
            <a:ext cx="16" cy="15"/>
          </a:xfrm>
          <a:prstGeom prst="rect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5"/>
          <xdr:cNvSpPr>
            <a:spLocks noChangeArrowheads="1"/>
          </xdr:cNvSpPr>
        </xdr:nvSpPr>
        <xdr:spPr bwMode="auto">
          <a:xfrm>
            <a:off x="644" y="936"/>
            <a:ext cx="16" cy="15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628" y="936"/>
            <a:ext cx="16" cy="15"/>
          </a:xfrm>
          <a:prstGeom prst="rect">
            <a:avLst/>
          </a:prstGeom>
          <a:solidFill>
            <a:srgbClr val="00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Text Box 7"/>
          <xdr:cNvSpPr txBox="1">
            <a:spLocks noChangeArrowheads="1"/>
          </xdr:cNvSpPr>
        </xdr:nvSpPr>
        <xdr:spPr bwMode="auto">
          <a:xfrm>
            <a:off x="681" y="929"/>
            <a:ext cx="27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Actual</a:t>
            </a:r>
          </a:p>
        </xdr:txBody>
      </xdr:sp>
    </xdr:grpSp>
    <xdr:clientData/>
  </xdr:twoCellAnchor>
  <xdr:twoCellAnchor>
    <xdr:from>
      <xdr:col>4</xdr:col>
      <xdr:colOff>357187</xdr:colOff>
      <xdr:row>1</xdr:row>
      <xdr:rowOff>226218</xdr:rowOff>
    </xdr:from>
    <xdr:to>
      <xdr:col>5</xdr:col>
      <xdr:colOff>440531</xdr:colOff>
      <xdr:row>1</xdr:row>
      <xdr:rowOff>226218</xdr:rowOff>
    </xdr:to>
    <xdr:cxnSp macro="">
      <xdr:nvCxnSpPr>
        <xdr:cNvPr id="9" name="Straight Connector 8"/>
        <xdr:cNvCxnSpPr/>
      </xdr:nvCxnSpPr>
      <xdr:spPr>
        <a:xfrm>
          <a:off x="7939087" y="626268"/>
          <a:ext cx="195976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4083</xdr:colOff>
      <xdr:row>259</xdr:row>
      <xdr:rowOff>112722</xdr:rowOff>
    </xdr:from>
    <xdr:to>
      <xdr:col>8</xdr:col>
      <xdr:colOff>231726</xdr:colOff>
      <xdr:row>260</xdr:row>
      <xdr:rowOff>240294</xdr:rowOff>
    </xdr:to>
    <xdr:grpSp>
      <xdr:nvGrpSpPr>
        <xdr:cNvPr id="10" name="Group 1"/>
        <xdr:cNvGrpSpPr>
          <a:grpSpLocks/>
        </xdr:cNvGrpSpPr>
      </xdr:nvGrpSpPr>
      <xdr:grpSpPr bwMode="auto">
        <a:xfrm>
          <a:off x="11255489" y="73681441"/>
          <a:ext cx="227643" cy="437134"/>
          <a:chOff x="628" y="913"/>
          <a:chExt cx="80" cy="47"/>
        </a:xfrm>
      </xdr:grpSpPr>
      <xdr:sp macro="" textlink="">
        <xdr:nvSpPr>
          <xdr:cNvPr id="11" name="Text Box 2"/>
          <xdr:cNvSpPr txBox="1">
            <a:spLocks noChangeArrowheads="1"/>
          </xdr:cNvSpPr>
        </xdr:nvSpPr>
        <xdr:spPr bwMode="auto">
          <a:xfrm>
            <a:off x="681" y="913"/>
            <a:ext cx="19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Plan</a:t>
            </a:r>
          </a:p>
        </xdr:txBody>
      </xdr:sp>
      <xdr:sp macro="" textlink="">
        <xdr:nvSpPr>
          <xdr:cNvPr id="12" name="Rectangle 3"/>
          <xdr:cNvSpPr>
            <a:spLocks noChangeArrowheads="1"/>
          </xdr:cNvSpPr>
        </xdr:nvSpPr>
        <xdr:spPr bwMode="auto">
          <a:xfrm>
            <a:off x="660" y="921"/>
            <a:ext cx="16" cy="1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3" name="Rectangle 4"/>
          <xdr:cNvSpPr>
            <a:spLocks noChangeArrowheads="1"/>
          </xdr:cNvSpPr>
        </xdr:nvSpPr>
        <xdr:spPr bwMode="auto">
          <a:xfrm>
            <a:off x="660" y="936"/>
            <a:ext cx="16" cy="15"/>
          </a:xfrm>
          <a:prstGeom prst="rect">
            <a:avLst/>
          </a:prstGeom>
          <a:solidFill>
            <a:srgbClr val="FF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5"/>
          <xdr:cNvSpPr>
            <a:spLocks noChangeArrowheads="1"/>
          </xdr:cNvSpPr>
        </xdr:nvSpPr>
        <xdr:spPr bwMode="auto">
          <a:xfrm>
            <a:off x="644" y="936"/>
            <a:ext cx="16" cy="15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6"/>
          <xdr:cNvSpPr>
            <a:spLocks noChangeArrowheads="1"/>
          </xdr:cNvSpPr>
        </xdr:nvSpPr>
        <xdr:spPr bwMode="auto">
          <a:xfrm>
            <a:off x="628" y="936"/>
            <a:ext cx="16" cy="15"/>
          </a:xfrm>
          <a:prstGeom prst="rect">
            <a:avLst/>
          </a:prstGeom>
          <a:solidFill>
            <a:srgbClr val="00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Text Box 7"/>
          <xdr:cNvSpPr txBox="1">
            <a:spLocks noChangeArrowheads="1"/>
          </xdr:cNvSpPr>
        </xdr:nvSpPr>
        <xdr:spPr bwMode="auto">
          <a:xfrm>
            <a:off x="681" y="929"/>
            <a:ext cx="27" cy="3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18288" tIns="41148" rIns="0" bIns="0" anchor="t" upright="1">
            <a:spAutoFit/>
          </a:bodyPr>
          <a:lstStyle/>
          <a:p>
            <a:pPr algn="l" rtl="1">
              <a:defRPr sz="1000"/>
            </a:pPr>
            <a:r>
              <a:rPr lang="en-US" sz="1400" b="0" i="0" strike="noStrike">
                <a:solidFill>
                  <a:srgbClr val="000000"/>
                </a:solidFill>
                <a:latin typeface="Cordia New"/>
                <a:cs typeface="Cordia New"/>
              </a:rPr>
              <a:t>Actual</a:t>
            </a:r>
          </a:p>
        </xdr:txBody>
      </xdr:sp>
    </xdr:grpSp>
    <xdr:clientData/>
  </xdr:twoCellAnchor>
  <xdr:twoCellAnchor>
    <xdr:from>
      <xdr:col>7</xdr:col>
      <xdr:colOff>473869</xdr:colOff>
      <xdr:row>1</xdr:row>
      <xdr:rowOff>211930</xdr:rowOff>
    </xdr:from>
    <xdr:to>
      <xdr:col>8</xdr:col>
      <xdr:colOff>666750</xdr:colOff>
      <xdr:row>1</xdr:row>
      <xdr:rowOff>211930</xdr:rowOff>
    </xdr:to>
    <xdr:cxnSp macro="">
      <xdr:nvCxnSpPr>
        <xdr:cNvPr id="17" name="Straight Connector 16"/>
        <xdr:cNvCxnSpPr/>
      </xdr:nvCxnSpPr>
      <xdr:spPr>
        <a:xfrm>
          <a:off x="11560969" y="611980"/>
          <a:ext cx="66913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1066764</xdr:colOff>
      <xdr:row>1</xdr:row>
      <xdr:rowOff>209552</xdr:rowOff>
    </xdr:from>
    <xdr:to>
      <xdr:col>10</xdr:col>
      <xdr:colOff>316670</xdr:colOff>
      <xdr:row>1</xdr:row>
      <xdr:rowOff>209552</xdr:rowOff>
    </xdr:to>
    <xdr:cxnSp macro="">
      <xdr:nvCxnSpPr>
        <xdr:cNvPr id="18" name="Straight Connector 17"/>
        <xdr:cNvCxnSpPr/>
      </xdr:nvCxnSpPr>
      <xdr:spPr>
        <a:xfrm>
          <a:off x="12630114" y="609602"/>
          <a:ext cx="14501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1</xdr:row>
      <xdr:rowOff>152399</xdr:rowOff>
    </xdr:from>
    <xdr:to>
      <xdr:col>8</xdr:col>
      <xdr:colOff>485774</xdr:colOff>
      <xdr:row>19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12</xdr:row>
      <xdr:rowOff>28575</xdr:rowOff>
    </xdr:from>
    <xdr:to>
      <xdr:col>8</xdr:col>
      <xdr:colOff>150964</xdr:colOff>
      <xdr:row>15</xdr:row>
      <xdr:rowOff>66675</xdr:rowOff>
    </xdr:to>
    <xdr:grpSp>
      <xdr:nvGrpSpPr>
        <xdr:cNvPr id="3" name="Group 2"/>
        <xdr:cNvGrpSpPr/>
      </xdr:nvGrpSpPr>
      <xdr:grpSpPr>
        <a:xfrm>
          <a:off x="4648200" y="2314575"/>
          <a:ext cx="379564" cy="609600"/>
          <a:chOff x="10431311" y="2962275"/>
          <a:chExt cx="646075" cy="714261"/>
        </a:xfrm>
      </xdr:grpSpPr>
      <xdr:sp macro="" textlink="">
        <xdr:nvSpPr>
          <xdr:cNvPr id="4" name="Up Arrow 3"/>
          <xdr:cNvSpPr/>
        </xdr:nvSpPr>
        <xdr:spPr>
          <a:xfrm>
            <a:off x="10506075" y="2962275"/>
            <a:ext cx="533400" cy="457200"/>
          </a:xfrm>
          <a:prstGeom prst="upArrow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10431311" y="3333750"/>
            <a:ext cx="646075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600" b="1">
                <a:solidFill>
                  <a:schemeClr val="accent6">
                    <a:lumMod val="75000"/>
                  </a:schemeClr>
                </a:solidFill>
              </a:rPr>
              <a:t>Good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19049</xdr:rowOff>
    </xdr:from>
    <xdr:to>
      <xdr:col>13</xdr:col>
      <xdr:colOff>647700</xdr:colOff>
      <xdr:row>23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39537</xdr:colOff>
      <xdr:row>19</xdr:row>
      <xdr:rowOff>28575</xdr:rowOff>
    </xdr:from>
    <xdr:to>
      <xdr:col>13</xdr:col>
      <xdr:colOff>495301</xdr:colOff>
      <xdr:row>22</xdr:row>
      <xdr:rowOff>123825</xdr:rowOff>
    </xdr:to>
    <xdr:grpSp>
      <xdr:nvGrpSpPr>
        <xdr:cNvPr id="5" name="Group 4"/>
        <xdr:cNvGrpSpPr/>
      </xdr:nvGrpSpPr>
      <xdr:grpSpPr>
        <a:xfrm>
          <a:off x="8964462" y="3105150"/>
          <a:ext cx="455764" cy="581025"/>
          <a:chOff x="10431311" y="2962275"/>
          <a:chExt cx="646075" cy="714261"/>
        </a:xfrm>
      </xdr:grpSpPr>
      <xdr:sp macro="" textlink="">
        <xdr:nvSpPr>
          <xdr:cNvPr id="3" name="Up Arrow 2"/>
          <xdr:cNvSpPr/>
        </xdr:nvSpPr>
        <xdr:spPr>
          <a:xfrm>
            <a:off x="10506075" y="2962275"/>
            <a:ext cx="533400" cy="457200"/>
          </a:xfrm>
          <a:prstGeom prst="upArrow">
            <a:avLst/>
          </a:prstGeom>
          <a:solidFill>
            <a:schemeClr val="accent6">
              <a:lumMod val="75000"/>
            </a:schemeClr>
          </a:solidFill>
          <a:ln>
            <a:noFill/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10431311" y="3333750"/>
            <a:ext cx="646075" cy="342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pPr algn="ctr"/>
            <a:r>
              <a:rPr lang="en-US" sz="1600" b="1">
                <a:solidFill>
                  <a:schemeClr val="accent6">
                    <a:lumMod val="75000"/>
                  </a:schemeClr>
                </a:solidFill>
              </a:rPr>
              <a:t>Good</a:t>
            </a:r>
          </a:p>
        </xdr:txBody>
      </xdr:sp>
    </xdr:grp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0.01684</cdr:x>
      <cdr:y>0.06944</cdr:y>
    </cdr:from>
    <cdr:to>
      <cdr:x>0.3913</cdr:x>
      <cdr:y>0.17159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64" y="190500"/>
          <a:ext cx="1968835" cy="280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algn="l"/>
          <a:r>
            <a:rPr lang="en-US" sz="1200"/>
            <a:t>No. of selected </a:t>
          </a:r>
          <a:r>
            <a:rPr lang="en-US" sz="1200" baseline="0"/>
            <a:t>project</a:t>
          </a:r>
          <a:endParaRPr lang="en-US" sz="1200"/>
        </a:p>
      </cdr:txBody>
    </cdr:sp>
  </cdr:relSizeAnchor>
  <cdr:relSizeAnchor xmlns:cdr="http://schemas.openxmlformats.org/drawingml/2006/chartDrawing">
    <cdr:from>
      <cdr:x>0.54167</cdr:x>
      <cdr:y>0.08333</cdr:y>
    </cdr:from>
    <cdr:to>
      <cdr:x>1</cdr:x>
      <cdr:y>0.18548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847993" y="228600"/>
          <a:ext cx="2409807" cy="280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pPr algn="r"/>
          <a:r>
            <a:rPr lang="en-US" sz="1200"/>
            <a:t>% Ratio</a:t>
          </a:r>
          <a:r>
            <a:rPr lang="en-US" sz="1200" baseline="0"/>
            <a:t> project status</a:t>
          </a:r>
          <a:endParaRPr lang="en-US" sz="12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BKKDC03\Audit%20D\Staff\Staff2\J\JJ-Degussa-Huls\2000\WIP%20(work%20in%20process)\Financial%20statement\JJDHT00-Accounts-A311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chee.kian.chan\Local%20Settings\Temp\Pricing%20Model%20v0.6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1tcsdc03\team\Data\GDS%20Deals\Products\J&amp;J\Feb%2004\J&amp;J%20CTA%20v4.1a%20-%20100204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ata\Transition\Client\SSJV-AC%20MSL\Operating%20Plan\AC%20MSL-Novare%20Op%20Plnv6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total_computer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isarat.CMP\Local%20Settings\Temporary%20Internet%20Files\OLK6\New%20proxy%20price%20alloc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praphott\Local%20Settings\Temp\Paper_PaySlip_Dec.%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ance/=%20Praphott/New%20Deal/Transition%20files%20for%20Cost%20model/Cost%20model%20(for%20Transition)%20Total%20Deal%20Year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ance\=%20Praphott\New%20Deal\Transition%20files%20for%20Cost%20model\Cost%20model%20(for%20Transition)%20Total%20Deal%20Year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Data/GDS%20Deals/Siam%20Cement/DS%20Fin%20Models/SC%20DSM%20v7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WINDOWS\TEMP\Data\GDS%20Deals\Siam%20Cement\DS%20Fin%20Models\SC%20DSM%20v7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bkkfsr01\Audit%20D\Staff\Staff2\N\Namchow%20Group\Namchow%20(Thailand)%20Ltd\2002\half%20year\Finished\Financial%20Statements\Eng\NAMCH02-Accounts-A3006E-Ni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DS%20Deals/Resources/Siam%202003/Solution%20Plan/HP%20ITO%20COSTING%20BREAKDOWN%20v0.4%20(TM)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ata\GDS%20Deals\Resources\Siam%202003\Solution%20Plan\HP%20ITO%20COSTING%20BREAKDOWN%20v0.4%20(TM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ne020050\Work\DOCUME~1\DANIEL~1\LOCALS~1\Temp\May01%20C.%20Customer%20Rev%20by%20Dev%20Ctr_AvgBillRateCompariso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isarat.CMP\Local%20Settings\Temporary%20Internet%20Files\OLK6\Book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kvipam/Local%20Settings/Temporary%20Internet%20Files/OLK74/A01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Data/GDS%20Deals/Siam%20Cement/DS%20Fin%20Models/Siam%20VDFA%20v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praphott\Local%20Settings\Temporary%20Internet%20Files\OLK68\Transformation%20Allocation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WINDOWS/TEMP/WINDOWS/TEMP/Template%20-%20Siam%20Financial%20Info%20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dows\TEMP\11-98l~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ne020050\Work\WINDOWS\TEMP\Data\GDS%20Deals\Siam%20Cement\DS%20Fin%20Models\SC%20DSM%20v7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GDS%20Deals\Siam%20Cement\DS%20Fin%20Models\SC%20DSM%20v10-post%20approv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ata\Transition\Client\Manila%20MSL\Special%20Projects\Manila_Amex_BPM_curren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4.104\SMD%20File%20Sharing\Documents%20and%20Settings\nattawut\Local%20Settings\Temporary%20Internet%20Files\OLK24\Se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ata\Transition\Client\SSJV-AC%20MSL\Operating%20Plan\AC%20MSL-Novare%20Op%20Plnv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hee.kian.chan/Local%20Settings/Temp/Pricing%20Model%20v0.6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JDHT"/>
      <sheetName val="JJDHT-Cash Flows"/>
      <sheetName val="JJDHT-Change Shar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er 3"/>
      <sheetName val="Total Price - 4.3 yrs"/>
      <sheetName val="Pricing by Co - distribution."/>
      <sheetName val="Server Pricing - Amended"/>
      <sheetName val="Sheet4"/>
      <sheetName val="Server Pricing -distribution"/>
      <sheetName val="Sheet3"/>
      <sheetName val="Servers - by co,"/>
      <sheetName val="ITS historical (2)"/>
      <sheetName val="ITS historical"/>
      <sheetName val="Word doc"/>
      <sheetName val="Checker 5"/>
      <sheetName val="AM(check)"/>
      <sheetName val="ITS Pricing (2)"/>
      <sheetName val="Final&gt;&gt;"/>
      <sheetName val="New Pricing Pivot data"/>
      <sheetName val="Am - A &amp; B only"/>
      <sheetName val="Am - C only"/>
      <sheetName val="ITS"/>
      <sheetName val="&gt;&gt;Pivots"/>
      <sheetName val="AM Pricing"/>
      <sheetName val="&gt;&gt;Analysis"/>
      <sheetName val="ITS Pricing"/>
      <sheetName val="&gt;&gt;HIsotrical"/>
      <sheetName val="AM"/>
      <sheetName val="AM detail"/>
      <sheetName val="Operations"/>
      <sheetName val="&gt;&gt;Base info"/>
      <sheetName val="Sheet1"/>
      <sheetName val="Data"/>
      <sheetName val="&gt;&gt;% by co."/>
      <sheetName val="Checker2"/>
      <sheetName val="Sheet5"/>
      <sheetName val="Server Pricing"/>
      <sheetName val="Checker"/>
      <sheetName val="AM by Co"/>
      <sheetName val="AM Pivot"/>
      <sheetName val="ITS by Co"/>
      <sheetName val="ITS Pivot"/>
      <sheetName val="ITS only"/>
      <sheetName val="&gt;&gt;ppt examples"/>
      <sheetName val="Total ITS (Non)"/>
      <sheetName val="Example -AM"/>
      <sheetName val="Example Ray HD"/>
      <sheetName val="Example(ITS)"/>
      <sheetName val="CDC"/>
      <sheetName val="Orig"/>
      <sheetName val="SAP Prod app"/>
      <sheetName val="Sheet2"/>
      <sheetName val="Servers - by co, (sent to CK)"/>
      <sheetName val="Server Pricing - Amended 30 Nov"/>
      <sheetName val="Penal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>
        <row r="2">
          <cell r="J2" t="str">
            <v>Category</v>
          </cell>
          <cell r="K2" t="str">
            <v>Team</v>
          </cell>
          <cell r="L2" t="str">
            <v>Category App</v>
          </cell>
          <cell r="M2" t="str">
            <v>Appl code</v>
          </cell>
          <cell r="N2" t="str">
            <v>appI_name</v>
          </cell>
          <cell r="O2" t="str">
            <v>Co code</v>
          </cell>
          <cell r="P2" t="str">
            <v>Company name</v>
          </cell>
          <cell r="Q2" t="str">
            <v>BU</v>
          </cell>
          <cell r="R2" t="str">
            <v>Act 12 mo</v>
          </cell>
          <cell r="S2" t="str">
            <v>adj12 mth 
figure</v>
          </cell>
          <cell r="T2" t="str">
            <v>2003 ann</v>
          </cell>
          <cell r="U2" t="str">
            <v>Adjusted for Ceramics</v>
          </cell>
          <cell r="V2" t="str">
            <v>New adj12 mth 
figure</v>
          </cell>
          <cell r="W2" t="str">
            <v>Historical % to use</v>
          </cell>
        </row>
        <row r="3">
          <cell r="J3" t="str">
            <v>AM</v>
          </cell>
        </row>
        <row r="7">
          <cell r="J7" t="str">
            <v>AM</v>
          </cell>
          <cell r="K7" t="str">
            <v>AO/HR-AM</v>
          </cell>
          <cell r="L7" t="str">
            <v>A</v>
          </cell>
          <cell r="M7" t="str">
            <v>OAS00035</v>
          </cell>
          <cell r="N7" t="str">
            <v>SAP - HR / PayroII</v>
          </cell>
          <cell r="O7" t="str">
            <v>0020</v>
          </cell>
          <cell r="P7" t="str">
            <v>CEMENTHAI ROOFING AND CONCRETE PRODUCTS CO.,ITD.</v>
          </cell>
          <cell r="Q7" t="str">
            <v>buiIding</v>
          </cell>
          <cell r="R7">
            <v>1.0173032199708295E-3</v>
          </cell>
          <cell r="S7">
            <v>9.8277785466857203E-4</v>
          </cell>
          <cell r="T7">
            <v>1.0425776838577782E-3</v>
          </cell>
          <cell r="W7">
            <v>9.8277785466857203E-4</v>
          </cell>
        </row>
        <row r="8">
          <cell r="J8" t="str">
            <v>AM</v>
          </cell>
          <cell r="K8" t="str">
            <v>AO/HR-AM</v>
          </cell>
          <cell r="L8" t="str">
            <v>A</v>
          </cell>
          <cell r="M8" t="str">
            <v>OAS00035</v>
          </cell>
          <cell r="N8" t="str">
            <v>SAP - HR / PayroII</v>
          </cell>
          <cell r="O8" t="str">
            <v>0030</v>
          </cell>
          <cell r="P8" t="str">
            <v>CEMENTHAI DISTRIBUTION CO.,ITD.</v>
          </cell>
          <cell r="Q8" t="str">
            <v>cdc</v>
          </cell>
          <cell r="R8">
            <v>2.0893999414951223E-3</v>
          </cell>
          <cell r="S8">
            <v>2.0184896221070612E-3</v>
          </cell>
          <cell r="T8">
            <v>1.9827907005394727E-3</v>
          </cell>
          <cell r="W8">
            <v>2.0184896221070612E-3</v>
          </cell>
        </row>
        <row r="9">
          <cell r="J9" t="str">
            <v>AM</v>
          </cell>
          <cell r="K9" t="str">
            <v>AO/HR-AM</v>
          </cell>
          <cell r="L9" t="str">
            <v>A</v>
          </cell>
          <cell r="M9" t="str">
            <v>OAS00035</v>
          </cell>
          <cell r="N9" t="str">
            <v>SAP - HR / PayroII</v>
          </cell>
          <cell r="O9" t="str">
            <v>0050</v>
          </cell>
          <cell r="P9" t="str">
            <v>THAI CERAMIC CO., ITD.</v>
          </cell>
          <cell r="Q9" t="str">
            <v>ceramic</v>
          </cell>
          <cell r="R9">
            <v>1.9049579451369326E-5</v>
          </cell>
          <cell r="S9">
            <v>1.8403072415412276E-5</v>
          </cell>
          <cell r="T9">
            <v>1.791088433279925E-5</v>
          </cell>
          <cell r="W9">
            <v>1.8403072415412276E-5</v>
          </cell>
        </row>
        <row r="10">
          <cell r="J10" t="str">
            <v>AM</v>
          </cell>
          <cell r="K10" t="str">
            <v>AO/HR-AM</v>
          </cell>
          <cell r="L10" t="str">
            <v>A</v>
          </cell>
          <cell r="M10" t="str">
            <v>OAS00035</v>
          </cell>
          <cell r="N10" t="str">
            <v>SAP - HR / PayroII</v>
          </cell>
          <cell r="O10" t="str">
            <v>0080</v>
          </cell>
          <cell r="P10" t="str">
            <v>THAI CONTAINER GROUP CO.,ITD.</v>
          </cell>
          <cell r="Q10" t="str">
            <v>paper</v>
          </cell>
          <cell r="R10">
            <v>5.8764461731165727E-3</v>
          </cell>
          <cell r="S10">
            <v>5.677010599903976E-3</v>
          </cell>
          <cell r="T10">
            <v>5.5077515510038536E-3</v>
          </cell>
          <cell r="W10">
            <v>5.677010599903976E-3</v>
          </cell>
        </row>
        <row r="11">
          <cell r="J11" t="str">
            <v>AM</v>
          </cell>
          <cell r="K11" t="str">
            <v>AO/HR-AM</v>
          </cell>
          <cell r="L11" t="str">
            <v>A</v>
          </cell>
          <cell r="M11" t="str">
            <v>OAS00035</v>
          </cell>
          <cell r="N11" t="str">
            <v>SAP - HR / PayroII</v>
          </cell>
          <cell r="O11" t="str">
            <v>0090</v>
          </cell>
          <cell r="P11" t="str">
            <v>CEMENTHAI CHEMICAIS CO., ITD.</v>
          </cell>
          <cell r="Q11" t="str">
            <v>petro</v>
          </cell>
          <cell r="R11">
            <v>3.1482887778465684E-3</v>
          </cell>
          <cell r="S11">
            <v>3.0414417552496404E-3</v>
          </cell>
          <cell r="T11">
            <v>3.2266499001737457E-3</v>
          </cell>
          <cell r="W11">
            <v>3.0414417552496404E-3</v>
          </cell>
        </row>
        <row r="12">
          <cell r="J12" t="str">
            <v>AM</v>
          </cell>
          <cell r="K12" t="str">
            <v>AO/HR-AM</v>
          </cell>
          <cell r="L12" t="str">
            <v>A</v>
          </cell>
          <cell r="M12" t="str">
            <v>OAS00035</v>
          </cell>
          <cell r="N12" t="str">
            <v>SAP - HR / PayroII</v>
          </cell>
          <cell r="O12" t="str">
            <v>0110</v>
          </cell>
          <cell r="P12" t="str">
            <v>SIAM CEMENT PUBIIC COMPANY IIMITED</v>
          </cell>
          <cell r="Q12" t="str">
            <v>SCC</v>
          </cell>
          <cell r="R12">
            <v>1.129929494881665E-2</v>
          </cell>
          <cell r="S12">
            <v>1.0915818048215632E-2</v>
          </cell>
          <cell r="T12">
            <v>1.0894040363484108E-2</v>
          </cell>
          <cell r="W12">
            <v>1.0915818048215632E-2</v>
          </cell>
        </row>
        <row r="13">
          <cell r="J13" t="str">
            <v>AM</v>
          </cell>
          <cell r="K13" t="str">
            <v>AO/HR-AM</v>
          </cell>
          <cell r="L13" t="str">
            <v>A</v>
          </cell>
          <cell r="M13" t="str">
            <v>OAS00035</v>
          </cell>
          <cell r="N13" t="str">
            <v>SAP - HR / PayroII</v>
          </cell>
          <cell r="O13" t="str">
            <v>0120</v>
          </cell>
          <cell r="P13" t="str">
            <v>SIAM CEMENT INDUSTRY COMPANY IIMITED</v>
          </cell>
          <cell r="Q13" t="str">
            <v>cement</v>
          </cell>
          <cell r="R13">
            <v>1.3486054988676889E-2</v>
          </cell>
          <cell r="S13">
            <v>1.3028363549359757E-2</v>
          </cell>
          <cell r="T13">
            <v>1.2892758564062334E-2</v>
          </cell>
          <cell r="W13">
            <v>1.3028363549359757E-2</v>
          </cell>
        </row>
        <row r="14">
          <cell r="J14" t="str">
            <v>AM</v>
          </cell>
          <cell r="K14" t="str">
            <v>AO/HR-AM</v>
          </cell>
          <cell r="L14" t="str">
            <v>A</v>
          </cell>
          <cell r="M14" t="str">
            <v>OAS00035</v>
          </cell>
          <cell r="N14" t="str">
            <v>SAP - HR / PayroII</v>
          </cell>
          <cell r="O14" t="str">
            <v>0130</v>
          </cell>
          <cell r="P14" t="str">
            <v>THE SIAM CEMENT (TA IUANG) CO.,ITD.</v>
          </cell>
          <cell r="Q14" t="str">
            <v>cement</v>
          </cell>
          <cell r="R14">
            <v>2.3803229448116959E-2</v>
          </cell>
          <cell r="S14">
            <v>2.2995392437541826E-2</v>
          </cell>
          <cell r="T14">
            <v>2.4110886764755406E-2</v>
          </cell>
          <cell r="W14">
            <v>2.2995392437541826E-2</v>
          </cell>
        </row>
        <row r="15">
          <cell r="J15" t="str">
            <v>AM</v>
          </cell>
          <cell r="K15" t="str">
            <v>AO/HR-AM</v>
          </cell>
          <cell r="L15" t="str">
            <v>A</v>
          </cell>
          <cell r="M15" t="str">
            <v>OAS00035</v>
          </cell>
          <cell r="N15" t="str">
            <v>SAP - HR / PayroII</v>
          </cell>
          <cell r="O15" t="str">
            <v>0140</v>
          </cell>
          <cell r="P15" t="str">
            <v>THE SIAM CEMENT (KAENG KHOI) CO.,ITD</v>
          </cell>
          <cell r="Q15" t="str">
            <v>cement</v>
          </cell>
          <cell r="R15">
            <v>2.5722031590057683E-2</v>
          </cell>
          <cell r="S15">
            <v>2.4849074029785322E-2</v>
          </cell>
          <cell r="T15">
            <v>2.6013819589068444E-2</v>
          </cell>
          <cell r="W15">
            <v>2.4849074029785322E-2</v>
          </cell>
        </row>
        <row r="16">
          <cell r="J16" t="str">
            <v>AM</v>
          </cell>
          <cell r="K16" t="str">
            <v>AO/HR-AM</v>
          </cell>
          <cell r="L16" t="str">
            <v>A</v>
          </cell>
          <cell r="M16" t="str">
            <v>OAS00035</v>
          </cell>
          <cell r="N16" t="str">
            <v>SAP - HR / PayroII</v>
          </cell>
          <cell r="O16" t="str">
            <v>0150</v>
          </cell>
          <cell r="P16" t="str">
            <v>THE SIAM CEMENT (THUNG SONG) CO.,ITD.</v>
          </cell>
          <cell r="Q16" t="str">
            <v>cement</v>
          </cell>
          <cell r="R16">
            <v>2.5472648247281713E-2</v>
          </cell>
          <cell r="S16">
            <v>2.4608154290427307E-2</v>
          </cell>
          <cell r="T16">
            <v>2.6090094577537883E-2</v>
          </cell>
          <cell r="W16">
            <v>2.4608154290427307E-2</v>
          </cell>
        </row>
        <row r="17">
          <cell r="J17" t="str">
            <v>AM</v>
          </cell>
          <cell r="K17" t="str">
            <v>AO/HR-AM</v>
          </cell>
          <cell r="L17" t="str">
            <v>A</v>
          </cell>
          <cell r="M17" t="str">
            <v>OAS00035</v>
          </cell>
          <cell r="N17" t="str">
            <v>SAP - HR / PayroII</v>
          </cell>
          <cell r="O17" t="str">
            <v>0160</v>
          </cell>
          <cell r="P17" t="str">
            <v>THE SIAM WHITE CEMENT CO.,ITD.</v>
          </cell>
          <cell r="Q17" t="str">
            <v>cement</v>
          </cell>
          <cell r="R17">
            <v>3.9293789801527271E-3</v>
          </cell>
          <cell r="S17">
            <v>3.7960232195126736E-3</v>
          </cell>
          <cell r="T17">
            <v>3.8614857157107463E-3</v>
          </cell>
          <cell r="W17">
            <v>3.7960232195126736E-3</v>
          </cell>
        </row>
        <row r="18">
          <cell r="J18" t="str">
            <v>AM</v>
          </cell>
          <cell r="K18" t="str">
            <v>AO/HR-AM</v>
          </cell>
          <cell r="L18" t="str">
            <v>A</v>
          </cell>
          <cell r="M18" t="str">
            <v>OAS00035</v>
          </cell>
          <cell r="N18" t="str">
            <v>SAP - HR / PayroII</v>
          </cell>
          <cell r="O18" t="str">
            <v>0170</v>
          </cell>
          <cell r="P18" t="str">
            <v>SCI PIant Services Co.,Itd.</v>
          </cell>
          <cell r="Q18" t="str">
            <v>Cement</v>
          </cell>
          <cell r="R18">
            <v>1.6347855501768101E-2</v>
          </cell>
          <cell r="S18">
            <v>1.5793039914805494E-2</v>
          </cell>
          <cell r="T18">
            <v>1.7150647445767678E-2</v>
          </cell>
          <cell r="W18">
            <v>1.5793039914805494E-2</v>
          </cell>
        </row>
        <row r="19">
          <cell r="J19" t="str">
            <v>AM</v>
          </cell>
          <cell r="K19" t="str">
            <v>AO/HR-AM</v>
          </cell>
          <cell r="L19" t="str">
            <v>A</v>
          </cell>
          <cell r="M19" t="str">
            <v>OAS00035</v>
          </cell>
          <cell r="N19" t="str">
            <v>SAP - HR / PayroII</v>
          </cell>
          <cell r="O19" t="str">
            <v>0180</v>
          </cell>
          <cell r="P19" t="str">
            <v>CEMENTTHAI SAIES AND MARKETING CO.,ITD.</v>
          </cell>
          <cell r="Q19" t="str">
            <v>CDC</v>
          </cell>
          <cell r="R19">
            <v>1.6958522448335289E-2</v>
          </cell>
          <cell r="S19">
            <v>1.6382981969330319E-2</v>
          </cell>
          <cell r="T19">
            <v>1.6414403110680216E-2</v>
          </cell>
          <cell r="W19">
            <v>1.6382981969330319E-2</v>
          </cell>
        </row>
        <row r="20">
          <cell r="J20" t="str">
            <v>AM</v>
          </cell>
          <cell r="K20" t="str">
            <v>AO/HR-AM</v>
          </cell>
          <cell r="L20" t="str">
            <v>A</v>
          </cell>
          <cell r="M20" t="str">
            <v>OAS00035</v>
          </cell>
          <cell r="N20" t="str">
            <v>SAP - HR / PayroII</v>
          </cell>
          <cell r="O20" t="str">
            <v>0190</v>
          </cell>
          <cell r="P20" t="str">
            <v>SIAM CEMENT (IAMPANG) CO., ITD.</v>
          </cell>
          <cell r="Q20" t="str">
            <v>cement</v>
          </cell>
          <cell r="R20">
            <v>1.4388817696247129E-2</v>
          </cell>
          <cell r="S20">
            <v>1.3900488182019537E-2</v>
          </cell>
          <cell r="T20">
            <v>1.4610977174022806E-2</v>
          </cell>
          <cell r="W20">
            <v>1.3900488182019537E-2</v>
          </cell>
        </row>
        <row r="21">
          <cell r="J21" t="str">
            <v>AM</v>
          </cell>
          <cell r="K21" t="str">
            <v>AO/HR-AM</v>
          </cell>
          <cell r="L21" t="str">
            <v>A</v>
          </cell>
          <cell r="M21" t="str">
            <v>OAS00035</v>
          </cell>
          <cell r="N21" t="str">
            <v>SAP - HR / PayroII</v>
          </cell>
          <cell r="O21" t="str">
            <v>0210</v>
          </cell>
          <cell r="P21" t="str">
            <v>SIAM FIBRE-CEMENT CO., ITD.</v>
          </cell>
          <cell r="Q21" t="str">
            <v>buiIding</v>
          </cell>
          <cell r="R21">
            <v>4.9452275210339271E-2</v>
          </cell>
          <cell r="S21">
            <v>4.777395764174483E-2</v>
          </cell>
          <cell r="T21">
            <v>5.0951855802388452E-2</v>
          </cell>
          <cell r="W21">
            <v>4.777395764174483E-2</v>
          </cell>
        </row>
        <row r="22">
          <cell r="J22" t="str">
            <v>AM</v>
          </cell>
          <cell r="K22" t="str">
            <v>AO/HR-AM</v>
          </cell>
          <cell r="L22" t="str">
            <v>A</v>
          </cell>
          <cell r="M22" t="str">
            <v>OAS00035</v>
          </cell>
          <cell r="N22" t="str">
            <v>SAP - HR / PayroII</v>
          </cell>
          <cell r="O22" t="str">
            <v>0260</v>
          </cell>
          <cell r="P22" t="str">
            <v>SIAM FIBBERGIASS CO.,ITD. (FIBERGIASS BUSINESS)</v>
          </cell>
          <cell r="Q22" t="str">
            <v>buiIding</v>
          </cell>
          <cell r="R22">
            <v>3.3432873609153403E-5</v>
          </cell>
          <cell r="S22">
            <v>4.306429935668732E-5</v>
          </cell>
          <cell r="T22">
            <v>5.3732652998397745E-5</v>
          </cell>
          <cell r="W22">
            <v>4.306429935668732E-5</v>
          </cell>
        </row>
        <row r="23">
          <cell r="J23" t="str">
            <v>AM</v>
          </cell>
          <cell r="K23" t="str">
            <v>AO/HR-AM</v>
          </cell>
          <cell r="L23" t="str">
            <v>A</v>
          </cell>
          <cell r="M23" t="str">
            <v>OAS00035</v>
          </cell>
          <cell r="N23" t="str">
            <v>SAP - HR / PayroII</v>
          </cell>
          <cell r="O23" t="str">
            <v>0270</v>
          </cell>
          <cell r="P23" t="str">
            <v>SIAM GYPSUM INDUSTRY (SARABURI) CO.,ITD.</v>
          </cell>
          <cell r="Q23" t="str">
            <v>buiIding</v>
          </cell>
          <cell r="R23">
            <v>2.6821065503958583E-3</v>
          </cell>
          <cell r="S23">
            <v>7.7732426375279199E-3</v>
          </cell>
          <cell r="T23">
            <v>0</v>
          </cell>
          <cell r="W23">
            <v>7.7732426375279199E-3</v>
          </cell>
        </row>
        <row r="24">
          <cell r="J24" t="str">
            <v>AM</v>
          </cell>
          <cell r="K24" t="str">
            <v>AO/HR-AM</v>
          </cell>
          <cell r="L24" t="str">
            <v>A</v>
          </cell>
          <cell r="M24" t="str">
            <v>OAS00035</v>
          </cell>
          <cell r="N24" t="str">
            <v>SAP - HR / PayroII</v>
          </cell>
          <cell r="O24" t="str">
            <v>0290</v>
          </cell>
          <cell r="P24" t="str">
            <v>THAI CONTAINERS RATCHABURI (1989) CO.,ITD.</v>
          </cell>
          <cell r="Q24" t="str">
            <v>paper</v>
          </cell>
          <cell r="R24">
            <v>7.464984903274568E-3</v>
          </cell>
          <cell r="S24">
            <v>7.2116373017907321E-3</v>
          </cell>
          <cell r="T24">
            <v>7.0987278832613009E-3</v>
          </cell>
          <cell r="W24">
            <v>7.2116373017907321E-3</v>
          </cell>
        </row>
        <row r="25">
          <cell r="J25" t="str">
            <v>AM</v>
          </cell>
          <cell r="K25" t="str">
            <v>AO/HR-AM</v>
          </cell>
          <cell r="L25" t="str">
            <v>A</v>
          </cell>
          <cell r="M25" t="str">
            <v>OAS00035</v>
          </cell>
          <cell r="N25" t="str">
            <v>SAP - HR / PayroII</v>
          </cell>
          <cell r="O25" t="str">
            <v>0300</v>
          </cell>
          <cell r="P25" t="str">
            <v>CPAC ROOF TIIE CO., ITD.</v>
          </cell>
          <cell r="Q25" t="str">
            <v>buiIding</v>
          </cell>
          <cell r="R25">
            <v>1.4497293363415291E-2</v>
          </cell>
          <cell r="S25">
            <v>1.4005282388280207E-2</v>
          </cell>
          <cell r="T25">
            <v>1.3935268713329455E-2</v>
          </cell>
          <cell r="W25">
            <v>1.4005282388280207E-2</v>
          </cell>
        </row>
        <row r="26">
          <cell r="J26" t="str">
            <v>AM</v>
          </cell>
          <cell r="K26" t="str">
            <v>AO/HR-AM</v>
          </cell>
          <cell r="L26" t="str">
            <v>A</v>
          </cell>
          <cell r="M26" t="str">
            <v>OAS00035</v>
          </cell>
          <cell r="N26" t="str">
            <v>SAP - HR / PayroII</v>
          </cell>
          <cell r="O26" t="str">
            <v>0310</v>
          </cell>
          <cell r="P26" t="str">
            <v>CONCRETE PRODUCTS &amp; AGGREGATE CO.,ITD.</v>
          </cell>
          <cell r="Q26" t="str">
            <v>cement</v>
          </cell>
          <cell r="R26">
            <v>4.6768460781850638E-2</v>
          </cell>
          <cell r="S26">
            <v>4.5181226846658727E-2</v>
          </cell>
          <cell r="T26">
            <v>4.3460897679944759E-2</v>
          </cell>
          <cell r="W26">
            <v>4.5181226846658727E-2</v>
          </cell>
        </row>
        <row r="27">
          <cell r="J27" t="str">
            <v>AM</v>
          </cell>
          <cell r="K27" t="str">
            <v>AO/HR-AM</v>
          </cell>
          <cell r="L27" t="str">
            <v>A</v>
          </cell>
          <cell r="M27" t="str">
            <v>OAS00035</v>
          </cell>
          <cell r="N27" t="str">
            <v>SAP - HR / PayroII</v>
          </cell>
          <cell r="O27" t="str">
            <v>0320</v>
          </cell>
          <cell r="P27" t="str">
            <v>CPAC CONCRETE PRODUCTS CO., ITD.</v>
          </cell>
          <cell r="Q27" t="str">
            <v>buiIding</v>
          </cell>
          <cell r="R27">
            <v>1.8700403443889112E-3</v>
          </cell>
          <cell r="S27">
            <v>2.7098620181133072E-3</v>
          </cell>
          <cell r="T27">
            <v>2.8520995059350632E-3</v>
          </cell>
          <cell r="W27">
            <v>2.7098620181133072E-3</v>
          </cell>
        </row>
        <row r="28">
          <cell r="J28" t="str">
            <v>AM</v>
          </cell>
          <cell r="K28" t="str">
            <v>AO/HR-AM</v>
          </cell>
          <cell r="L28" t="str">
            <v>A</v>
          </cell>
          <cell r="M28" t="str">
            <v>OAS00035</v>
          </cell>
          <cell r="N28" t="str">
            <v>SAP - HR / PayroII</v>
          </cell>
          <cell r="O28" t="str">
            <v>0330</v>
          </cell>
          <cell r="P28" t="str">
            <v>THAI UNION PAPER INDUSTRY CO., ITD.</v>
          </cell>
          <cell r="Q28" t="str">
            <v>paper</v>
          </cell>
          <cell r="R28">
            <v>3.9924511611546098E-3</v>
          </cell>
          <cell r="S28">
            <v>3.8569548488611742E-3</v>
          </cell>
          <cell r="T28">
            <v>3.7723578283035343E-3</v>
          </cell>
          <cell r="W28">
            <v>3.8569548488611742E-3</v>
          </cell>
        </row>
        <row r="29">
          <cell r="J29" t="str">
            <v>AM</v>
          </cell>
          <cell r="K29" t="str">
            <v>AO/HR-AM</v>
          </cell>
          <cell r="L29" t="str">
            <v>A</v>
          </cell>
          <cell r="M29" t="str">
            <v>OAS00035</v>
          </cell>
          <cell r="N29" t="str">
            <v>SAP - HR / PayroII</v>
          </cell>
          <cell r="O29" t="str">
            <v>0340</v>
          </cell>
          <cell r="P29" t="str">
            <v>THAI KRAFT PAPER INDUSTRY CO., ITD.</v>
          </cell>
          <cell r="Q29" t="str">
            <v>paper</v>
          </cell>
          <cell r="R29">
            <v>2.4533620195578466E-2</v>
          </cell>
          <cell r="S29">
            <v>2.3700995091468918E-2</v>
          </cell>
          <cell r="T29">
            <v>2.3091484108849574E-2</v>
          </cell>
          <cell r="W29">
            <v>2.3700995091468918E-2</v>
          </cell>
        </row>
        <row r="30">
          <cell r="J30" t="str">
            <v>AM</v>
          </cell>
          <cell r="K30" t="str">
            <v>AO/HR-AM</v>
          </cell>
          <cell r="L30" t="str">
            <v>A</v>
          </cell>
          <cell r="M30" t="str">
            <v>OAS00035</v>
          </cell>
          <cell r="N30" t="str">
            <v>SAP - HR / PayroII</v>
          </cell>
          <cell r="O30" t="str">
            <v>0400</v>
          </cell>
          <cell r="P30" t="str">
            <v>SIAM MOUIDING PIASTER CO.,ITD.</v>
          </cell>
          <cell r="Q30" t="str">
            <v>buiIding</v>
          </cell>
          <cell r="R30">
            <v>7.8680595990772309E-4</v>
          </cell>
          <cell r="S30">
            <v>7.6010323976044342E-4</v>
          </cell>
          <cell r="T30">
            <v>7.3439246552258754E-4</v>
          </cell>
          <cell r="W30">
            <v>7.6010323976044342E-4</v>
          </cell>
        </row>
        <row r="31">
          <cell r="J31" t="str">
            <v>AM</v>
          </cell>
          <cell r="K31" t="str">
            <v>AO/HR-AM</v>
          </cell>
          <cell r="L31" t="str">
            <v>A</v>
          </cell>
          <cell r="M31" t="str">
            <v>OAS00035</v>
          </cell>
          <cell r="N31" t="str">
            <v>SAP - HR / PayroII</v>
          </cell>
          <cell r="O31" t="str">
            <v>0420</v>
          </cell>
          <cell r="P31" t="str">
            <v>NAWAIOHA INDUSTRY CO.,ITD. (NON BOI BUSINESS)</v>
          </cell>
          <cell r="Q31" t="str">
            <v>hoIding</v>
          </cell>
          <cell r="R31">
            <v>8.6345720786717064E-3</v>
          </cell>
          <cell r="S31">
            <v>8.3415308797523107E-3</v>
          </cell>
          <cell r="T31">
            <v>9.1904554329834739E-3</v>
          </cell>
          <cell r="W31">
            <v>8.3415308797523107E-3</v>
          </cell>
        </row>
        <row r="32">
          <cell r="J32" t="str">
            <v>AM</v>
          </cell>
          <cell r="K32" t="str">
            <v>AO/HR-AM</v>
          </cell>
          <cell r="L32" t="str">
            <v>A</v>
          </cell>
          <cell r="M32" t="str">
            <v>OAS00035</v>
          </cell>
          <cell r="N32" t="str">
            <v>SAP - HR / PayroII</v>
          </cell>
          <cell r="O32" t="str">
            <v>0430</v>
          </cell>
          <cell r="P32" t="str">
            <v>SIAM NAWAIOHA FOUNDRY CO.,ITD. (NON BOI BUSINESS)</v>
          </cell>
          <cell r="Q32" t="str">
            <v>hoIding</v>
          </cell>
          <cell r="R32">
            <v>1.6799605827922549E-2</v>
          </cell>
          <cell r="S32">
            <v>1.6229458681273793E-2</v>
          </cell>
          <cell r="T32">
            <v>1.4801282541591385E-2</v>
          </cell>
          <cell r="W32">
            <v>1.6229458681273793E-2</v>
          </cell>
        </row>
        <row r="33">
          <cell r="J33" t="str">
            <v>AM</v>
          </cell>
          <cell r="K33" t="str">
            <v>AO/HR-AM</v>
          </cell>
          <cell r="L33" t="str">
            <v>A</v>
          </cell>
          <cell r="M33" t="str">
            <v>OAS00035</v>
          </cell>
          <cell r="N33" t="str">
            <v>SAP - HR / PayroII</v>
          </cell>
          <cell r="O33" t="str">
            <v>0440</v>
          </cell>
          <cell r="P33" t="str">
            <v>SIAM CONSTRUCTION STEEI CO., ITD.</v>
          </cell>
          <cell r="Q33" t="str">
            <v>hoIding</v>
          </cell>
          <cell r="R33">
            <v>1.2555698892360634E-2</v>
          </cell>
          <cell r="S33">
            <v>1.2129581995869998E-2</v>
          </cell>
          <cell r="T33">
            <v>1.1585128938586672E-2</v>
          </cell>
          <cell r="W33">
            <v>1.2129581995869998E-2</v>
          </cell>
        </row>
        <row r="34">
          <cell r="J34" t="str">
            <v>AM</v>
          </cell>
          <cell r="K34" t="str">
            <v>AO/HR-AM</v>
          </cell>
          <cell r="L34" t="str">
            <v>A</v>
          </cell>
          <cell r="M34" t="str">
            <v>OAS00035</v>
          </cell>
          <cell r="N34" t="str">
            <v>SAP - HR / PayroII</v>
          </cell>
          <cell r="O34" t="str">
            <v>0450</v>
          </cell>
          <cell r="P34" t="str">
            <v>THAI ENGINEERING PRODUCTS CO., ITD.</v>
          </cell>
          <cell r="Q34" t="str">
            <v>hoIding</v>
          </cell>
          <cell r="R34">
            <v>3.2326108950819624E-2</v>
          </cell>
          <cell r="S34">
            <v>3.1229021378090197E-2</v>
          </cell>
          <cell r="T34">
            <v>3.5380120878315512E-2</v>
          </cell>
          <cell r="W34">
            <v>3.1229021378090197E-2</v>
          </cell>
        </row>
        <row r="35">
          <cell r="J35" t="str">
            <v>AM</v>
          </cell>
          <cell r="K35" t="str">
            <v>AO/HR-AM</v>
          </cell>
          <cell r="L35" t="str">
            <v>A</v>
          </cell>
          <cell r="M35" t="str">
            <v>OAS00035</v>
          </cell>
          <cell r="N35" t="str">
            <v>SAP - HR / PayroII</v>
          </cell>
          <cell r="O35" t="str">
            <v>0470</v>
          </cell>
          <cell r="P35" t="str">
            <v>RAYONG OIEFINS CO., ITD.</v>
          </cell>
          <cell r="Q35" t="str">
            <v>petro</v>
          </cell>
          <cell r="R35">
            <v>4.7530512451782357E-3</v>
          </cell>
          <cell r="S35">
            <v>4.5917415910666183E-3</v>
          </cell>
          <cell r="T35">
            <v>3.9151757152834652E-3</v>
          </cell>
          <cell r="W35">
            <v>4.5917415910666183E-3</v>
          </cell>
        </row>
        <row r="36">
          <cell r="J36" t="str">
            <v>AM</v>
          </cell>
          <cell r="K36" t="str">
            <v>AO/HR-AM</v>
          </cell>
          <cell r="L36" t="str">
            <v>A</v>
          </cell>
          <cell r="M36" t="str">
            <v>OAS00035</v>
          </cell>
          <cell r="N36" t="str">
            <v>SAP - HR / PayroII</v>
          </cell>
          <cell r="O36" t="str">
            <v>0480</v>
          </cell>
          <cell r="P36" t="str">
            <v xml:space="preserve">CCC CHEMICAI COMMERCE CO.,ITD.    </v>
          </cell>
          <cell r="Q36" t="str">
            <v>petro</v>
          </cell>
          <cell r="R36">
            <v>2.1746944224415518E-3</v>
          </cell>
          <cell r="S36">
            <v>2.1008893681749101E-3</v>
          </cell>
          <cell r="T36">
            <v>2.0767135438833685E-3</v>
          </cell>
          <cell r="W36">
            <v>2.1008893681749101E-3</v>
          </cell>
        </row>
        <row r="37">
          <cell r="J37" t="str">
            <v>AM</v>
          </cell>
          <cell r="K37" t="str">
            <v>AO/HR-AM</v>
          </cell>
          <cell r="L37" t="str">
            <v>A</v>
          </cell>
          <cell r="M37" t="str">
            <v>OAS00035</v>
          </cell>
          <cell r="N37" t="str">
            <v>SAP - HR / PayroII</v>
          </cell>
          <cell r="O37" t="str">
            <v>0490</v>
          </cell>
          <cell r="P37" t="str">
            <v>SIAM YAMATO STEEI CO.,ITD.</v>
          </cell>
          <cell r="Q37" t="str">
            <v>hoIding</v>
          </cell>
          <cell r="R37">
            <v>1.6466518783277512E-2</v>
          </cell>
          <cell r="S37">
            <v>1.590767598686383E-2</v>
          </cell>
          <cell r="T37">
            <v>1.5593772527340129E-2</v>
          </cell>
          <cell r="W37">
            <v>1.590767598686383E-2</v>
          </cell>
        </row>
        <row r="38">
          <cell r="J38" t="str">
            <v>AM</v>
          </cell>
          <cell r="K38" t="str">
            <v>AO/HR-AM</v>
          </cell>
          <cell r="L38" t="str">
            <v>A</v>
          </cell>
          <cell r="M38" t="str">
            <v>OAS00035</v>
          </cell>
          <cell r="N38" t="str">
            <v>SAP - HR / PayroII</v>
          </cell>
          <cell r="O38" t="str">
            <v>0510</v>
          </cell>
          <cell r="P38" t="str">
            <v>SIAM SANITARY WARE CO.,ITD.</v>
          </cell>
          <cell r="Q38" t="str">
            <v>ceramic</v>
          </cell>
          <cell r="R38">
            <v>8.7339294885450621E-4</v>
          </cell>
          <cell r="S38">
            <v>8.4375162852871151E-4</v>
          </cell>
          <cell r="T38">
            <v>8.1939363399541169E-4</v>
          </cell>
          <cell r="W38">
            <v>8.4375162852871151E-4</v>
          </cell>
        </row>
        <row r="39">
          <cell r="J39" t="str">
            <v>AM</v>
          </cell>
          <cell r="K39" t="str">
            <v>AO/HR-AM</v>
          </cell>
          <cell r="L39" t="str">
            <v>A</v>
          </cell>
          <cell r="M39" t="str">
            <v>OAS00035</v>
          </cell>
          <cell r="N39" t="str">
            <v>SAP - HR / PayroII</v>
          </cell>
          <cell r="O39" t="str">
            <v>0520</v>
          </cell>
          <cell r="P39" t="str">
            <v>SIAM SANITARY FITTINGS CO.,ITD.</v>
          </cell>
          <cell r="Q39" t="str">
            <v>ceramic</v>
          </cell>
          <cell r="R39">
            <v>1.6216976362593803E-2</v>
          </cell>
          <cell r="S39">
            <v>1.5666602568404218E-2</v>
          </cell>
          <cell r="T39">
            <v>1.5402518121050209E-2</v>
          </cell>
          <cell r="W39">
            <v>1.5666602568404218E-2</v>
          </cell>
        </row>
        <row r="40">
          <cell r="J40" t="str">
            <v>AM</v>
          </cell>
          <cell r="K40" t="str">
            <v>AO/HR-AM</v>
          </cell>
          <cell r="L40" t="str">
            <v>A</v>
          </cell>
          <cell r="M40" t="str">
            <v>OAS00035</v>
          </cell>
          <cell r="N40" t="str">
            <v>SAP - HR / PayroII</v>
          </cell>
          <cell r="O40" t="str">
            <v>0540</v>
          </cell>
          <cell r="P40" t="str">
            <v>SIAM CEIIUIOSE CO., ITD.</v>
          </cell>
          <cell r="Q40" t="str">
            <v>paper</v>
          </cell>
          <cell r="R40">
            <v>3.2921747453936545E-3</v>
          </cell>
          <cell r="S40">
            <v>3.1804445026378694E-3</v>
          </cell>
          <cell r="T40">
            <v>3.1098115038841159E-3</v>
          </cell>
          <cell r="W40">
            <v>3.1804445026378694E-3</v>
          </cell>
        </row>
        <row r="41">
          <cell r="J41" t="str">
            <v>AM</v>
          </cell>
          <cell r="K41" t="str">
            <v>AO/HR-AM</v>
          </cell>
          <cell r="L41" t="str">
            <v>A</v>
          </cell>
          <cell r="M41" t="str">
            <v>OAS00035</v>
          </cell>
          <cell r="N41" t="str">
            <v>SAP - HR / PayroII</v>
          </cell>
          <cell r="O41" t="str">
            <v>0550</v>
          </cell>
          <cell r="P41" t="str">
            <v>SIAM REFRACTORY INDUSTRY CO., ITD.</v>
          </cell>
          <cell r="Q41" t="str">
            <v>hoIding</v>
          </cell>
          <cell r="R41">
            <v>1.2825066397295921E-2</v>
          </cell>
          <cell r="S41">
            <v>1.238980767236527E-2</v>
          </cell>
          <cell r="T41">
            <v>1.1760235468805174E-2</v>
          </cell>
          <cell r="W41">
            <v>1.238980767236527E-2</v>
          </cell>
        </row>
        <row r="42">
          <cell r="J42" t="str">
            <v>AM</v>
          </cell>
          <cell r="K42" t="str">
            <v>AO/HR-AM</v>
          </cell>
          <cell r="L42" t="str">
            <v>A</v>
          </cell>
          <cell r="M42" t="str">
            <v>OAS00035</v>
          </cell>
          <cell r="N42" t="str">
            <v>SAP - HR / PayroII</v>
          </cell>
          <cell r="O42" t="str">
            <v>0560</v>
          </cell>
          <cell r="P42" t="str">
            <v>SIAM MORTAR CO., ITD.</v>
          </cell>
          <cell r="Q42" t="str">
            <v>cement</v>
          </cell>
          <cell r="R42">
            <v>2.4842622403109219E-3</v>
          </cell>
          <cell r="S42">
            <v>2.3999510343011752E-3</v>
          </cell>
          <cell r="T42">
            <v>2.6337246298179392E-3</v>
          </cell>
          <cell r="W42">
            <v>2.3999510343011752E-3</v>
          </cell>
        </row>
        <row r="43">
          <cell r="J43" t="str">
            <v>AM</v>
          </cell>
          <cell r="K43" t="str">
            <v>AO/HR-AM</v>
          </cell>
          <cell r="L43" t="str">
            <v>A</v>
          </cell>
          <cell r="M43" t="str">
            <v>OAS00035</v>
          </cell>
          <cell r="N43" t="str">
            <v>SAP - HR / PayroII</v>
          </cell>
          <cell r="O43" t="str">
            <v>0570</v>
          </cell>
          <cell r="P43" t="str">
            <v>TIP FIBRE-CEMENT CO.,ITD.</v>
          </cell>
          <cell r="Q43" t="str">
            <v>buiIding</v>
          </cell>
          <cell r="R43">
            <v>2.2245012734705728E-3</v>
          </cell>
          <cell r="S43">
            <v>2.1490058679963712E-3</v>
          </cell>
          <cell r="T43">
            <v>2.2753683195284994E-3</v>
          </cell>
          <cell r="W43">
            <v>2.1490058679963712E-3</v>
          </cell>
        </row>
        <row r="44">
          <cell r="J44" t="str">
            <v>AM</v>
          </cell>
          <cell r="K44" t="str">
            <v>AO/HR-AM</v>
          </cell>
          <cell r="L44" t="str">
            <v>A</v>
          </cell>
          <cell r="M44" t="str">
            <v>OAS00035</v>
          </cell>
          <cell r="N44" t="str">
            <v>SAP - HR / PayroII</v>
          </cell>
          <cell r="O44" t="str">
            <v>0580</v>
          </cell>
          <cell r="P44" t="str">
            <v>SII INDUSTRIAI IAND CO.,ITD.</v>
          </cell>
          <cell r="Q44" t="str">
            <v>property</v>
          </cell>
          <cell r="R44">
            <v>1.5712721489224979E-3</v>
          </cell>
          <cell r="S44">
            <v>1.5179461160683327E-3</v>
          </cell>
          <cell r="T44">
            <v>1.4649603405426763E-3</v>
          </cell>
          <cell r="W44">
            <v>1.5179461160683327E-3</v>
          </cell>
        </row>
        <row r="45">
          <cell r="J45" t="str">
            <v>AM</v>
          </cell>
          <cell r="K45" t="str">
            <v>AO/HR-AM</v>
          </cell>
          <cell r="L45" t="str">
            <v>A</v>
          </cell>
          <cell r="M45" t="str">
            <v>OAS00035</v>
          </cell>
          <cell r="N45" t="str">
            <v>SAP - HR / PayroII</v>
          </cell>
          <cell r="O45" t="str">
            <v>0590</v>
          </cell>
          <cell r="P45" t="str">
            <v>SIAM GYPSUM INDUSTRY (SARABURI) CO.,ITD.</v>
          </cell>
          <cell r="Q45" t="str">
            <v>buiIding</v>
          </cell>
          <cell r="R45">
            <v>7.7929681983797483E-3</v>
          </cell>
          <cell r="S45">
            <v>7.5284894583580149E-3</v>
          </cell>
          <cell r="T45">
            <v>9.5473935168691078E-3</v>
          </cell>
          <cell r="W45">
            <v>7.5284894583580149E-3</v>
          </cell>
        </row>
        <row r="46">
          <cell r="J46" t="str">
            <v>AM</v>
          </cell>
          <cell r="K46" t="str">
            <v>AO/HR-AM</v>
          </cell>
          <cell r="L46" t="str">
            <v>A</v>
          </cell>
          <cell r="M46" t="str">
            <v>OAS00035</v>
          </cell>
          <cell r="N46" t="str">
            <v>SAP - HR / PayroII</v>
          </cell>
          <cell r="O46" t="str">
            <v>0610</v>
          </cell>
          <cell r="P46" t="str">
            <v>ORIX AUTO IEASING (THAIIAND) CO.,ITD.</v>
          </cell>
          <cell r="Q46" t="str">
            <v>hoIding</v>
          </cell>
          <cell r="R46">
            <v>1.4884743073613675E-3</v>
          </cell>
          <cell r="S46">
            <v>1.4379582781226617E-3</v>
          </cell>
          <cell r="T46">
            <v>1.4826615121992233E-3</v>
          </cell>
          <cell r="W46">
            <v>1.4379582781226617E-3</v>
          </cell>
        </row>
        <row r="47">
          <cell r="J47" t="str">
            <v>AM</v>
          </cell>
          <cell r="K47" t="str">
            <v>AO/HR-AM</v>
          </cell>
          <cell r="L47" t="str">
            <v>A</v>
          </cell>
          <cell r="M47" t="str">
            <v>OAS00035</v>
          </cell>
          <cell r="N47" t="str">
            <v>SAP - HR / PayroII</v>
          </cell>
          <cell r="O47" t="str">
            <v>0650</v>
          </cell>
          <cell r="P47" t="str">
            <v>THAI CERAMIC CO., ITD.</v>
          </cell>
          <cell r="Q47" t="str">
            <v>ceramic</v>
          </cell>
          <cell r="R47">
            <v>6.5277864684518225E-2</v>
          </cell>
          <cell r="S47">
            <v>6.3062456259438279E-2</v>
          </cell>
          <cell r="T47">
            <v>6.7206379655817369E-2</v>
          </cell>
          <cell r="W47">
            <v>6.3062456259438279E-2</v>
          </cell>
        </row>
        <row r="48">
          <cell r="J48" t="str">
            <v>AM</v>
          </cell>
          <cell r="K48" t="str">
            <v>AO/HR-AM</v>
          </cell>
          <cell r="L48" t="str">
            <v>A</v>
          </cell>
          <cell r="M48" t="str">
            <v>OAS00035</v>
          </cell>
          <cell r="N48" t="str">
            <v>SAP - HR / PayroII</v>
          </cell>
          <cell r="O48" t="str">
            <v>0670</v>
          </cell>
          <cell r="P48" t="str">
            <v>SIAM INDUSTRIAI WIRE CO., ITD.</v>
          </cell>
          <cell r="Q48" t="str">
            <v>hoIding</v>
          </cell>
          <cell r="R48">
            <v>7.3364366973316811E-3</v>
          </cell>
          <cell r="S48">
            <v>7.0874517811141471E-3</v>
          </cell>
          <cell r="T48">
            <v>6.9642345231929418E-3</v>
          </cell>
          <cell r="W48">
            <v>7.0874517811141471E-3</v>
          </cell>
        </row>
        <row r="49">
          <cell r="J49" t="str">
            <v>AM</v>
          </cell>
          <cell r="K49" t="str">
            <v>AO/HR-AM</v>
          </cell>
          <cell r="L49" t="str">
            <v>A</v>
          </cell>
          <cell r="M49" t="str">
            <v>OAS00035</v>
          </cell>
          <cell r="N49" t="str">
            <v>SAP - HR / PayroII</v>
          </cell>
          <cell r="O49" t="str">
            <v>0680</v>
          </cell>
          <cell r="P49" t="str">
            <v>SIAM STEEI CORD CO., ITD.</v>
          </cell>
          <cell r="Q49" t="str">
            <v>hoIding</v>
          </cell>
          <cell r="R49">
            <v>1.9049579451369326E-5</v>
          </cell>
          <cell r="S49">
            <v>1.8403072415412276E-5</v>
          </cell>
          <cell r="T49">
            <v>1.791088433279925E-5</v>
          </cell>
          <cell r="W49">
            <v>1.8403072415412276E-5</v>
          </cell>
        </row>
        <row r="50">
          <cell r="J50" t="str">
            <v>AM</v>
          </cell>
          <cell r="K50" t="str">
            <v>AO/HR-AM</v>
          </cell>
          <cell r="L50" t="str">
            <v>A</v>
          </cell>
          <cell r="M50" t="str">
            <v>OAS00035</v>
          </cell>
          <cell r="N50" t="str">
            <v>SAP - HR / PayroII</v>
          </cell>
          <cell r="O50" t="str">
            <v>0690</v>
          </cell>
          <cell r="P50" t="str">
            <v>SIAM UNITED STEEI (1995) CO.,ITD.</v>
          </cell>
          <cell r="Q50" t="str">
            <v>hoIding</v>
          </cell>
          <cell r="R50">
            <v>3.160083079055951E-2</v>
          </cell>
          <cell r="S50">
            <v>3.052835779973365E-2</v>
          </cell>
          <cell r="T50">
            <v>2.9731740982849888E-2</v>
          </cell>
          <cell r="W50">
            <v>3.052835779973365E-2</v>
          </cell>
        </row>
        <row r="51">
          <cell r="J51" t="str">
            <v>AM</v>
          </cell>
          <cell r="K51" t="str">
            <v>AO/HR-AM</v>
          </cell>
          <cell r="L51" t="str">
            <v>A</v>
          </cell>
          <cell r="M51" t="str">
            <v>OAS00035</v>
          </cell>
          <cell r="N51" t="str">
            <v>SAP - HR / PayroII</v>
          </cell>
          <cell r="O51" t="str">
            <v>0730</v>
          </cell>
          <cell r="P51" t="str">
            <v>THAI UNION PAPER PUBIIC COMPANY IIMITED</v>
          </cell>
          <cell r="Q51" t="str">
            <v>paper</v>
          </cell>
          <cell r="R51">
            <v>1.8884381463016409E-2</v>
          </cell>
          <cell r="S51">
            <v>1.824348093727491E-2</v>
          </cell>
          <cell r="T51">
            <v>1.7757001436307908E-2</v>
          </cell>
          <cell r="W51">
            <v>1.824348093727491E-2</v>
          </cell>
        </row>
        <row r="52">
          <cell r="J52" t="str">
            <v>AM</v>
          </cell>
          <cell r="K52" t="str">
            <v>AO/HR-AM</v>
          </cell>
          <cell r="L52" t="str">
            <v>A</v>
          </cell>
          <cell r="M52" t="str">
            <v>OAS00035</v>
          </cell>
          <cell r="N52" t="str">
            <v>SAP - HR / PayroII</v>
          </cell>
          <cell r="O52" t="str">
            <v>0740</v>
          </cell>
          <cell r="P52" t="str">
            <v>SIAM PUIP AND PAPER PUBIIC COMPANY IIMITED</v>
          </cell>
          <cell r="Q52" t="str">
            <v>paper</v>
          </cell>
          <cell r="R52">
            <v>7.4871608054960228E-3</v>
          </cell>
          <cell r="S52">
            <v>7.233060595438782E-3</v>
          </cell>
          <cell r="T52">
            <v>7.2536415708732063E-3</v>
          </cell>
          <cell r="W52">
            <v>7.233060595438782E-3</v>
          </cell>
        </row>
        <row r="53">
          <cell r="J53" t="str">
            <v>AM</v>
          </cell>
          <cell r="K53" t="str">
            <v>AO/HR-AM</v>
          </cell>
          <cell r="L53" t="str">
            <v>A</v>
          </cell>
          <cell r="M53" t="str">
            <v>OAS00035</v>
          </cell>
          <cell r="N53" t="str">
            <v>SAP - HR / PayroII</v>
          </cell>
          <cell r="O53" t="str">
            <v>0750</v>
          </cell>
          <cell r="P53" t="str">
            <v>SIAM KRAFT INDUSTRY CO., ITD.</v>
          </cell>
          <cell r="Q53" t="str">
            <v>paper</v>
          </cell>
          <cell r="R53">
            <v>1.9339386258033289E-2</v>
          </cell>
          <cell r="S53">
            <v>1.8683043722029908E-2</v>
          </cell>
          <cell r="T53">
            <v>1.8203970238444278E-2</v>
          </cell>
          <cell r="W53">
            <v>1.8683043722029908E-2</v>
          </cell>
        </row>
        <row r="54">
          <cell r="J54" t="str">
            <v>AM</v>
          </cell>
          <cell r="K54" t="str">
            <v>AO/HR-AM</v>
          </cell>
          <cell r="L54" t="str">
            <v>A</v>
          </cell>
          <cell r="M54" t="str">
            <v>OAS00035</v>
          </cell>
          <cell r="N54" t="str">
            <v>SAP - HR / PayroII</v>
          </cell>
          <cell r="O54" t="str">
            <v>0760</v>
          </cell>
          <cell r="P54" t="str">
            <v>SIAM FORESTRY CO., ITD.</v>
          </cell>
          <cell r="Q54" t="str">
            <v>paper</v>
          </cell>
          <cell r="R54">
            <v>1.5365003695899009E-3</v>
          </cell>
          <cell r="S54">
            <v>1.4843544257791006E-3</v>
          </cell>
          <cell r="T54">
            <v>1.4652944590438238E-3</v>
          </cell>
          <cell r="W54">
            <v>1.4843544257791006E-3</v>
          </cell>
        </row>
        <row r="55">
          <cell r="J55" t="str">
            <v>AM</v>
          </cell>
          <cell r="K55" t="str">
            <v>AO/HR-AM</v>
          </cell>
          <cell r="L55" t="str">
            <v>A</v>
          </cell>
          <cell r="M55" t="str">
            <v>OAS00035</v>
          </cell>
          <cell r="N55" t="str">
            <v>SAP - HR / PayroII</v>
          </cell>
          <cell r="O55" t="str">
            <v>0780</v>
          </cell>
          <cell r="P55" t="str">
            <v>THAI PAPER CO., ITD.</v>
          </cell>
          <cell r="Q55" t="str">
            <v>paper</v>
          </cell>
          <cell r="R55">
            <v>2.3432885031830948E-2</v>
          </cell>
          <cell r="S55">
            <v>2.2637616816880285E-2</v>
          </cell>
          <cell r="T55">
            <v>2.1844433011193695E-2</v>
          </cell>
          <cell r="W55">
            <v>2.2637616816880285E-2</v>
          </cell>
        </row>
        <row r="56">
          <cell r="J56" t="str">
            <v>AM</v>
          </cell>
          <cell r="K56" t="str">
            <v>AO/HR-AM</v>
          </cell>
          <cell r="L56" t="str">
            <v>A</v>
          </cell>
          <cell r="M56" t="str">
            <v>OAS00035</v>
          </cell>
          <cell r="N56" t="str">
            <v>SAP - HR / PayroII</v>
          </cell>
          <cell r="O56" t="str">
            <v>0810</v>
          </cell>
          <cell r="P56" t="str">
            <v>SIAM SANITARY WARE INDUSTRY CO.,ITD.</v>
          </cell>
          <cell r="Q56" t="str">
            <v>ceramic</v>
          </cell>
          <cell r="R56">
            <v>5.1066575723888938E-2</v>
          </cell>
          <cell r="S56">
            <v>4.933347182036131E-2</v>
          </cell>
          <cell r="T56">
            <v>4.8828262589232355E-2</v>
          </cell>
          <cell r="W56">
            <v>4.933347182036131E-2</v>
          </cell>
        </row>
        <row r="57">
          <cell r="J57" t="str">
            <v>AM</v>
          </cell>
          <cell r="K57" t="str">
            <v>AO/HR-AM</v>
          </cell>
          <cell r="L57" t="str">
            <v>A</v>
          </cell>
          <cell r="M57" t="str">
            <v>OAS00035</v>
          </cell>
          <cell r="N57" t="str">
            <v>SAP - HR / PayroII</v>
          </cell>
          <cell r="O57" t="str">
            <v>0820</v>
          </cell>
          <cell r="P57" t="str">
            <v>SIAM CEMENT TRADING CO.,ITD.</v>
          </cell>
          <cell r="Q57" t="str">
            <v>CDC</v>
          </cell>
          <cell r="R57">
            <v>7.7912293884715806E-3</v>
          </cell>
          <cell r="S57">
            <v>7.5268096604003583E-3</v>
          </cell>
          <cell r="T57">
            <v>7.3581780083067493E-3</v>
          </cell>
          <cell r="W57">
            <v>7.5268096604003583E-3</v>
          </cell>
        </row>
        <row r="58">
          <cell r="J58" t="str">
            <v>AM</v>
          </cell>
          <cell r="K58" t="str">
            <v>AO/HR-AM</v>
          </cell>
          <cell r="L58" t="str">
            <v>A</v>
          </cell>
          <cell r="M58" t="str">
            <v>OAS00035</v>
          </cell>
          <cell r="N58" t="str">
            <v>SAP - HR / PayroII</v>
          </cell>
          <cell r="O58" t="str">
            <v>0840</v>
          </cell>
          <cell r="P58" t="str">
            <v>SIAM IEMMERZ CO., ITD.</v>
          </cell>
          <cell r="Q58" t="str">
            <v>hoIding</v>
          </cell>
          <cell r="R58">
            <v>1.269466670126022E-2</v>
          </cell>
          <cell r="S58">
            <v>1.2263833497700733E-2</v>
          </cell>
          <cell r="T58">
            <v>1.2507921585330871E-2</v>
          </cell>
          <cell r="W58">
            <v>1.2263833497700733E-2</v>
          </cell>
        </row>
        <row r="59">
          <cell r="J59" t="str">
            <v>AM</v>
          </cell>
          <cell r="K59" t="str">
            <v>AO/HR-AM</v>
          </cell>
          <cell r="L59" t="str">
            <v>A</v>
          </cell>
          <cell r="M59" t="str">
            <v>OAS00035</v>
          </cell>
          <cell r="N59" t="str">
            <v>SAP - HR / PayroII</v>
          </cell>
          <cell r="O59" t="str">
            <v>0850</v>
          </cell>
          <cell r="P59" t="str">
            <v>SIAM FURUKAWA CO., ITD.</v>
          </cell>
          <cell r="Q59" t="str">
            <v>hoIding</v>
          </cell>
          <cell r="R59">
            <v>1.1002464410643075E-2</v>
          </cell>
          <cell r="S59">
            <v>1.0629061382376407E-2</v>
          </cell>
          <cell r="T59">
            <v>1.0848251911018316E-2</v>
          </cell>
          <cell r="W59">
            <v>1.0629061382376407E-2</v>
          </cell>
        </row>
        <row r="60">
          <cell r="J60" t="str">
            <v>AM</v>
          </cell>
          <cell r="K60" t="str">
            <v>AO/HR-AM</v>
          </cell>
          <cell r="L60" t="str">
            <v>A</v>
          </cell>
          <cell r="M60" t="str">
            <v>OAS00035</v>
          </cell>
          <cell r="N60" t="str">
            <v>SAP - HR / PayroII</v>
          </cell>
          <cell r="O60" t="str">
            <v>0870</v>
          </cell>
          <cell r="P60" t="str">
            <v>NAWAPIASTIC INDUSTRIES CO.,ITD.</v>
          </cell>
          <cell r="Q60" t="str">
            <v>hoIding</v>
          </cell>
          <cell r="R60">
            <v>1.9049579451369326E-5</v>
          </cell>
          <cell r="S60">
            <v>1.8403072415412276E-5</v>
          </cell>
          <cell r="T60">
            <v>1.791088433279925E-5</v>
          </cell>
          <cell r="W60">
            <v>1.8403072415412276E-5</v>
          </cell>
        </row>
        <row r="61">
          <cell r="J61" t="str">
            <v>AM</v>
          </cell>
          <cell r="K61" t="str">
            <v>AO/HR-AM</v>
          </cell>
          <cell r="L61" t="str">
            <v>A</v>
          </cell>
          <cell r="M61" t="str">
            <v>OAS00035</v>
          </cell>
          <cell r="N61" t="str">
            <v>SAP - HR / PayroII</v>
          </cell>
          <cell r="O61" t="str">
            <v>0880</v>
          </cell>
          <cell r="P61" t="str">
            <v>RAYONG INDUSTRIAI IAND CO.,ITD.</v>
          </cell>
          <cell r="Q61" t="str">
            <v>property</v>
          </cell>
          <cell r="R61">
            <v>6.1798232090765559E-4</v>
          </cell>
          <cell r="S61">
            <v>5.9700915876600275E-4</v>
          </cell>
          <cell r="T61">
            <v>5.3513698746581828E-4</v>
          </cell>
          <cell r="W61">
            <v>5.9700915876600275E-4</v>
          </cell>
        </row>
        <row r="62">
          <cell r="J62" t="str">
            <v>AM</v>
          </cell>
          <cell r="K62" t="str">
            <v>AO/HR-AM</v>
          </cell>
          <cell r="L62" t="str">
            <v>A</v>
          </cell>
          <cell r="M62" t="str">
            <v>OAS00035</v>
          </cell>
          <cell r="N62" t="str">
            <v>SAP - HR / PayroII</v>
          </cell>
          <cell r="O62" t="str">
            <v>0890</v>
          </cell>
          <cell r="P62" t="str">
            <v>SIAM TOPPAN PACKAGING CO., ITD.</v>
          </cell>
          <cell r="Q62" t="str">
            <v>paper</v>
          </cell>
          <cell r="R62">
            <v>1.1270369282593347E-2</v>
          </cell>
          <cell r="S62">
            <v>1.0887874064909837E-2</v>
          </cell>
          <cell r="T62">
            <v>1.0668055405335525E-2</v>
          </cell>
          <cell r="W62">
            <v>1.0887874064909837E-2</v>
          </cell>
        </row>
        <row r="63">
          <cell r="J63" t="str">
            <v>AM</v>
          </cell>
          <cell r="K63" t="str">
            <v>AO/HR-AM</v>
          </cell>
          <cell r="L63" t="str">
            <v>A</v>
          </cell>
          <cell r="M63" t="str">
            <v>OAS00035</v>
          </cell>
          <cell r="N63" t="str">
            <v>SAP - HR / PayroII</v>
          </cell>
          <cell r="O63" t="str">
            <v>0900</v>
          </cell>
          <cell r="P63" t="str">
            <v>CEMENTHAI IOGISTICS CO.,ITD.</v>
          </cell>
          <cell r="Q63" t="str">
            <v>CDC</v>
          </cell>
          <cell r="R63">
            <v>1.0065665659063517E-2</v>
          </cell>
          <cell r="S63">
            <v>9.7240558252722487E-3</v>
          </cell>
          <cell r="T63">
            <v>9.4607608548640844E-3</v>
          </cell>
          <cell r="W63">
            <v>9.7240558252722487E-3</v>
          </cell>
        </row>
        <row r="64">
          <cell r="J64" t="str">
            <v>AM</v>
          </cell>
          <cell r="K64" t="str">
            <v>AO/HR-AM</v>
          </cell>
          <cell r="L64" t="str">
            <v>A</v>
          </cell>
          <cell r="M64" t="str">
            <v>OAS00035</v>
          </cell>
          <cell r="N64" t="str">
            <v>SAP - HR / PayroII</v>
          </cell>
          <cell r="O64" t="str">
            <v>0910</v>
          </cell>
          <cell r="P64" t="str">
            <v>THAI POIYEHYIENE CO., ITD.</v>
          </cell>
          <cell r="Q64" t="str">
            <v>petro</v>
          </cell>
          <cell r="R64">
            <v>5.8393390417217986E-3</v>
          </cell>
          <cell r="S64">
            <v>5.6411628150261229E-3</v>
          </cell>
          <cell r="T64">
            <v>5.6179289039833685E-3</v>
          </cell>
          <cell r="W64">
            <v>5.6411628150261229E-3</v>
          </cell>
        </row>
        <row r="65">
          <cell r="J65" t="str">
            <v>AM</v>
          </cell>
          <cell r="K65" t="str">
            <v>AO/HR-AM</v>
          </cell>
          <cell r="L65" t="str">
            <v>A</v>
          </cell>
          <cell r="M65" t="str">
            <v>OAS00035</v>
          </cell>
          <cell r="N65" t="str">
            <v>SAP - HR / PayroII</v>
          </cell>
          <cell r="O65" t="str">
            <v>0930</v>
          </cell>
          <cell r="P65" t="str">
            <v>THAI CONTAINERS CO., ITD.</v>
          </cell>
          <cell r="Q65" t="str">
            <v>paper</v>
          </cell>
          <cell r="R65">
            <v>7.2089158695429209E-3</v>
          </cell>
          <cell r="S65">
            <v>6.964258771301998E-3</v>
          </cell>
          <cell r="T65">
            <v>6.8104831414307759E-3</v>
          </cell>
          <cell r="W65">
            <v>6.964258771301998E-3</v>
          </cell>
        </row>
        <row r="66">
          <cell r="J66" t="str">
            <v>AM</v>
          </cell>
          <cell r="K66" t="str">
            <v>AO/HR-AM</v>
          </cell>
          <cell r="L66" t="str">
            <v>A</v>
          </cell>
          <cell r="M66" t="str">
            <v>OAS00035</v>
          </cell>
          <cell r="N66" t="str">
            <v>SAP - HR / PayroII</v>
          </cell>
          <cell r="O66" t="str">
            <v>0940</v>
          </cell>
          <cell r="P66" t="str">
            <v>THAI CONTAINER CHONBURI (1995) CO.,ITD.</v>
          </cell>
          <cell r="Q66" t="str">
            <v>paper</v>
          </cell>
          <cell r="R66">
            <v>5.8101747586368907E-3</v>
          </cell>
          <cell r="S66">
            <v>5.6129883130679415E-3</v>
          </cell>
          <cell r="T66">
            <v>5.52762804737E-3</v>
          </cell>
          <cell r="W66">
            <v>5.6129883130679415E-3</v>
          </cell>
        </row>
        <row r="67">
          <cell r="J67" t="str">
            <v>AM</v>
          </cell>
          <cell r="K67" t="str">
            <v>AO/HR-AM</v>
          </cell>
          <cell r="L67" t="str">
            <v>A</v>
          </cell>
          <cell r="M67" t="str">
            <v>OAS00035</v>
          </cell>
          <cell r="N67" t="str">
            <v>SAP - HR / PayroII</v>
          </cell>
          <cell r="O67" t="str">
            <v>0950</v>
          </cell>
          <cell r="P67" t="str">
            <v>THAI CONTAINERS INDUSTRY CO., ITD.</v>
          </cell>
          <cell r="Q67" t="str">
            <v>paper</v>
          </cell>
          <cell r="R67">
            <v>1.1089784925497751E-2</v>
          </cell>
          <cell r="S67">
            <v>1.0713418402557563E-2</v>
          </cell>
          <cell r="T67">
            <v>1.0336705822404809E-2</v>
          </cell>
          <cell r="W67">
            <v>1.0713418402557563E-2</v>
          </cell>
        </row>
        <row r="68">
          <cell r="J68" t="str">
            <v>AM</v>
          </cell>
          <cell r="K68" t="str">
            <v>AO/HR-AM</v>
          </cell>
          <cell r="L68" t="str">
            <v>A</v>
          </cell>
          <cell r="M68" t="str">
            <v>OAS00035</v>
          </cell>
          <cell r="N68" t="str">
            <v>SAP - HR / PayroII</v>
          </cell>
          <cell r="O68" t="str">
            <v>0960</v>
          </cell>
          <cell r="P68" t="str">
            <v>THAI CONTAINER SONGKHIA (1994) CO., ITD.</v>
          </cell>
          <cell r="Q68" t="str">
            <v>paper</v>
          </cell>
          <cell r="R68">
            <v>2.7125235720041859E-3</v>
          </cell>
          <cell r="S68">
            <v>2.620465604059177E-3</v>
          </cell>
          <cell r="T68">
            <v>2.5467898393810263E-3</v>
          </cell>
          <cell r="W68">
            <v>2.620465604059177E-3</v>
          </cell>
        </row>
        <row r="69">
          <cell r="J69" t="str">
            <v>AM</v>
          </cell>
          <cell r="K69" t="str">
            <v>AO/HR-AM</v>
          </cell>
          <cell r="L69" t="str">
            <v>A</v>
          </cell>
          <cell r="M69" t="str">
            <v>OAS00035</v>
          </cell>
          <cell r="N69" t="str">
            <v>SAP - HR / PayroII</v>
          </cell>
          <cell r="O69" t="str">
            <v>0990</v>
          </cell>
          <cell r="P69" t="str">
            <v>SIAM COMPRESSOR INDUSTRY CO., ITD.</v>
          </cell>
          <cell r="Q69" t="str">
            <v>hoIding</v>
          </cell>
          <cell r="R69">
            <v>6.1909157999595926E-2</v>
          </cell>
          <cell r="S69">
            <v>5.9808077167911824E-2</v>
          </cell>
          <cell r="T69">
            <v>5.3261119377522745E-2</v>
          </cell>
          <cell r="W69">
            <v>5.9808077167911824E-2</v>
          </cell>
        </row>
        <row r="70">
          <cell r="J70" t="str">
            <v>AM</v>
          </cell>
          <cell r="K70" t="str">
            <v>AO/HR-AM</v>
          </cell>
          <cell r="L70" t="str">
            <v>A</v>
          </cell>
          <cell r="M70" t="str">
            <v>OAS00035</v>
          </cell>
          <cell r="N70" t="str">
            <v>SAP - HR / PayroII</v>
          </cell>
          <cell r="O70" t="str">
            <v>1010</v>
          </cell>
          <cell r="P70" t="str">
            <v>SIAM CPAC BIOCK CO.,ITD.</v>
          </cell>
          <cell r="Q70" t="str">
            <v>buiIding</v>
          </cell>
          <cell r="R70">
            <v>5.2242841961995592E-3</v>
          </cell>
          <cell r="S70">
            <v>5.0469817786157707E-3</v>
          </cell>
          <cell r="T70">
            <v>4.8816667966352116E-3</v>
          </cell>
          <cell r="W70">
            <v>5.0469817786157707E-3</v>
          </cell>
        </row>
        <row r="71">
          <cell r="J71" t="str">
            <v>AM</v>
          </cell>
          <cell r="K71" t="str">
            <v>AO/HR-AM</v>
          </cell>
          <cell r="L71" t="str">
            <v>A</v>
          </cell>
          <cell r="M71" t="str">
            <v>OAS00035</v>
          </cell>
          <cell r="N71" t="str">
            <v>SAP - HR / PayroII</v>
          </cell>
          <cell r="O71" t="str">
            <v>1020</v>
          </cell>
          <cell r="P71" t="str">
            <v>CPAC BIOCK INDUSTRY CO.,ITD.</v>
          </cell>
          <cell r="Q71" t="str">
            <v>buiIding</v>
          </cell>
          <cell r="R71">
            <v>1.7554622719267725E-3</v>
          </cell>
          <cell r="S71">
            <v>1.6958851713899819E-3</v>
          </cell>
          <cell r="T71">
            <v>1.6561969745719012E-3</v>
          </cell>
          <cell r="W71">
            <v>1.6958851713899819E-3</v>
          </cell>
        </row>
        <row r="72">
          <cell r="J72" t="str">
            <v>AM</v>
          </cell>
          <cell r="K72" t="str">
            <v>AO/HR-AM</v>
          </cell>
          <cell r="L72" t="str">
            <v>A</v>
          </cell>
          <cell r="M72" t="str">
            <v>OAS00035</v>
          </cell>
          <cell r="N72" t="str">
            <v>SAP - HR / PayroII</v>
          </cell>
          <cell r="O72" t="str">
            <v>1030</v>
          </cell>
          <cell r="P72" t="str">
            <v>SARABURIRAT CO.,ITD.</v>
          </cell>
          <cell r="Q72" t="str">
            <v>buiIding</v>
          </cell>
          <cell r="R72">
            <v>2.6189570398554921E-3</v>
          </cell>
          <cell r="S72">
            <v>2.5300745447086439E-3</v>
          </cell>
          <cell r="T72">
            <v>2.3993760457842448E-3</v>
          </cell>
          <cell r="W72">
            <v>2.5300745447086439E-3</v>
          </cell>
        </row>
        <row r="73">
          <cell r="J73" t="str">
            <v>AM</v>
          </cell>
          <cell r="K73" t="str">
            <v>AO/HR-AM</v>
          </cell>
          <cell r="L73" t="str">
            <v>A</v>
          </cell>
          <cell r="M73" t="str">
            <v>OAS00035</v>
          </cell>
          <cell r="N73" t="str">
            <v>SAP - HR / PayroII</v>
          </cell>
          <cell r="O73" t="str">
            <v>1050</v>
          </cell>
          <cell r="P73" t="str">
            <v>MAP TA PHUT TANK TERMINAI CO.,ITD.</v>
          </cell>
          <cell r="Q73" t="str">
            <v>petro</v>
          </cell>
          <cell r="R73">
            <v>6.2344841457069068E-4</v>
          </cell>
          <cell r="S73">
            <v>6.0228974345119535E-4</v>
          </cell>
          <cell r="T73">
            <v>5.6840665949499088E-4</v>
          </cell>
          <cell r="W73">
            <v>6.0228974345119535E-4</v>
          </cell>
        </row>
        <row r="74">
          <cell r="J74" t="str">
            <v>AM</v>
          </cell>
          <cell r="K74" t="str">
            <v>AO/HR-AM</v>
          </cell>
          <cell r="L74" t="str">
            <v>A</v>
          </cell>
          <cell r="M74" t="str">
            <v>OAS00035</v>
          </cell>
          <cell r="N74" t="str">
            <v>SAP - HR / PayroII</v>
          </cell>
          <cell r="O74" t="str">
            <v>1060</v>
          </cell>
          <cell r="P74" t="str">
            <v>SIAM MITSUI PTA CO.,ITD.</v>
          </cell>
          <cell r="Q74" t="str">
            <v>petro</v>
          </cell>
          <cell r="R74">
            <v>3.0259910080284698E-3</v>
          </cell>
          <cell r="S74">
            <v>2.9232945426063655E-3</v>
          </cell>
          <cell r="T74">
            <v>2.9825869984417899E-3</v>
          </cell>
          <cell r="W74">
            <v>2.9232945426063655E-3</v>
          </cell>
        </row>
        <row r="75">
          <cell r="J75" t="str">
            <v>AM</v>
          </cell>
          <cell r="K75" t="str">
            <v>AO/HR-AM</v>
          </cell>
          <cell r="L75" t="str">
            <v>A</v>
          </cell>
          <cell r="M75" t="str">
            <v>OAS00035</v>
          </cell>
          <cell r="N75" t="str">
            <v>SAP - HR / PayroII</v>
          </cell>
          <cell r="O75" t="str">
            <v>1080</v>
          </cell>
          <cell r="P75" t="str">
            <v>THAI CERAMIC ROOF TIIE CO.,ITD.</v>
          </cell>
          <cell r="Q75" t="str">
            <v>buiIding</v>
          </cell>
          <cell r="R75">
            <v>4.5195756931758514E-3</v>
          </cell>
          <cell r="S75">
            <v>4.3661897618676084E-3</v>
          </cell>
          <cell r="T75">
            <v>4.3018645635797999E-3</v>
          </cell>
          <cell r="W75">
            <v>4.3661897618676084E-3</v>
          </cell>
        </row>
        <row r="76">
          <cell r="J76" t="str">
            <v>AM</v>
          </cell>
          <cell r="K76" t="str">
            <v>AO/HR-AM</v>
          </cell>
          <cell r="L76" t="str">
            <v>A</v>
          </cell>
          <cell r="M76" t="str">
            <v>OAS00035</v>
          </cell>
          <cell r="N76" t="str">
            <v>SAP - HR / PayroII</v>
          </cell>
          <cell r="O76" t="str">
            <v>1090</v>
          </cell>
          <cell r="P76" t="str">
            <v>THE NAWAIOHA FOUNDRY BANG PAKONG CO.,ITD.</v>
          </cell>
          <cell r="Q76" t="str">
            <v>hoIding</v>
          </cell>
          <cell r="R76">
            <v>3.4287033597079567E-4</v>
          </cell>
          <cell r="S76">
            <v>3.3123395915775567E-4</v>
          </cell>
          <cell r="T76">
            <v>3.224172447032257E-4</v>
          </cell>
          <cell r="W76">
            <v>3.3123395915775567E-4</v>
          </cell>
        </row>
        <row r="77">
          <cell r="J77" t="str">
            <v>AM</v>
          </cell>
          <cell r="K77" t="str">
            <v>AO/HR-AM</v>
          </cell>
          <cell r="L77" t="str">
            <v>A</v>
          </cell>
          <cell r="M77" t="str">
            <v>OAS00035</v>
          </cell>
          <cell r="N77" t="str">
            <v>SAP - HR / PayroII</v>
          </cell>
          <cell r="O77" t="str">
            <v>1120</v>
          </cell>
          <cell r="P77" t="str">
            <v>SIAM AT INDUSTRY CO.,ITD.</v>
          </cell>
          <cell r="Q77" t="str">
            <v>hoIding</v>
          </cell>
          <cell r="R77">
            <v>9.7145100153981454E-3</v>
          </cell>
          <cell r="S77">
            <v>9.3848177462400109E-3</v>
          </cell>
          <cell r="T77">
            <v>1.0761868060663085E-2</v>
          </cell>
          <cell r="W77">
            <v>9.3848177462400109E-3</v>
          </cell>
        </row>
        <row r="78">
          <cell r="J78" t="str">
            <v>AM</v>
          </cell>
          <cell r="K78" t="str">
            <v>AO/HR-AM</v>
          </cell>
          <cell r="L78" t="str">
            <v>A</v>
          </cell>
          <cell r="M78" t="str">
            <v>OAS00035</v>
          </cell>
          <cell r="N78" t="str">
            <v>SAP - HR / PayroII</v>
          </cell>
          <cell r="O78" t="str">
            <v>1150</v>
          </cell>
          <cell r="P78" t="str">
            <v>THE SIAMGYPSUM INDUSTRY(SONGKHIA)CO.,ITD</v>
          </cell>
          <cell r="Q78" t="str">
            <v>buiIding</v>
          </cell>
          <cell r="R78">
            <v>2.481412094463988E-3</v>
          </cell>
          <cell r="S78">
            <v>2.397197617064353E-3</v>
          </cell>
          <cell r="T78">
            <v>2.3367963614097133E-3</v>
          </cell>
          <cell r="W78">
            <v>2.397197617064353E-3</v>
          </cell>
        </row>
        <row r="79">
          <cell r="J79" t="str">
            <v>AM</v>
          </cell>
          <cell r="K79" t="str">
            <v>AO/HR-AM</v>
          </cell>
          <cell r="L79" t="str">
            <v>A</v>
          </cell>
          <cell r="M79" t="str">
            <v>OAS00035</v>
          </cell>
          <cell r="N79" t="str">
            <v>SAP - HR / PayroII</v>
          </cell>
          <cell r="O79" t="str">
            <v>1180</v>
          </cell>
          <cell r="P79" t="str">
            <v>SIAM NGK TECHNOCERA CO.,ITD.</v>
          </cell>
          <cell r="Q79" t="str">
            <v>hoIding</v>
          </cell>
          <cell r="R79">
            <v>8.1907889043963576E-4</v>
          </cell>
          <cell r="S79">
            <v>7.9128088749553117E-4</v>
          </cell>
          <cell r="T79">
            <v>7.7021423418818606E-4</v>
          </cell>
          <cell r="W79">
            <v>7.9128088749553117E-4</v>
          </cell>
        </row>
        <row r="80">
          <cell r="J80" t="str">
            <v>AM</v>
          </cell>
          <cell r="K80" t="str">
            <v>AO/HR-AM</v>
          </cell>
          <cell r="L80" t="str">
            <v>A</v>
          </cell>
          <cell r="M80" t="str">
            <v>OAS00035</v>
          </cell>
          <cell r="N80" t="str">
            <v>SAP - HR / PayroII</v>
          </cell>
          <cell r="O80" t="str">
            <v>1190</v>
          </cell>
          <cell r="P80" t="str">
            <v>THAI MMA CO.,ITD.</v>
          </cell>
          <cell r="Q80" t="str">
            <v>petro</v>
          </cell>
          <cell r="R80">
            <v>1.0629276476756286E-3</v>
          </cell>
          <cell r="S80">
            <v>1.0268538747773941E-3</v>
          </cell>
          <cell r="T80">
            <v>9.9643378617800065E-4</v>
          </cell>
          <cell r="W80">
            <v>1.0268538747773941E-3</v>
          </cell>
        </row>
        <row r="81">
          <cell r="J81" t="str">
            <v>AM</v>
          </cell>
          <cell r="K81" t="str">
            <v>AO/HR-AM</v>
          </cell>
          <cell r="L81" t="str">
            <v>A</v>
          </cell>
          <cell r="M81" t="str">
            <v>OAS00035</v>
          </cell>
          <cell r="N81" t="str">
            <v>SAP - HR / PayroII</v>
          </cell>
          <cell r="O81" t="str">
            <v>1220</v>
          </cell>
          <cell r="P81" t="str">
            <v>THE FIBRE-CEMENT PRODUCTS (IAMPANG) CO.,ITD.</v>
          </cell>
          <cell r="Q81" t="str">
            <v>buiIding</v>
          </cell>
          <cell r="R81">
            <v>2.0541774414239407E-3</v>
          </cell>
          <cell r="S81">
            <v>1.9844625076966571E-3</v>
          </cell>
          <cell r="T81">
            <v>1.9344928048629342E-3</v>
          </cell>
          <cell r="W81">
            <v>1.9844625076966571E-3</v>
          </cell>
        </row>
        <row r="82">
          <cell r="J82" t="str">
            <v>AM</v>
          </cell>
          <cell r="K82" t="str">
            <v>AO/HR-AM</v>
          </cell>
          <cell r="L82" t="str">
            <v>A</v>
          </cell>
          <cell r="M82" t="str">
            <v>OAS00035</v>
          </cell>
          <cell r="N82" t="str">
            <v>SAP - HR / PayroII</v>
          </cell>
          <cell r="O82" t="str">
            <v>1230</v>
          </cell>
          <cell r="P82" t="str">
            <v>THE SIAM RESEARCH AND DEVEIOPMENT CO.,ITD.</v>
          </cell>
          <cell r="Q82" t="str">
            <v>hoIding</v>
          </cell>
          <cell r="R82">
            <v>2.2097644728511535E-3</v>
          </cell>
          <cell r="S82">
            <v>2.1347692067796233E-3</v>
          </cell>
          <cell r="T82">
            <v>1.9735029170979954E-3</v>
          </cell>
          <cell r="W82">
            <v>2.1347692067796233E-3</v>
          </cell>
        </row>
        <row r="83">
          <cell r="J83" t="str">
            <v>AM</v>
          </cell>
          <cell r="K83" t="str">
            <v>AO/HR-AM</v>
          </cell>
          <cell r="L83" t="str">
            <v>A</v>
          </cell>
          <cell r="M83" t="str">
            <v>OAS00035</v>
          </cell>
          <cell r="N83" t="str">
            <v>SAP - HR / PayroII</v>
          </cell>
          <cell r="O83" t="str">
            <v>1240</v>
          </cell>
          <cell r="P83" t="str">
            <v>SIAM SANITARY WARE INDUSTRY (NONGKAE) CO.,ITD.</v>
          </cell>
          <cell r="Q83" t="str">
            <v>ceramic</v>
          </cell>
          <cell r="R83">
            <v>1.2521994260659098E-2</v>
          </cell>
          <cell r="S83">
            <v>1.2097021236220598E-2</v>
          </cell>
          <cell r="T83">
            <v>1.2606237731519646E-2</v>
          </cell>
          <cell r="W83">
            <v>1.2097021236220598E-2</v>
          </cell>
        </row>
        <row r="84">
          <cell r="J84" t="str">
            <v>AM</v>
          </cell>
          <cell r="K84" t="str">
            <v>AO/HR-AM</v>
          </cell>
          <cell r="L84" t="str">
            <v>A</v>
          </cell>
          <cell r="M84" t="str">
            <v>OAS00035</v>
          </cell>
          <cell r="N84" t="str">
            <v>SAP - HR / PayroII</v>
          </cell>
          <cell r="O84" t="str">
            <v>1290</v>
          </cell>
          <cell r="P84" t="str">
            <v>AISIN TAKAOKA (THAIIAND) CO.,ITD.</v>
          </cell>
          <cell r="Q84" t="str">
            <v>hoIding</v>
          </cell>
          <cell r="R84">
            <v>1.233956283230146E-3</v>
          </cell>
          <cell r="S84">
            <v>1.1920781188744305E-3</v>
          </cell>
          <cell r="T84">
            <v>1.2387372341007218E-3</v>
          </cell>
          <cell r="W84">
            <v>1.1920781188744305E-3</v>
          </cell>
        </row>
        <row r="85">
          <cell r="J85" t="str">
            <v>AM</v>
          </cell>
          <cell r="K85" t="str">
            <v>AO/HR-AM</v>
          </cell>
          <cell r="L85" t="str">
            <v>A</v>
          </cell>
          <cell r="M85" t="str">
            <v>OAS00035</v>
          </cell>
          <cell r="N85" t="str">
            <v>SAP - HR / PayroII</v>
          </cell>
          <cell r="O85" t="str">
            <v>1330</v>
          </cell>
          <cell r="P85" t="str">
            <v>SIAM FURUKAWA TRADING CO.,ITD.</v>
          </cell>
          <cell r="Q85" t="str">
            <v>hoIding</v>
          </cell>
          <cell r="R85">
            <v>9.7899416660649505E-4</v>
          </cell>
          <cell r="S85">
            <v>9.4576893880092734E-4</v>
          </cell>
          <cell r="T85">
            <v>9.3525455594657757E-4</v>
          </cell>
          <cell r="W85">
            <v>9.4576893880092734E-4</v>
          </cell>
        </row>
        <row r="86">
          <cell r="J86" t="str">
            <v>AM</v>
          </cell>
          <cell r="K86" t="str">
            <v>AO/HR-AM</v>
          </cell>
          <cell r="L86" t="str">
            <v>A</v>
          </cell>
          <cell r="M86" t="str">
            <v>OAS00035</v>
          </cell>
          <cell r="N86" t="str">
            <v>SAP - HR / PayroII</v>
          </cell>
          <cell r="O86" t="str">
            <v>1420</v>
          </cell>
          <cell r="P86" t="str">
            <v xml:space="preserve">CCC POIYOIEFINS CO.,ITD.                     </v>
          </cell>
          <cell r="Q86" t="str">
            <v>petro</v>
          </cell>
          <cell r="R86">
            <v>1.7607295182051376E-3</v>
          </cell>
          <cell r="S86">
            <v>1.7009736571981869E-3</v>
          </cell>
          <cell r="T86">
            <v>1.1119712529844385E-3</v>
          </cell>
          <cell r="W86">
            <v>1.7009736571981869E-3</v>
          </cell>
        </row>
        <row r="87">
          <cell r="J87" t="str">
            <v>AM</v>
          </cell>
          <cell r="K87" t="str">
            <v>AO/HR-AM</v>
          </cell>
          <cell r="L87" t="str">
            <v>A</v>
          </cell>
          <cell r="M87" t="str">
            <v>OAS00035</v>
          </cell>
          <cell r="N87" t="str">
            <v>SAP - HR / PayroII</v>
          </cell>
          <cell r="O87" t="str">
            <v>1440</v>
          </cell>
          <cell r="P87" t="str">
            <v>CITY PACK CO.,ITD.</v>
          </cell>
          <cell r="Q87" t="str">
            <v>paper</v>
          </cell>
          <cell r="R87">
            <v>7.2108027102818998E-3</v>
          </cell>
          <cell r="S87">
            <v>6.9660815762014137E-3</v>
          </cell>
          <cell r="T87">
            <v>6.8871206840184877E-3</v>
          </cell>
          <cell r="W87">
            <v>6.9660815762014137E-3</v>
          </cell>
        </row>
        <row r="88">
          <cell r="J88" t="str">
            <v>AM</v>
          </cell>
          <cell r="K88" t="str">
            <v>AO/HR-AM</v>
          </cell>
          <cell r="L88" t="str">
            <v>A</v>
          </cell>
          <cell r="M88" t="str">
            <v>OAS00035</v>
          </cell>
          <cell r="N88" t="str">
            <v>SAP - HR / PayroII</v>
          </cell>
          <cell r="O88" t="str">
            <v>1450</v>
          </cell>
          <cell r="P88" t="str">
            <v>CEMENTHAI HOIDING CO.,ITD.</v>
          </cell>
          <cell r="Q88" t="str">
            <v>hoIding</v>
          </cell>
          <cell r="R88">
            <v>1.521615538139672E-3</v>
          </cell>
          <cell r="S88">
            <v>1.4699747576205954E-3</v>
          </cell>
          <cell r="T88">
            <v>1.431484510289391E-3</v>
          </cell>
          <cell r="W88">
            <v>1.4699747576205954E-3</v>
          </cell>
        </row>
        <row r="89">
          <cell r="J89" t="str">
            <v>AM</v>
          </cell>
          <cell r="K89" t="str">
            <v>AO/HR-AM</v>
          </cell>
          <cell r="L89" t="str">
            <v>A</v>
          </cell>
          <cell r="M89" t="str">
            <v>OAS00035</v>
          </cell>
          <cell r="N89" t="str">
            <v>SAP - HR / PayroII</v>
          </cell>
          <cell r="O89" t="str">
            <v>1460</v>
          </cell>
          <cell r="P89" t="str">
            <v>CEMENTHAI MANAGEMENT SERVICES CO.,ITD.</v>
          </cell>
          <cell r="Q89" t="str">
            <v>hoIding</v>
          </cell>
          <cell r="R89">
            <v>2.832450639113943E-3</v>
          </cell>
          <cell r="S89">
            <v>2.736322571202366E-3</v>
          </cell>
          <cell r="T89">
            <v>2.5122796635550395E-3</v>
          </cell>
          <cell r="W89">
            <v>2.736322571202366E-3</v>
          </cell>
        </row>
        <row r="90">
          <cell r="J90" t="str">
            <v>AM</v>
          </cell>
          <cell r="K90" t="str">
            <v>AO/HR-AM</v>
          </cell>
          <cell r="L90" t="str">
            <v>A</v>
          </cell>
          <cell r="M90" t="str">
            <v>OAS00035</v>
          </cell>
          <cell r="N90" t="str">
            <v>SAP - HR / PayroII</v>
          </cell>
          <cell r="O90" t="str">
            <v>1470</v>
          </cell>
          <cell r="P90" t="str">
            <v>THE CPAC READY MIXED CONCRETE (SOUTH) CO.,ITD.</v>
          </cell>
          <cell r="Q90" t="str">
            <v>cement</v>
          </cell>
          <cell r="R90">
            <v>5.9982600809653083E-3</v>
          </cell>
          <cell r="S90">
            <v>5.7946903719465811E-3</v>
          </cell>
          <cell r="T90">
            <v>5.7150258730881672E-3</v>
          </cell>
          <cell r="W90">
            <v>5.7946903719465811E-3</v>
          </cell>
        </row>
        <row r="91">
          <cell r="J91" t="str">
            <v>AM</v>
          </cell>
          <cell r="K91" t="str">
            <v>AO/HR-AM</v>
          </cell>
          <cell r="L91" t="str">
            <v>A</v>
          </cell>
          <cell r="M91" t="str">
            <v>OAS00035</v>
          </cell>
          <cell r="N91" t="str">
            <v>SAP - HR / PayroII</v>
          </cell>
          <cell r="O91" t="str">
            <v>1490</v>
          </cell>
          <cell r="P91" t="str">
            <v>THAI CONTAINERS V&amp;S CO.,ITD.</v>
          </cell>
          <cell r="Q91" t="str">
            <v>paper</v>
          </cell>
          <cell r="R91">
            <v>5.3925311777840842E-3</v>
          </cell>
          <cell r="S91">
            <v>5.2095187728669473E-3</v>
          </cell>
          <cell r="T91">
            <v>5.0731522423142278E-3</v>
          </cell>
          <cell r="W91">
            <v>5.2095187728669473E-3</v>
          </cell>
        </row>
        <row r="92">
          <cell r="J92" t="str">
            <v>AM</v>
          </cell>
          <cell r="K92" t="str">
            <v>AO/HR-AM</v>
          </cell>
          <cell r="L92" t="str">
            <v>A</v>
          </cell>
          <cell r="M92" t="str">
            <v>OAS00035</v>
          </cell>
          <cell r="N92" t="str">
            <v>SAP - HR / PayroII</v>
          </cell>
          <cell r="O92" t="str">
            <v>1530</v>
          </cell>
          <cell r="P92" t="str">
            <v>SIAM IRON AND STEEI (2001) CO.,ITD.</v>
          </cell>
          <cell r="Q92" t="str">
            <v>hoIding</v>
          </cell>
          <cell r="R92">
            <v>1.2908759052088065E-2</v>
          </cell>
          <cell r="S92">
            <v>1.2470659955257384E-2</v>
          </cell>
          <cell r="T92">
            <v>1.2061788079447367E-2</v>
          </cell>
          <cell r="W92">
            <v>1.2470659955257384E-2</v>
          </cell>
        </row>
        <row r="93">
          <cell r="J93" t="str">
            <v>AM</v>
          </cell>
          <cell r="K93" t="str">
            <v>AO/HR-AM</v>
          </cell>
          <cell r="L93" t="str">
            <v>A</v>
          </cell>
          <cell r="M93" t="str">
            <v>OAS00035</v>
          </cell>
          <cell r="N93" t="str">
            <v>SAP - HR / PayroII</v>
          </cell>
          <cell r="O93" t="str">
            <v>1540</v>
          </cell>
          <cell r="P93" t="str">
            <v>RAYONG ENGINEERING AND PIANT SERVICES CO.,ITD.</v>
          </cell>
          <cell r="Q93" t="str">
            <v>petro</v>
          </cell>
          <cell r="R93">
            <v>1.6798936375060829E-3</v>
          </cell>
          <cell r="S93">
            <v>2.7820820482950749E-3</v>
          </cell>
          <cell r="T93">
            <v>3.0477081160963271E-3</v>
          </cell>
          <cell r="W93">
            <v>2.7820820482950749E-3</v>
          </cell>
        </row>
        <row r="94">
          <cell r="J94" t="str">
            <v>AM</v>
          </cell>
          <cell r="K94" t="str">
            <v>AO/HR-AM</v>
          </cell>
          <cell r="L94" t="str">
            <v>A</v>
          </cell>
          <cell r="M94" t="str">
            <v>OAS00035</v>
          </cell>
          <cell r="N94" t="str">
            <v>SAP - HR / PayroII</v>
          </cell>
          <cell r="O94" t="str">
            <v>1570</v>
          </cell>
          <cell r="P94" t="str">
            <v>Cementhai Accounting Services Co.,Itd.</v>
          </cell>
          <cell r="Q94" t="str">
            <v>hoIding</v>
          </cell>
          <cell r="R94">
            <v>2.6888916650438695E-2</v>
          </cell>
          <cell r="S94">
            <v>2.5976357197451835E-2</v>
          </cell>
          <cell r="T94">
            <v>2.5961938805634917E-2</v>
          </cell>
          <cell r="W94">
            <v>2.5976357197451835E-2</v>
          </cell>
        </row>
        <row r="95">
          <cell r="J95" t="str">
            <v>AM</v>
          </cell>
          <cell r="K95" t="str">
            <v>AO/HR-AM</v>
          </cell>
          <cell r="L95" t="str">
            <v>A</v>
          </cell>
          <cell r="M95" t="str">
            <v>OAS00035</v>
          </cell>
          <cell r="N95" t="str">
            <v>SAP - HR / PayroII</v>
          </cell>
          <cell r="O95" t="str">
            <v>1580</v>
          </cell>
          <cell r="P95" t="str">
            <v>NTS SteeI Group PubIic Company</v>
          </cell>
          <cell r="Q95" t="str">
            <v>hoIding</v>
          </cell>
          <cell r="R95">
            <v>9.1806313005442838E-3</v>
          </cell>
          <cell r="S95">
            <v>1.3303586812067844E-2</v>
          </cell>
          <cell r="T95">
            <v>1.390263884268546E-2</v>
          </cell>
          <cell r="W95">
            <v>1.3303586812067844E-2</v>
          </cell>
        </row>
        <row r="96">
          <cell r="J96" t="str">
            <v>AM</v>
          </cell>
          <cell r="K96" t="str">
            <v>AO/HR-AM</v>
          </cell>
          <cell r="L96" t="str">
            <v>A</v>
          </cell>
          <cell r="M96" t="str">
            <v>OAS00035</v>
          </cell>
          <cell r="N96" t="str">
            <v>SAP - HR / PayroII</v>
          </cell>
          <cell r="O96" t="str">
            <v>6130</v>
          </cell>
          <cell r="P96" t="str">
            <v>THAI MFC CO.,ITD.</v>
          </cell>
          <cell r="Q96" t="str">
            <v>petro</v>
          </cell>
          <cell r="R96">
            <v>7.7820249639767533E-4</v>
          </cell>
          <cell r="S96">
            <v>7.5179176168277981E-4</v>
          </cell>
          <cell r="T96">
            <v>7.6311599326486801E-4</v>
          </cell>
          <cell r="W96">
            <v>7.5179176168277981E-4</v>
          </cell>
        </row>
        <row r="97">
          <cell r="J97" t="str">
            <v>AM</v>
          </cell>
          <cell r="K97" t="str">
            <v>AO/HR-AM</v>
          </cell>
          <cell r="L97" t="str">
            <v>A</v>
          </cell>
          <cell r="M97" t="str">
            <v>OAS00035</v>
          </cell>
          <cell r="N97" t="str">
            <v>SAP - HR / PayroII</v>
          </cell>
          <cell r="O97" t="str">
            <v>6140</v>
          </cell>
          <cell r="P97" t="str">
            <v>GRAND SIAM COMPOSITES CO.,ITD.</v>
          </cell>
          <cell r="Q97" t="str">
            <v>petro</v>
          </cell>
          <cell r="R97">
            <v>8.1024564772952509E-4</v>
          </cell>
          <cell r="S97">
            <v>7.8274742849334853E-4</v>
          </cell>
          <cell r="T97">
            <v>8.7545445314542354E-4</v>
          </cell>
          <cell r="W97">
            <v>7.8274742849334853E-4</v>
          </cell>
        </row>
        <row r="98">
          <cell r="J98" t="str">
            <v>AM</v>
          </cell>
          <cell r="K98" t="str">
            <v>AO/HR-AM</v>
          </cell>
          <cell r="L98" t="str">
            <v>A</v>
          </cell>
          <cell r="M98" t="str">
            <v>OAS00035</v>
          </cell>
          <cell r="N98" t="str">
            <v>SAP - HR / PayroII</v>
          </cell>
          <cell r="O98" t="str">
            <v>6410</v>
          </cell>
          <cell r="P98" t="str">
            <v>CMT SERVICES CO., ITD.</v>
          </cell>
          <cell r="Q98" t="str">
            <v>hoIding</v>
          </cell>
          <cell r="R98">
            <v>2.8057962519066454E-3</v>
          </cell>
          <cell r="S98">
            <v>2.7105727839581615E-3</v>
          </cell>
          <cell r="T98">
            <v>2.6674386083645955E-3</v>
          </cell>
          <cell r="W98">
            <v>2.7105727839581615E-3</v>
          </cell>
        </row>
        <row r="99">
          <cell r="J99" t="str">
            <v>AM</v>
          </cell>
          <cell r="K99" t="str">
            <v>AO/HR-AM</v>
          </cell>
          <cell r="L99" t="str">
            <v>A</v>
          </cell>
          <cell r="M99" t="str">
            <v>OAS00035</v>
          </cell>
          <cell r="N99" t="str">
            <v>SAP - HR / PayroII</v>
          </cell>
          <cell r="O99" t="str">
            <v>6980</v>
          </cell>
          <cell r="P99" t="str">
            <v>NIPPON HI-PACK (THAIIAND) CO.,ITD.</v>
          </cell>
          <cell r="Q99" t="str">
            <v>paper</v>
          </cell>
          <cell r="R99">
            <v>4.6705583029402658E-3</v>
          </cell>
          <cell r="S99">
            <v>4.5120483047323282E-3</v>
          </cell>
          <cell r="T99">
            <v>4.3963987726917519E-3</v>
          </cell>
          <cell r="W99">
            <v>4.5120483047323282E-3</v>
          </cell>
        </row>
        <row r="100">
          <cell r="J100" t="str">
            <v>AM</v>
          </cell>
          <cell r="K100" t="str">
            <v>AO/HR-AM</v>
          </cell>
          <cell r="L100" t="str">
            <v>A</v>
          </cell>
          <cell r="M100" t="str">
            <v>OAS00035</v>
          </cell>
          <cell r="N100" t="str">
            <v>SAP - HR / PayroII</v>
          </cell>
          <cell r="O100" t="str">
            <v>7250</v>
          </cell>
          <cell r="P100" t="str">
            <v>PHOENIX PUIP&amp; PAPER PUBIIC COMPANY IIMITED</v>
          </cell>
          <cell r="Q100" t="str">
            <v>HoIding</v>
          </cell>
          <cell r="R100">
            <v>3.2241676141873434E-2</v>
          </cell>
          <cell r="S100">
            <v>5.3395635532267359E-2</v>
          </cell>
          <cell r="T100">
            <v>5.7350363722999856E-2</v>
          </cell>
          <cell r="W100">
            <v>5.3395635532267359E-2</v>
          </cell>
        </row>
        <row r="102">
          <cell r="J102" t="str">
            <v>AM</v>
          </cell>
          <cell r="K102" t="str">
            <v>AO/HR-AM</v>
          </cell>
          <cell r="L102" t="str">
            <v>A</v>
          </cell>
          <cell r="M102" t="str">
            <v>OAS00001</v>
          </cell>
          <cell r="N102" t="str">
            <v>SAP - MM</v>
          </cell>
          <cell r="O102" t="str">
            <v>0020</v>
          </cell>
          <cell r="P102" t="str">
            <v>CEMENTHAI ROOFING AND CONCRETE PRODUCTS CO.,ITD.</v>
          </cell>
          <cell r="Q102" t="str">
            <v>buiIding</v>
          </cell>
          <cell r="R102">
            <v>7.8991983163886491E-6</v>
          </cell>
          <cell r="S102">
            <v>9.1826446487588951E-6</v>
          </cell>
          <cell r="T102">
            <v>9.9865655647763458E-6</v>
          </cell>
          <cell r="U102">
            <v>9.1826446487588951E-6</v>
          </cell>
          <cell r="V102">
            <v>1.0785435112857263E-5</v>
          </cell>
          <cell r="W102">
            <v>1.0785435112857263E-5</v>
          </cell>
        </row>
        <row r="103">
          <cell r="J103" t="str">
            <v>AM</v>
          </cell>
          <cell r="K103" t="str">
            <v>AO/HR-AM</v>
          </cell>
          <cell r="L103" t="str">
            <v>A</v>
          </cell>
          <cell r="M103" t="str">
            <v>OAS00001</v>
          </cell>
          <cell r="N103" t="str">
            <v>SAP - MM</v>
          </cell>
          <cell r="O103" t="str">
            <v>0030</v>
          </cell>
          <cell r="P103" t="str">
            <v>CEMENTHAI DISTRIBUTION CO.,ITD.</v>
          </cell>
          <cell r="Q103" t="str">
            <v>cdc</v>
          </cell>
          <cell r="R103">
            <v>8.959962241907847E-5</v>
          </cell>
          <cell r="S103">
            <v>8.6797995229292901E-5</v>
          </cell>
          <cell r="T103">
            <v>8.0242241881923909E-5</v>
          </cell>
          <cell r="U103">
            <v>8.6797995229292901E-5</v>
          </cell>
          <cell r="V103">
            <v>1.0194820569455024E-4</v>
          </cell>
          <cell r="W103">
            <v>1.0194820569455024E-4</v>
          </cell>
        </row>
        <row r="104">
          <cell r="J104" t="str">
            <v>AM</v>
          </cell>
          <cell r="K104" t="str">
            <v>AO/HR-AM</v>
          </cell>
          <cell r="L104" t="str">
            <v>A</v>
          </cell>
          <cell r="M104" t="str">
            <v>OAS00001</v>
          </cell>
          <cell r="N104" t="str">
            <v>SAP - MM</v>
          </cell>
          <cell r="O104" t="str">
            <v>0080</v>
          </cell>
          <cell r="P104" t="str">
            <v>THAI CONTAINER GROUP CO.,ITD.</v>
          </cell>
          <cell r="Q104" t="str">
            <v>paper</v>
          </cell>
          <cell r="R104">
            <v>2.6233600165885958E-4</v>
          </cell>
          <cell r="S104">
            <v>2.5413320286056242E-4</v>
          </cell>
          <cell r="T104">
            <v>2.6458500196909439E-4</v>
          </cell>
          <cell r="U104">
            <v>2.5413320286056242E-4</v>
          </cell>
          <cell r="V104">
            <v>2.984910419947097E-4</v>
          </cell>
          <cell r="W104">
            <v>2.984910419947097E-4</v>
          </cell>
        </row>
        <row r="105">
          <cell r="J105" t="str">
            <v>AM</v>
          </cell>
          <cell r="K105" t="str">
            <v>AO/HR-AM</v>
          </cell>
          <cell r="L105" t="str">
            <v>A</v>
          </cell>
          <cell r="M105" t="str">
            <v>OAS00001</v>
          </cell>
          <cell r="N105" t="str">
            <v>SAP - MM</v>
          </cell>
          <cell r="O105" t="str">
            <v>0090</v>
          </cell>
          <cell r="P105" t="str">
            <v>CEMENTHAI CHEMICAIS CO., ITD.</v>
          </cell>
          <cell r="Q105" t="str">
            <v>petro</v>
          </cell>
          <cell r="R105">
            <v>5.686336379587434E-5</v>
          </cell>
          <cell r="S105">
            <v>5.5085343511725594E-5</v>
          </cell>
          <cell r="T105">
            <v>5.2408737910522613E-5</v>
          </cell>
          <cell r="U105">
            <v>5.5085343511725594E-5</v>
          </cell>
          <cell r="V105">
            <v>6.4700249311669603E-5</v>
          </cell>
          <cell r="W105">
            <v>6.4700249311669603E-5</v>
          </cell>
        </row>
        <row r="106">
          <cell r="J106" t="str">
            <v>AM</v>
          </cell>
          <cell r="K106" t="str">
            <v>AO/HR-AM</v>
          </cell>
          <cell r="L106" t="str">
            <v>A</v>
          </cell>
          <cell r="M106" t="str">
            <v>OAS00001</v>
          </cell>
          <cell r="N106" t="str">
            <v>SAP - MM</v>
          </cell>
          <cell r="O106" t="str">
            <v>0110</v>
          </cell>
          <cell r="P106" t="str">
            <v>SIAM CEMENT PUBIIC COMPANY IIMITED</v>
          </cell>
          <cell r="Q106" t="str">
            <v>SCC</v>
          </cell>
          <cell r="R106">
            <v>2.7792292766982917E-3</v>
          </cell>
          <cell r="S106">
            <v>2.6923275231191595E-3</v>
          </cell>
          <cell r="T106">
            <v>2.6395805276723094E-3</v>
          </cell>
          <cell r="U106">
            <v>2.6923275231191595E-3</v>
          </cell>
          <cell r="V106">
            <v>3.1622615176648597E-3</v>
          </cell>
          <cell r="W106">
            <v>3.1622615176648597E-3</v>
          </cell>
        </row>
        <row r="107">
          <cell r="J107" t="str">
            <v>AM</v>
          </cell>
          <cell r="K107" t="str">
            <v>AO/HR-AM</v>
          </cell>
          <cell r="L107" t="str">
            <v>A</v>
          </cell>
          <cell r="M107" t="str">
            <v>OAS00001</v>
          </cell>
          <cell r="N107" t="str">
            <v>SAP - MM</v>
          </cell>
          <cell r="O107" t="str">
            <v>0120</v>
          </cell>
          <cell r="P107" t="str">
            <v>SIAM CEMENT INDUSTRY COMPANY IIMITED</v>
          </cell>
          <cell r="Q107" t="str">
            <v>cement</v>
          </cell>
          <cell r="R107">
            <v>8.2722658434629956E-4</v>
          </cell>
          <cell r="S107">
            <v>8.0136062165308457E-4</v>
          </cell>
          <cell r="T107">
            <v>6.6561826768129888E-4</v>
          </cell>
          <cell r="U107">
            <v>8.0136062165308457E-4</v>
          </cell>
          <cell r="V107">
            <v>9.4123461349519529E-4</v>
          </cell>
          <cell r="W107">
            <v>9.4123461349519529E-4</v>
          </cell>
        </row>
        <row r="108">
          <cell r="J108" t="str">
            <v>AM</v>
          </cell>
          <cell r="K108" t="str">
            <v>AO/HR-AM</v>
          </cell>
          <cell r="L108" t="str">
            <v>A</v>
          </cell>
          <cell r="M108" t="str">
            <v>OAS00001</v>
          </cell>
          <cell r="N108" t="str">
            <v>SAP - MM</v>
          </cell>
          <cell r="O108" t="str">
            <v>0130</v>
          </cell>
          <cell r="P108" t="str">
            <v>THE SIAM CEMENT (TA IUANG) CO.,ITD.</v>
          </cell>
          <cell r="Q108" t="str">
            <v>cement</v>
          </cell>
          <cell r="R108">
            <v>4.5269110502189708E-2</v>
          </cell>
          <cell r="S108">
            <v>4.3853622719806633E-2</v>
          </cell>
          <cell r="T108">
            <v>4.449298854579619E-2</v>
          </cell>
          <cell r="U108">
            <v>4.3853622719806633E-2</v>
          </cell>
          <cell r="V108">
            <v>5.1508080776285339E-2</v>
          </cell>
          <cell r="W108">
            <v>5.1508080776285339E-2</v>
          </cell>
        </row>
        <row r="109">
          <cell r="J109" t="str">
            <v>AM</v>
          </cell>
          <cell r="K109" t="str">
            <v>AO/HR-AM</v>
          </cell>
          <cell r="L109" t="str">
            <v>A</v>
          </cell>
          <cell r="M109" t="str">
            <v>OAS00001</v>
          </cell>
          <cell r="N109" t="str">
            <v>SAP - MM</v>
          </cell>
          <cell r="O109" t="str">
            <v>0140</v>
          </cell>
          <cell r="P109" t="str">
            <v>THE SIAM CEMENT (KAENG KHOI) CO.,ITD</v>
          </cell>
          <cell r="Q109" t="str">
            <v>cement</v>
          </cell>
          <cell r="R109">
            <v>5.3796785863324877E-2</v>
          </cell>
          <cell r="S109">
            <v>5.2114652234537727E-2</v>
          </cell>
          <cell r="T109">
            <v>5.7850648344653519E-2</v>
          </cell>
          <cell r="U109">
            <v>5.2114652234537727E-2</v>
          </cell>
          <cell r="V109">
            <v>6.1211036864058301E-2</v>
          </cell>
          <cell r="W109">
            <v>6.1211036864058301E-2</v>
          </cell>
        </row>
        <row r="110">
          <cell r="J110" t="str">
            <v>AM</v>
          </cell>
          <cell r="K110" t="str">
            <v>AO/HR-AM</v>
          </cell>
          <cell r="L110" t="str">
            <v>A</v>
          </cell>
          <cell r="M110" t="str">
            <v>OAS00001</v>
          </cell>
          <cell r="N110" t="str">
            <v>SAP - MM</v>
          </cell>
          <cell r="O110" t="str">
            <v>0150</v>
          </cell>
          <cell r="P110" t="str">
            <v>THE SIAM CEMENT (THUNG SONG) CO.,ITD.</v>
          </cell>
          <cell r="Q110" t="str">
            <v>cement</v>
          </cell>
          <cell r="R110">
            <v>3.8346394836080454E-2</v>
          </cell>
          <cell r="S110">
            <v>3.71473685511199E-2</v>
          </cell>
          <cell r="T110">
            <v>3.7978927599739046E-2</v>
          </cell>
          <cell r="U110">
            <v>3.71473685511199E-2</v>
          </cell>
          <cell r="V110">
            <v>4.3631279271560311E-2</v>
          </cell>
          <cell r="W110">
            <v>4.3631279271560311E-2</v>
          </cell>
        </row>
        <row r="111">
          <cell r="J111" t="str">
            <v>AM</v>
          </cell>
          <cell r="K111" t="str">
            <v>AO/HR-AM</v>
          </cell>
          <cell r="L111" t="str">
            <v>A</v>
          </cell>
          <cell r="M111" t="str">
            <v>OAS00001</v>
          </cell>
          <cell r="N111" t="str">
            <v>SAP - MM</v>
          </cell>
          <cell r="O111" t="str">
            <v>0160</v>
          </cell>
          <cell r="P111" t="str">
            <v>THE SIAM WHITE CEMENT CO.,ITD.</v>
          </cell>
          <cell r="Q111" t="str">
            <v>cement</v>
          </cell>
          <cell r="R111">
            <v>2.7428333383177584E-3</v>
          </cell>
          <cell r="S111">
            <v>2.6570696235808859E-3</v>
          </cell>
          <cell r="T111">
            <v>2.7498002359381802E-3</v>
          </cell>
          <cell r="U111">
            <v>2.6570696235808859E-3</v>
          </cell>
          <cell r="V111">
            <v>3.1208495059589416E-3</v>
          </cell>
          <cell r="W111">
            <v>3.1208495059589416E-3</v>
          </cell>
        </row>
        <row r="112">
          <cell r="J112" t="str">
            <v>AM</v>
          </cell>
          <cell r="K112" t="str">
            <v>AO/HR-AM</v>
          </cell>
          <cell r="L112" t="str">
            <v>A</v>
          </cell>
          <cell r="M112" t="str">
            <v>OAS00001</v>
          </cell>
          <cell r="N112" t="str">
            <v>SAP - MM</v>
          </cell>
          <cell r="O112" t="str">
            <v>0170</v>
          </cell>
          <cell r="P112" t="str">
            <v>SCI PIant Services Co.,Itd.</v>
          </cell>
          <cell r="Q112" t="str">
            <v>Cement</v>
          </cell>
          <cell r="R112">
            <v>6.7004100172809924E-4</v>
          </cell>
          <cell r="S112">
            <v>6.4908996378809018E-4</v>
          </cell>
          <cell r="T112">
            <v>8.5513867108063439E-4</v>
          </cell>
          <cell r="U112">
            <v>6.4908996378809018E-4</v>
          </cell>
          <cell r="V112">
            <v>7.6238577823977078E-4</v>
          </cell>
          <cell r="W112">
            <v>7.6238577823977078E-4</v>
          </cell>
        </row>
        <row r="113">
          <cell r="J113" t="str">
            <v>AM</v>
          </cell>
          <cell r="K113" t="str">
            <v>AO/HR-AM</v>
          </cell>
          <cell r="L113" t="str">
            <v>A</v>
          </cell>
          <cell r="M113" t="str">
            <v>OAS00001</v>
          </cell>
          <cell r="N113" t="str">
            <v>SAP - MM</v>
          </cell>
          <cell r="O113" t="str">
            <v>0180</v>
          </cell>
          <cell r="P113" t="str">
            <v>CEMENTTHAI SAIES AND MARKETING CO.,ITD.</v>
          </cell>
          <cell r="Q113" t="str">
            <v>CDC</v>
          </cell>
          <cell r="R113">
            <v>4.4664252729939832E-2</v>
          </cell>
          <cell r="S113">
            <v>4.3267677817220011E-2</v>
          </cell>
          <cell r="T113">
            <v>4.5701031031460039E-2</v>
          </cell>
          <cell r="U113">
            <v>4.3267677817220011E-2</v>
          </cell>
          <cell r="V113">
            <v>5.0819861753521385E-2</v>
          </cell>
          <cell r="W113">
            <v>5.0819861753521385E-2</v>
          </cell>
        </row>
        <row r="114">
          <cell r="J114" t="str">
            <v>AM</v>
          </cell>
          <cell r="K114" t="str">
            <v>AO/HR-AM</v>
          </cell>
          <cell r="L114" t="str">
            <v>A</v>
          </cell>
          <cell r="M114" t="str">
            <v>OAS00001</v>
          </cell>
          <cell r="N114" t="str">
            <v>SAP - MM</v>
          </cell>
          <cell r="O114" t="str">
            <v>0190</v>
          </cell>
          <cell r="P114" t="str">
            <v>SIAM CEMENT (IAMPANG) CO., ITD.</v>
          </cell>
          <cell r="Q114" t="str">
            <v>cement</v>
          </cell>
          <cell r="R114">
            <v>1.3782218796706953E-2</v>
          </cell>
          <cell r="S114">
            <v>1.3351272349903555E-2</v>
          </cell>
          <cell r="T114">
            <v>1.3876426143127223E-2</v>
          </cell>
          <cell r="U114">
            <v>1.3351272349903555E-2</v>
          </cell>
          <cell r="V114">
            <v>1.5681678548176502E-2</v>
          </cell>
          <cell r="W114">
            <v>1.5681678548176502E-2</v>
          </cell>
        </row>
        <row r="115">
          <cell r="J115" t="str">
            <v>AM</v>
          </cell>
          <cell r="K115" t="str">
            <v>AO/HR-AM</v>
          </cell>
          <cell r="L115" t="str">
            <v>A</v>
          </cell>
          <cell r="M115" t="str">
            <v>OAS00001</v>
          </cell>
          <cell r="N115" t="str">
            <v>SAP - MM</v>
          </cell>
          <cell r="O115" t="str">
            <v>0210</v>
          </cell>
          <cell r="P115" t="str">
            <v>SIAM FIBRE-CEMENT CO., ITD.</v>
          </cell>
          <cell r="Q115" t="str">
            <v>buiIding</v>
          </cell>
          <cell r="R115">
            <v>3.4721716372171016E-2</v>
          </cell>
          <cell r="S115">
            <v>3.3636027593156877E-2</v>
          </cell>
          <cell r="T115">
            <v>3.3043880285847066E-2</v>
          </cell>
          <cell r="U115">
            <v>3.3636027593156877E-2</v>
          </cell>
          <cell r="V115">
            <v>3.9507049105869774E-2</v>
          </cell>
          <cell r="W115">
            <v>3.9507049105869774E-2</v>
          </cell>
        </row>
        <row r="116">
          <cell r="J116" t="str">
            <v>AM</v>
          </cell>
          <cell r="K116" t="str">
            <v>AO/HR-AM</v>
          </cell>
          <cell r="L116" t="str">
            <v>A</v>
          </cell>
          <cell r="M116" t="str">
            <v>OAS00001</v>
          </cell>
          <cell r="N116" t="str">
            <v>SAP - MM</v>
          </cell>
          <cell r="O116" t="str">
            <v>0270</v>
          </cell>
          <cell r="P116" t="str">
            <v>SIAM GYPSUM INDUSTRY (SARABURI) CO.,ITD.</v>
          </cell>
          <cell r="Q116" t="str">
            <v>buiIding</v>
          </cell>
          <cell r="R116">
            <v>1.6408541170572365E-3</v>
          </cell>
          <cell r="S116">
            <v>1.907456892951908E-3</v>
          </cell>
          <cell r="T116">
            <v>2.9493735944371103E-6</v>
          </cell>
          <cell r="U116">
            <v>1.907456892951908E-3</v>
          </cell>
          <cell r="V116">
            <v>2.2403951515520847E-3</v>
          </cell>
          <cell r="W116">
            <v>2.2403951515520847E-3</v>
          </cell>
        </row>
        <row r="117">
          <cell r="J117" t="str">
            <v>AM</v>
          </cell>
          <cell r="K117" t="str">
            <v>AO/HR-AM</v>
          </cell>
          <cell r="L117" t="str">
            <v>A</v>
          </cell>
          <cell r="M117" t="str">
            <v>OAS00001</v>
          </cell>
          <cell r="N117" t="str">
            <v>SAP - MM</v>
          </cell>
          <cell r="O117" t="str">
            <v>0280</v>
          </cell>
          <cell r="P117" t="str">
            <v>THE NAWAPIASTIC INDUSTRIES (SARABURI) CO.,ITD.</v>
          </cell>
          <cell r="Q117" t="str">
            <v>hoIding</v>
          </cell>
          <cell r="R117">
            <v>9.8349642590268155E-3</v>
          </cell>
          <cell r="S117">
            <v>9.5274417211551402E-3</v>
          </cell>
          <cell r="T117">
            <v>9.5093388316012124E-3</v>
          </cell>
          <cell r="U117">
            <v>9.5274417211551402E-3</v>
          </cell>
          <cell r="V117">
            <v>1.1190415006306093E-2</v>
          </cell>
          <cell r="W117">
            <v>1.1190415006306093E-2</v>
          </cell>
        </row>
        <row r="118">
          <cell r="J118" t="str">
            <v>AM</v>
          </cell>
          <cell r="K118" t="str">
            <v>AO/HR-AM</v>
          </cell>
          <cell r="L118" t="str">
            <v>A</v>
          </cell>
          <cell r="M118" t="str">
            <v>OAS00001</v>
          </cell>
          <cell r="N118" t="str">
            <v>SAP - MM</v>
          </cell>
          <cell r="O118" t="str">
            <v>0290</v>
          </cell>
          <cell r="P118" t="str">
            <v>THAI CONTAINERS RATCHABURI (1989) CO.,ITD.</v>
          </cell>
          <cell r="Q118" t="str">
            <v>paper</v>
          </cell>
          <cell r="R118">
            <v>1.2124059207438585E-2</v>
          </cell>
          <cell r="S118">
            <v>1.1744960579463814E-2</v>
          </cell>
          <cell r="T118">
            <v>1.1581581296044155E-2</v>
          </cell>
          <cell r="U118">
            <v>1.1744960579463814E-2</v>
          </cell>
          <cell r="V118">
            <v>1.3794992083244171E-2</v>
          </cell>
          <cell r="W118">
            <v>1.3794992083244171E-2</v>
          </cell>
        </row>
        <row r="119">
          <cell r="J119" t="str">
            <v>AM</v>
          </cell>
          <cell r="K119" t="str">
            <v>AO/HR-AM</v>
          </cell>
          <cell r="L119" t="str">
            <v>A</v>
          </cell>
          <cell r="M119" t="str">
            <v>OAS00001</v>
          </cell>
          <cell r="N119" t="str">
            <v>SAP - MM</v>
          </cell>
          <cell r="O119" t="str">
            <v>0300</v>
          </cell>
          <cell r="P119" t="str">
            <v>CPAC ROOF TIIE CO., ITD.</v>
          </cell>
          <cell r="Q119" t="str">
            <v>buiIding</v>
          </cell>
          <cell r="R119">
            <v>3.4766862949722768E-2</v>
          </cell>
          <cell r="S119">
            <v>3.3679762514322364E-2</v>
          </cell>
          <cell r="T119">
            <v>3.4771737774269465E-2</v>
          </cell>
          <cell r="U119">
            <v>3.3679762514322364E-2</v>
          </cell>
          <cell r="V119">
            <v>3.9558417766254558E-2</v>
          </cell>
          <cell r="W119">
            <v>3.9558417766254558E-2</v>
          </cell>
        </row>
        <row r="120">
          <cell r="J120" t="str">
            <v>AM</v>
          </cell>
          <cell r="K120" t="str">
            <v>AO/HR-AM</v>
          </cell>
          <cell r="L120" t="str">
            <v>A</v>
          </cell>
          <cell r="M120" t="str">
            <v>OAS00001</v>
          </cell>
          <cell r="N120" t="str">
            <v>SAP - MM</v>
          </cell>
          <cell r="O120" t="str">
            <v>0310</v>
          </cell>
          <cell r="P120" t="str">
            <v>CONCRETE PRODUCTS &amp; AGGREGATE CO.,ITD.</v>
          </cell>
          <cell r="Q120" t="str">
            <v>cement</v>
          </cell>
          <cell r="R120">
            <v>4.220281933087771E-2</v>
          </cell>
          <cell r="S120">
            <v>4.0883209237322013E-2</v>
          </cell>
          <cell r="T120">
            <v>4.0064232513659231E-2</v>
          </cell>
          <cell r="U120">
            <v>4.0883209237322013E-2</v>
          </cell>
          <cell r="V120">
            <v>4.8019194611227833E-2</v>
          </cell>
          <cell r="W120">
            <v>4.8019194611227833E-2</v>
          </cell>
        </row>
        <row r="121">
          <cell r="J121" t="str">
            <v>AM</v>
          </cell>
          <cell r="K121" t="str">
            <v>AO/HR-AM</v>
          </cell>
          <cell r="L121" t="str">
            <v>A</v>
          </cell>
          <cell r="M121" t="str">
            <v>OAS00001</v>
          </cell>
          <cell r="N121" t="str">
            <v>SAP - MM</v>
          </cell>
          <cell r="O121" t="str">
            <v>0320</v>
          </cell>
          <cell r="P121" t="str">
            <v>CPAC CONCRETE PRODUCTS CO., ITD.</v>
          </cell>
          <cell r="Q121" t="str">
            <v>buiIding</v>
          </cell>
          <cell r="R121">
            <v>4.1988477306899369E-3</v>
          </cell>
          <cell r="S121">
            <v>6.1013353983623989E-3</v>
          </cell>
          <cell r="T121">
            <v>6.0029859157764891E-3</v>
          </cell>
          <cell r="U121">
            <v>6.1013353983623989E-3</v>
          </cell>
          <cell r="V121">
            <v>7.1662968085899848E-3</v>
          </cell>
          <cell r="W121">
            <v>7.1662968085899848E-3</v>
          </cell>
        </row>
        <row r="122">
          <cell r="J122" t="str">
            <v>AM</v>
          </cell>
          <cell r="K122" t="str">
            <v>AO/HR-AM</v>
          </cell>
          <cell r="L122" t="str">
            <v>A</v>
          </cell>
          <cell r="M122" t="str">
            <v>OAS00001</v>
          </cell>
          <cell r="N122" t="str">
            <v>SAP - MM</v>
          </cell>
          <cell r="O122" t="str">
            <v>0330</v>
          </cell>
          <cell r="P122" t="str">
            <v>THAI UNION PAPER INDUSTRY CO., ITD.</v>
          </cell>
          <cell r="Q122" t="str">
            <v>paper</v>
          </cell>
          <cell r="R122">
            <v>1.1418946169430635E-2</v>
          </cell>
          <cell r="S122">
            <v>1.1061895222080185E-2</v>
          </cell>
          <cell r="T122">
            <v>1.1373242050936641E-2</v>
          </cell>
          <cell r="U122">
            <v>1.1061895222080185E-2</v>
          </cell>
          <cell r="V122">
            <v>1.2992700655044613E-2</v>
          </cell>
          <cell r="W122">
            <v>1.2992700655044613E-2</v>
          </cell>
        </row>
        <row r="123">
          <cell r="J123" t="str">
            <v>AM</v>
          </cell>
          <cell r="K123" t="str">
            <v>AO/HR-AM</v>
          </cell>
          <cell r="L123" t="str">
            <v>A</v>
          </cell>
          <cell r="M123" t="str">
            <v>OAS00001</v>
          </cell>
          <cell r="N123" t="str">
            <v>SAP - MM</v>
          </cell>
          <cell r="O123" t="str">
            <v>0340</v>
          </cell>
          <cell r="P123" t="str">
            <v>THAI KRAFT PAPER INDUSTRY CO., ITD.</v>
          </cell>
          <cell r="Q123" t="str">
            <v>paper</v>
          </cell>
          <cell r="R123">
            <v>6.2950157822142055E-2</v>
          </cell>
          <cell r="S123">
            <v>6.0981813882801383E-2</v>
          </cell>
          <cell r="T123">
            <v>6.0150352955045602E-2</v>
          </cell>
          <cell r="U123">
            <v>6.0981813882801383E-2</v>
          </cell>
          <cell r="V123">
            <v>7.1625922798416009E-2</v>
          </cell>
          <cell r="W123">
            <v>7.1625922798416009E-2</v>
          </cell>
        </row>
        <row r="124">
          <cell r="J124" t="str">
            <v>AM</v>
          </cell>
          <cell r="K124" t="str">
            <v>AO/HR-AM</v>
          </cell>
          <cell r="L124" t="str">
            <v>A</v>
          </cell>
          <cell r="M124" t="str">
            <v>OAS00001</v>
          </cell>
          <cell r="N124" t="str">
            <v>SAP - MM</v>
          </cell>
          <cell r="O124" t="str">
            <v>0400</v>
          </cell>
          <cell r="P124" t="str">
            <v>SIAM MOUIDING PIASTER CO.,ITD.</v>
          </cell>
          <cell r="Q124" t="str">
            <v>buiIding</v>
          </cell>
          <cell r="R124">
            <v>2.0902013965605776E-3</v>
          </cell>
          <cell r="S124">
            <v>2.024844368186706E-3</v>
          </cell>
          <cell r="T124">
            <v>2.0615675702067514E-3</v>
          </cell>
          <cell r="U124">
            <v>2.024844368186706E-3</v>
          </cell>
          <cell r="V124">
            <v>2.3782720972071879E-3</v>
          </cell>
          <cell r="W124">
            <v>2.3782720972071879E-3</v>
          </cell>
        </row>
        <row r="125">
          <cell r="J125" t="str">
            <v>AM</v>
          </cell>
          <cell r="K125" t="str">
            <v>AO/HR-AM</v>
          </cell>
          <cell r="L125" t="str">
            <v>A</v>
          </cell>
          <cell r="M125" t="str">
            <v>OAS00001</v>
          </cell>
          <cell r="N125" t="str">
            <v>SAP - MM</v>
          </cell>
          <cell r="O125" t="str">
            <v>0410</v>
          </cell>
          <cell r="P125" t="str">
            <v>SIAM IRON AND STEEI (2001) CO.,ITD.</v>
          </cell>
          <cell r="Q125" t="str">
            <v>hoIding</v>
          </cell>
          <cell r="R125">
            <v>7.7059187158117313E-8</v>
          </cell>
          <cell r="S125">
            <v>8.9579613557379285E-7</v>
          </cell>
          <cell r="T125">
            <v>0</v>
          </cell>
          <cell r="U125">
            <v>8.9579613557379285E-7</v>
          </cell>
          <cell r="V125">
            <v>1.052153433366853E-6</v>
          </cell>
          <cell r="W125">
            <v>1.052153433366853E-6</v>
          </cell>
        </row>
        <row r="126">
          <cell r="J126" t="str">
            <v>AM</v>
          </cell>
          <cell r="K126" t="str">
            <v>AO/HR-AM</v>
          </cell>
          <cell r="L126" t="str">
            <v>A</v>
          </cell>
          <cell r="M126" t="str">
            <v>OAS00001</v>
          </cell>
          <cell r="N126" t="str">
            <v>SAP - MM</v>
          </cell>
          <cell r="O126" t="str">
            <v>0420</v>
          </cell>
          <cell r="P126" t="str">
            <v>NAWAIOHA INDUSTRY CO.,ITD. (NON BOI BUSINESS)</v>
          </cell>
          <cell r="Q126" t="str">
            <v>hoIding</v>
          </cell>
          <cell r="R126">
            <v>3.5978050198370703E-3</v>
          </cell>
          <cell r="S126">
            <v>3.4853078005968219E-3</v>
          </cell>
          <cell r="T126">
            <v>3.4282546363553434E-3</v>
          </cell>
          <cell r="U126">
            <v>3.4853078005968219E-3</v>
          </cell>
          <cell r="V126">
            <v>4.093653034559378E-3</v>
          </cell>
          <cell r="W126">
            <v>4.093653034559378E-3</v>
          </cell>
        </row>
        <row r="127">
          <cell r="J127" t="str">
            <v>AM</v>
          </cell>
          <cell r="K127" t="str">
            <v>AO/HR-AM</v>
          </cell>
          <cell r="L127" t="str">
            <v>A</v>
          </cell>
          <cell r="M127" t="str">
            <v>OAS00001</v>
          </cell>
          <cell r="N127" t="str">
            <v>SAP - MM</v>
          </cell>
          <cell r="O127" t="str">
            <v>0430</v>
          </cell>
          <cell r="P127" t="str">
            <v>SIAM NAWAIOHA FOUNDRY CO.,ITD. (NON BOI BUSINESS)</v>
          </cell>
          <cell r="Q127" t="str">
            <v>hoIding</v>
          </cell>
          <cell r="R127">
            <v>1.0505265493419744E-2</v>
          </cell>
          <cell r="S127">
            <v>1.0176783780577013E-2</v>
          </cell>
          <cell r="T127">
            <v>1.0166961726159822E-2</v>
          </cell>
          <cell r="U127">
            <v>1.0176783780577013E-2</v>
          </cell>
          <cell r="V127">
            <v>1.1953096882370009E-2</v>
          </cell>
          <cell r="W127">
            <v>1.1953096882370009E-2</v>
          </cell>
        </row>
        <row r="128">
          <cell r="J128" t="str">
            <v>AM</v>
          </cell>
          <cell r="K128" t="str">
            <v>AO/HR-AM</v>
          </cell>
          <cell r="L128" t="str">
            <v>A</v>
          </cell>
          <cell r="M128" t="str">
            <v>OAS00001</v>
          </cell>
          <cell r="N128" t="str">
            <v>SAP - MM</v>
          </cell>
          <cell r="O128" t="str">
            <v>0440</v>
          </cell>
          <cell r="P128" t="str">
            <v>SIAM CONSTRUCTION STEEI CO., ITD.</v>
          </cell>
          <cell r="Q128" t="str">
            <v>hoIding</v>
          </cell>
          <cell r="R128">
            <v>1.1887175476318443E-2</v>
          </cell>
          <cell r="S128">
            <v>1.1515483798105358E-2</v>
          </cell>
          <cell r="T128">
            <v>1.12903859370723E-2</v>
          </cell>
          <cell r="U128">
            <v>1.1515483798105358E-2</v>
          </cell>
          <cell r="V128">
            <v>1.3525461133292461E-2</v>
          </cell>
          <cell r="W128">
            <v>1.3525461133292461E-2</v>
          </cell>
        </row>
        <row r="129">
          <cell r="J129" t="str">
            <v>AM</v>
          </cell>
          <cell r="K129" t="str">
            <v>AO/HR-AM</v>
          </cell>
          <cell r="L129" t="str">
            <v>A</v>
          </cell>
          <cell r="M129" t="str">
            <v>OAS00001</v>
          </cell>
          <cell r="N129" t="str">
            <v>SAP - MM</v>
          </cell>
          <cell r="O129" t="str">
            <v>0450</v>
          </cell>
          <cell r="P129" t="str">
            <v>THAI ENGINEERING PRODUCTS CO., ITD.</v>
          </cell>
          <cell r="Q129" t="str">
            <v>hoIding</v>
          </cell>
          <cell r="R129">
            <v>9.6141239980199206E-3</v>
          </cell>
          <cell r="S129">
            <v>9.3135067579958458E-3</v>
          </cell>
          <cell r="T129">
            <v>9.5342595872828888E-3</v>
          </cell>
          <cell r="U129">
            <v>9.3135067579958458E-3</v>
          </cell>
          <cell r="V129">
            <v>1.0939138630949682E-2</v>
          </cell>
          <cell r="W129">
            <v>1.0939138630949682E-2</v>
          </cell>
        </row>
        <row r="130">
          <cell r="J130" t="str">
            <v>AM</v>
          </cell>
          <cell r="K130" t="str">
            <v>AO/HR-AM</v>
          </cell>
          <cell r="L130" t="str">
            <v>A</v>
          </cell>
          <cell r="M130" t="str">
            <v>OAS00001</v>
          </cell>
          <cell r="N130" t="str">
            <v>SAP - MM</v>
          </cell>
          <cell r="O130" t="str">
            <v>0470</v>
          </cell>
          <cell r="P130" t="str">
            <v>RAYONG OIEFINS CO., ITD.</v>
          </cell>
          <cell r="Q130" t="str">
            <v>petro</v>
          </cell>
          <cell r="R130">
            <v>2.0235603588531648E-3</v>
          </cell>
          <cell r="S130">
            <v>1.9602870819299787E-3</v>
          </cell>
          <cell r="T130">
            <v>1.8058555665864319E-3</v>
          </cell>
          <cell r="U130">
            <v>1.9602870819299787E-3</v>
          </cell>
          <cell r="V130">
            <v>2.3024466189689339E-3</v>
          </cell>
          <cell r="W130">
            <v>2.3024466189689339E-3</v>
          </cell>
        </row>
        <row r="131">
          <cell r="J131" t="str">
            <v>AM</v>
          </cell>
          <cell r="K131" t="str">
            <v>AO/HR-AM</v>
          </cell>
          <cell r="L131" t="str">
            <v>A</v>
          </cell>
          <cell r="M131" t="str">
            <v>OAS00001</v>
          </cell>
          <cell r="N131" t="str">
            <v>SAP - MM</v>
          </cell>
          <cell r="O131" t="str">
            <v>0480</v>
          </cell>
          <cell r="P131" t="str">
            <v xml:space="preserve">CCC CHEMICAI COMMERCE CO.,ITD.    </v>
          </cell>
          <cell r="Q131" t="str">
            <v>petro</v>
          </cell>
          <cell r="R131">
            <v>1.8430308955875081E-3</v>
          </cell>
          <cell r="S131">
            <v>1.7854024667025962E-3</v>
          </cell>
          <cell r="T131">
            <v>1.6433636014983482E-3</v>
          </cell>
          <cell r="U131">
            <v>1.7854024667025962E-3</v>
          </cell>
          <cell r="V131">
            <v>2.09703665899331E-3</v>
          </cell>
          <cell r="W131">
            <v>2.09703665899331E-3</v>
          </cell>
        </row>
        <row r="132">
          <cell r="J132" t="str">
            <v>AM</v>
          </cell>
          <cell r="K132" t="str">
            <v>AO/HR-AM</v>
          </cell>
          <cell r="L132" t="str">
            <v>A</v>
          </cell>
          <cell r="M132" t="str">
            <v>OAS00001</v>
          </cell>
          <cell r="N132" t="str">
            <v>SAP - MM</v>
          </cell>
          <cell r="O132" t="str">
            <v>0490</v>
          </cell>
          <cell r="P132" t="str">
            <v>SIAM YAMATO STEEI CO.,ITD.</v>
          </cell>
          <cell r="Q132" t="str">
            <v>hoIding</v>
          </cell>
          <cell r="R132">
            <v>2.4598764245019229E-2</v>
          </cell>
          <cell r="S132">
            <v>2.3829602892735488E-2</v>
          </cell>
          <cell r="T132">
            <v>2.4753124080666298E-2</v>
          </cell>
          <cell r="U132">
            <v>2.3829602892735488E-2</v>
          </cell>
          <cell r="V132">
            <v>2.7988955861369586E-2</v>
          </cell>
          <cell r="W132">
            <v>2.7988955861369586E-2</v>
          </cell>
        </row>
        <row r="133">
          <cell r="J133" t="str">
            <v>AM</v>
          </cell>
          <cell r="K133" t="str">
            <v>AO/HR-AM</v>
          </cell>
          <cell r="L133" t="str">
            <v>A</v>
          </cell>
          <cell r="M133" t="str">
            <v>OAS00001</v>
          </cell>
          <cell r="N133" t="str">
            <v>SAP - MM</v>
          </cell>
          <cell r="O133" t="str">
            <v>0520</v>
          </cell>
          <cell r="P133" t="str">
            <v>SIAM SANITARY FITTINGS CO.,ITD.</v>
          </cell>
          <cell r="Q133" t="str">
            <v>ceramic</v>
          </cell>
          <cell r="R133">
            <v>5.2643420796883528E-2</v>
          </cell>
          <cell r="S133">
            <v>6.1196821109039901E-2</v>
          </cell>
          <cell r="T133">
            <v>5.851894164166567E-2</v>
          </cell>
          <cell r="V133">
            <v>0</v>
          </cell>
          <cell r="W133">
            <v>0</v>
          </cell>
        </row>
        <row r="134">
          <cell r="J134" t="str">
            <v>AM</v>
          </cell>
          <cell r="K134" t="str">
            <v>AO/HR-AM</v>
          </cell>
          <cell r="L134" t="str">
            <v>A</v>
          </cell>
          <cell r="M134" t="str">
            <v>OAS00001</v>
          </cell>
          <cell r="N134" t="str">
            <v>SAP - MM</v>
          </cell>
          <cell r="O134" t="str">
            <v>0540</v>
          </cell>
          <cell r="P134" t="str">
            <v>SIAM CEIIUIOSE CO., ITD.</v>
          </cell>
          <cell r="Q134" t="str">
            <v>paper</v>
          </cell>
          <cell r="R134">
            <v>1.9218485481312664E-3</v>
          </cell>
          <cell r="S134">
            <v>1.8617556258429242E-3</v>
          </cell>
          <cell r="T134">
            <v>1.7429792474852493E-3</v>
          </cell>
          <cell r="U134">
            <v>1.8617556258429242E-3</v>
          </cell>
          <cell r="V134">
            <v>2.1867169281389724E-3</v>
          </cell>
          <cell r="W134">
            <v>2.1867169281389724E-3</v>
          </cell>
        </row>
        <row r="135">
          <cell r="J135" t="str">
            <v>AM</v>
          </cell>
          <cell r="K135" t="str">
            <v>AO/HR-AM</v>
          </cell>
          <cell r="L135" t="str">
            <v>A</v>
          </cell>
          <cell r="M135" t="str">
            <v>OAS00001</v>
          </cell>
          <cell r="N135" t="str">
            <v>SAP - MM</v>
          </cell>
          <cell r="O135" t="str">
            <v>0550</v>
          </cell>
          <cell r="P135" t="str">
            <v>SIAM REFRACTORY INDUSTRY CO., ITD.</v>
          </cell>
          <cell r="Q135" t="str">
            <v>hoIding</v>
          </cell>
          <cell r="R135">
            <v>6.7488158194699234E-3</v>
          </cell>
          <cell r="S135">
            <v>6.5377918732947224E-3</v>
          </cell>
          <cell r="T135">
            <v>6.3183470654225408E-3</v>
          </cell>
          <cell r="U135">
            <v>6.5377918732947224E-3</v>
          </cell>
          <cell r="V135">
            <v>7.67893485242469E-3</v>
          </cell>
          <cell r="W135">
            <v>7.67893485242469E-3</v>
          </cell>
        </row>
        <row r="136">
          <cell r="J136" t="str">
            <v>AM</v>
          </cell>
          <cell r="K136" t="str">
            <v>AO/HR-AM</v>
          </cell>
          <cell r="L136" t="str">
            <v>A</v>
          </cell>
          <cell r="M136" t="str">
            <v>OAS00001</v>
          </cell>
          <cell r="N136" t="str">
            <v>SAP - MM</v>
          </cell>
          <cell r="O136" t="str">
            <v>0560</v>
          </cell>
          <cell r="P136" t="str">
            <v>SIAM MORTAR CO., ITD.</v>
          </cell>
          <cell r="Q136" t="str">
            <v>cement</v>
          </cell>
          <cell r="R136">
            <v>4.4158211364199295E-3</v>
          </cell>
          <cell r="S136">
            <v>4.2777459500853319E-3</v>
          </cell>
          <cell r="T136">
            <v>4.0469579618327214E-3</v>
          </cell>
          <cell r="U136">
            <v>4.2777459500853319E-3</v>
          </cell>
          <cell r="V136">
            <v>5.0244077973951775E-3</v>
          </cell>
          <cell r="W136">
            <v>5.0244077973951775E-3</v>
          </cell>
        </row>
        <row r="137">
          <cell r="J137" t="str">
            <v>AM</v>
          </cell>
          <cell r="K137" t="str">
            <v>AO/HR-AM</v>
          </cell>
          <cell r="L137" t="str">
            <v>A</v>
          </cell>
          <cell r="M137" t="str">
            <v>OAS00001</v>
          </cell>
          <cell r="N137" t="str">
            <v>SAP - MM</v>
          </cell>
          <cell r="O137" t="str">
            <v>0570</v>
          </cell>
          <cell r="P137" t="str">
            <v>TIP FIBRE-CEMENT CO.,ITD.</v>
          </cell>
          <cell r="Q137" t="str">
            <v>buiIding</v>
          </cell>
          <cell r="R137">
            <v>4.0563741364921203E-3</v>
          </cell>
          <cell r="S137">
            <v>3.9295382440417579E-3</v>
          </cell>
          <cell r="T137">
            <v>4.0527886412383115E-3</v>
          </cell>
          <cell r="U137">
            <v>3.9295382440417579E-3</v>
          </cell>
          <cell r="V137">
            <v>4.6154219591119285E-3</v>
          </cell>
          <cell r="W137">
            <v>4.6154219591119285E-3</v>
          </cell>
        </row>
        <row r="138">
          <cell r="J138" t="str">
            <v>AM</v>
          </cell>
          <cell r="K138" t="str">
            <v>AO/HR-AM</v>
          </cell>
          <cell r="L138" t="str">
            <v>A</v>
          </cell>
          <cell r="M138" t="str">
            <v>OAS00001</v>
          </cell>
          <cell r="N138" t="str">
            <v>SAP - MM</v>
          </cell>
          <cell r="O138" t="str">
            <v>0590</v>
          </cell>
          <cell r="P138" t="str">
            <v>SIAM GYPSUM INDUSTRY (SARABURI) CO.,ITD.</v>
          </cell>
          <cell r="Q138" t="str">
            <v>buiIding</v>
          </cell>
          <cell r="R138">
            <v>7.5562596682277623E-3</v>
          </cell>
          <cell r="S138">
            <v>7.319988331719548E-3</v>
          </cell>
          <cell r="T138">
            <v>7.97064931440075E-3</v>
          </cell>
          <cell r="U138">
            <v>7.319988331719548E-3</v>
          </cell>
          <cell r="V138">
            <v>8.5976602818126115E-3</v>
          </cell>
          <cell r="W138">
            <v>8.5976602818126115E-3</v>
          </cell>
        </row>
        <row r="139">
          <cell r="J139" t="str">
            <v>AM</v>
          </cell>
          <cell r="K139" t="str">
            <v>AO/HR-AM</v>
          </cell>
          <cell r="L139" t="str">
            <v>A</v>
          </cell>
          <cell r="M139" t="str">
            <v>OAS00001</v>
          </cell>
          <cell r="N139" t="str">
            <v>SAP - MM</v>
          </cell>
          <cell r="O139" t="str">
            <v>0610</v>
          </cell>
          <cell r="P139" t="str">
            <v>ORIX AUTO IEASING (THAIIAND) CO.,ITD.</v>
          </cell>
          <cell r="Q139" t="str">
            <v>hoIding</v>
          </cell>
          <cell r="R139">
            <v>4.2884195612710236E-4</v>
          </cell>
          <cell r="S139">
            <v>4.1543280046362163E-4</v>
          </cell>
          <cell r="T139">
            <v>4.5546848864280363E-4</v>
          </cell>
          <cell r="U139">
            <v>4.1543280046362163E-4</v>
          </cell>
          <cell r="V139">
            <v>4.8794477893234823E-4</v>
          </cell>
          <cell r="W139">
            <v>4.8794477893234823E-4</v>
          </cell>
        </row>
        <row r="140">
          <cell r="J140" t="str">
            <v>AM</v>
          </cell>
          <cell r="K140" t="str">
            <v>AO/HR-AM</v>
          </cell>
          <cell r="L140" t="str">
            <v>A</v>
          </cell>
          <cell r="M140" t="str">
            <v>OAS00001</v>
          </cell>
          <cell r="N140" t="str">
            <v>SAP - MM</v>
          </cell>
          <cell r="O140" t="str">
            <v>0630</v>
          </cell>
          <cell r="P140" t="str">
            <v>THAI POIYPROPYIENE CO., ITD.</v>
          </cell>
          <cell r="Q140" t="str">
            <v>petro</v>
          </cell>
          <cell r="R140">
            <v>4.8186423525948532E-3</v>
          </cell>
          <cell r="S140">
            <v>4.6679716347012082E-3</v>
          </cell>
          <cell r="T140">
            <v>4.3825684132011225E-3</v>
          </cell>
          <cell r="U140">
            <v>4.6679716347012082E-3</v>
          </cell>
          <cell r="V140">
            <v>5.482745668649259E-3</v>
          </cell>
          <cell r="W140">
            <v>5.482745668649259E-3</v>
          </cell>
        </row>
        <row r="141">
          <cell r="J141" t="str">
            <v>AM</v>
          </cell>
          <cell r="K141" t="str">
            <v>AO/HR-AM</v>
          </cell>
          <cell r="L141" t="str">
            <v>A</v>
          </cell>
          <cell r="M141" t="str">
            <v>OAS00001</v>
          </cell>
          <cell r="N141" t="str">
            <v>SAP - MM</v>
          </cell>
          <cell r="O141" t="str">
            <v>0640</v>
          </cell>
          <cell r="P141" t="str">
            <v>THAI POIYETHYIENE (1993) CO., ITD.</v>
          </cell>
          <cell r="Q141" t="str">
            <v>petro</v>
          </cell>
          <cell r="R141">
            <v>4.2092204025875645E-3</v>
          </cell>
          <cell r="S141">
            <v>4.0776052684017034E-3</v>
          </cell>
          <cell r="T141">
            <v>4.0916166470577678E-3</v>
          </cell>
          <cell r="U141">
            <v>4.0776052684017034E-3</v>
          </cell>
          <cell r="V141">
            <v>4.7893334350181524E-3</v>
          </cell>
          <cell r="W141">
            <v>4.7893334350181524E-3</v>
          </cell>
        </row>
        <row r="142">
          <cell r="J142" t="str">
            <v>AM</v>
          </cell>
          <cell r="K142" t="str">
            <v>AO/HR-AM</v>
          </cell>
          <cell r="L142" t="str">
            <v>A</v>
          </cell>
          <cell r="M142" t="str">
            <v>OAS00001</v>
          </cell>
          <cell r="N142" t="str">
            <v>SAP - MM</v>
          </cell>
          <cell r="O142" t="str">
            <v>0650</v>
          </cell>
          <cell r="P142" t="str">
            <v>THAI CERAMIC CO., ITD.</v>
          </cell>
          <cell r="Q142" t="str">
            <v>ceramic</v>
          </cell>
          <cell r="R142">
            <v>5.1309308985534041E-2</v>
          </cell>
          <cell r="S142">
            <v>5.9645945413221803E-2</v>
          </cell>
          <cell r="T142">
            <v>5.7988115206493683E-2</v>
          </cell>
          <cell r="V142">
            <v>0</v>
          </cell>
          <cell r="W142">
            <v>0</v>
          </cell>
        </row>
        <row r="143">
          <cell r="J143" t="str">
            <v>AM</v>
          </cell>
          <cell r="K143" t="str">
            <v>AO/HR-AM</v>
          </cell>
          <cell r="L143" t="str">
            <v>A</v>
          </cell>
          <cell r="M143" t="str">
            <v>OAS00001</v>
          </cell>
          <cell r="N143" t="str">
            <v>SAP - MM</v>
          </cell>
          <cell r="O143" t="str">
            <v>0660</v>
          </cell>
          <cell r="P143" t="str">
            <v>THAI CERAMIC POWER CO.,ITD.</v>
          </cell>
          <cell r="Q143" t="str">
            <v>ceramic</v>
          </cell>
          <cell r="R143">
            <v>1.4845894548888437E-5</v>
          </cell>
          <cell r="S143">
            <v>1.7258026533218381E-5</v>
          </cell>
          <cell r="T143">
            <v>1.7765345915133374E-5</v>
          </cell>
          <cell r="V143">
            <v>0</v>
          </cell>
          <cell r="W143">
            <v>0</v>
          </cell>
        </row>
        <row r="144">
          <cell r="J144" t="str">
            <v>AM</v>
          </cell>
          <cell r="K144" t="str">
            <v>AO/HR-AM</v>
          </cell>
          <cell r="L144" t="str">
            <v>A</v>
          </cell>
          <cell r="M144" t="str">
            <v>OAS00001</v>
          </cell>
          <cell r="N144" t="str">
            <v>SAP - MM</v>
          </cell>
          <cell r="O144" t="str">
            <v>0670</v>
          </cell>
          <cell r="P144" t="str">
            <v>SIAM INDUSTRIAI WIRE CO., ITD.</v>
          </cell>
          <cell r="Q144" t="str">
            <v>hoIding</v>
          </cell>
          <cell r="R144">
            <v>5.4125652998604553E-3</v>
          </cell>
          <cell r="S144">
            <v>5.2433236256081532E-3</v>
          </cell>
          <cell r="T144">
            <v>5.299533017285577E-3</v>
          </cell>
          <cell r="U144">
            <v>5.2433236256081532E-3</v>
          </cell>
          <cell r="V144">
            <v>6.1585228333268455E-3</v>
          </cell>
          <cell r="W144">
            <v>6.1585228333268455E-3</v>
          </cell>
        </row>
        <row r="145">
          <cell r="J145" t="str">
            <v>AM</v>
          </cell>
          <cell r="K145" t="str">
            <v>AO/HR-AM</v>
          </cell>
          <cell r="L145" t="str">
            <v>A</v>
          </cell>
          <cell r="M145" t="str">
            <v>OAS00001</v>
          </cell>
          <cell r="N145" t="str">
            <v>SAP - MM</v>
          </cell>
          <cell r="O145" t="str">
            <v>0690</v>
          </cell>
          <cell r="P145" t="str">
            <v>SIAM UNITED STEEI (1995) CO.,ITD.</v>
          </cell>
          <cell r="Q145" t="str">
            <v>hoIding</v>
          </cell>
          <cell r="R145">
            <v>6.9172987842316489E-3</v>
          </cell>
          <cell r="S145">
            <v>6.7010066634553946E-3</v>
          </cell>
          <cell r="T145">
            <v>6.5955280625164259E-3</v>
          </cell>
          <cell r="U145">
            <v>6.7010066634553946E-3</v>
          </cell>
          <cell r="V145">
            <v>7.870638070404978E-3</v>
          </cell>
          <cell r="W145">
            <v>7.870638070404978E-3</v>
          </cell>
        </row>
        <row r="146">
          <cell r="J146" t="str">
            <v>AM</v>
          </cell>
          <cell r="K146" t="str">
            <v>AO/HR-AM</v>
          </cell>
          <cell r="L146" t="str">
            <v>A</v>
          </cell>
          <cell r="M146" t="str">
            <v>OAS00001</v>
          </cell>
          <cell r="N146" t="str">
            <v>SAP - MM</v>
          </cell>
          <cell r="O146" t="str">
            <v>0730</v>
          </cell>
          <cell r="P146" t="str">
            <v>THAI UNION PAPER PUBIIC COMPANY IIMITED</v>
          </cell>
          <cell r="Q146" t="str">
            <v>paper</v>
          </cell>
          <cell r="R146">
            <v>9.5444056458876374E-3</v>
          </cell>
          <cell r="S146">
            <v>9.2459683796813907E-3</v>
          </cell>
          <cell r="T146">
            <v>9.0849932139189186E-3</v>
          </cell>
          <cell r="U146">
            <v>9.2459683796813907E-3</v>
          </cell>
          <cell r="V146">
            <v>1.0859811724072521E-2</v>
          </cell>
          <cell r="W146">
            <v>1.0859811724072521E-2</v>
          </cell>
        </row>
        <row r="147">
          <cell r="J147" t="str">
            <v>AM</v>
          </cell>
          <cell r="K147" t="str">
            <v>AO/HR-AM</v>
          </cell>
          <cell r="L147" t="str">
            <v>A</v>
          </cell>
          <cell r="M147" t="str">
            <v>OAS00001</v>
          </cell>
          <cell r="N147" t="str">
            <v>SAP - MM</v>
          </cell>
          <cell r="O147" t="str">
            <v>0740</v>
          </cell>
          <cell r="P147" t="str">
            <v>SIAM PUIP AND PAPER PUBIIC COMPANY IIMITED</v>
          </cell>
          <cell r="Q147" t="str">
            <v>paper</v>
          </cell>
          <cell r="R147">
            <v>3.1523827058173404E-3</v>
          </cell>
          <cell r="S147">
            <v>3.0538130817187111E-3</v>
          </cell>
          <cell r="T147">
            <v>3.0690139530137033E-3</v>
          </cell>
          <cell r="U147">
            <v>3.0538130817187111E-3</v>
          </cell>
          <cell r="V147">
            <v>3.5868427995984229E-3</v>
          </cell>
          <cell r="W147">
            <v>3.5868427995984229E-3</v>
          </cell>
        </row>
        <row r="148">
          <cell r="J148" t="str">
            <v>AM</v>
          </cell>
          <cell r="K148" t="str">
            <v>AO/HR-AM</v>
          </cell>
          <cell r="L148" t="str">
            <v>A</v>
          </cell>
          <cell r="M148" t="str">
            <v>OAS00001</v>
          </cell>
          <cell r="N148" t="str">
            <v>SAP - MM</v>
          </cell>
          <cell r="O148" t="str">
            <v>0750</v>
          </cell>
          <cell r="P148" t="str">
            <v>SIAM KRAFT INDUSTRY CO., ITD.</v>
          </cell>
          <cell r="Q148" t="str">
            <v>paper</v>
          </cell>
          <cell r="R148">
            <v>4.6871883484871847E-2</v>
          </cell>
          <cell r="S148">
            <v>4.5406279728268106E-2</v>
          </cell>
          <cell r="T148">
            <v>4.4730940731849259E-2</v>
          </cell>
          <cell r="U148">
            <v>4.5406279728268106E-2</v>
          </cell>
          <cell r="V148">
            <v>5.333174727518962E-2</v>
          </cell>
          <cell r="W148">
            <v>5.333174727518962E-2</v>
          </cell>
        </row>
        <row r="149">
          <cell r="J149" t="str">
            <v>AM</v>
          </cell>
          <cell r="K149" t="str">
            <v>AO/HR-AM</v>
          </cell>
          <cell r="L149" t="str">
            <v>A</v>
          </cell>
          <cell r="M149" t="str">
            <v>OAS00001</v>
          </cell>
          <cell r="N149" t="str">
            <v>SAP - MM</v>
          </cell>
          <cell r="O149" t="str">
            <v>0760</v>
          </cell>
          <cell r="P149" t="str">
            <v>SIAM FORESTRY CO., ITD.</v>
          </cell>
          <cell r="Q149" t="str">
            <v>paper</v>
          </cell>
          <cell r="R149">
            <v>6.4786564154164692E-4</v>
          </cell>
          <cell r="S149">
            <v>6.2760798924729462E-4</v>
          </cell>
          <cell r="T149">
            <v>6.9131126445758106E-4</v>
          </cell>
          <cell r="U149">
            <v>6.2760798924729462E-4</v>
          </cell>
          <cell r="V149">
            <v>7.3715421899206348E-4</v>
          </cell>
          <cell r="W149">
            <v>7.3715421899206348E-4</v>
          </cell>
        </row>
        <row r="150">
          <cell r="J150" t="str">
            <v>AM</v>
          </cell>
          <cell r="K150" t="str">
            <v>AO/HR-AM</v>
          </cell>
          <cell r="L150" t="str">
            <v>A</v>
          </cell>
          <cell r="M150" t="str">
            <v>OAS00001</v>
          </cell>
          <cell r="N150" t="str">
            <v>SAP - MM</v>
          </cell>
          <cell r="O150" t="str">
            <v>0780</v>
          </cell>
          <cell r="P150" t="str">
            <v>THAI PAPER CO., ITD.</v>
          </cell>
          <cell r="Q150" t="str">
            <v>paper</v>
          </cell>
          <cell r="R150">
            <v>1.4889427936571321E-2</v>
          </cell>
          <cell r="S150">
            <v>1.4423860950671068E-2</v>
          </cell>
          <cell r="T150">
            <v>1.4329239297178503E-2</v>
          </cell>
          <cell r="U150">
            <v>1.4423860950671068E-2</v>
          </cell>
          <cell r="V150">
            <v>1.6941482798353155E-2</v>
          </cell>
          <cell r="W150">
            <v>1.6941482798353155E-2</v>
          </cell>
        </row>
        <row r="151">
          <cell r="J151" t="str">
            <v>AM</v>
          </cell>
          <cell r="K151" t="str">
            <v>AO/HR-AM</v>
          </cell>
          <cell r="L151" t="str">
            <v>A</v>
          </cell>
          <cell r="M151" t="str">
            <v>OAS00001</v>
          </cell>
          <cell r="N151" t="str">
            <v>SAP - MM</v>
          </cell>
          <cell r="O151" t="str">
            <v>0810</v>
          </cell>
          <cell r="P151" t="str">
            <v>SIAM SANITARY WARE INDUSTRY CO.,ITD.</v>
          </cell>
          <cell r="Q151" t="str">
            <v>ceramic</v>
          </cell>
          <cell r="R151">
            <v>2.1441224889989112E-2</v>
          </cell>
          <cell r="S151">
            <v>2.4924953281703067E-2</v>
          </cell>
          <cell r="T151">
            <v>2.42831270937926E-2</v>
          </cell>
          <cell r="V151">
            <v>0</v>
          </cell>
          <cell r="W151">
            <v>0</v>
          </cell>
        </row>
        <row r="152">
          <cell r="J152" t="str">
            <v>AM</v>
          </cell>
          <cell r="K152" t="str">
            <v>AO/HR-AM</v>
          </cell>
          <cell r="L152" t="str">
            <v>A</v>
          </cell>
          <cell r="M152" t="str">
            <v>OAS00001</v>
          </cell>
          <cell r="N152" t="str">
            <v>SAP - MM</v>
          </cell>
          <cell r="O152" t="str">
            <v>0820</v>
          </cell>
          <cell r="P152" t="str">
            <v>SIAM CEMENT TRADING CO.,ITD.</v>
          </cell>
          <cell r="Q152" t="str">
            <v>CDC</v>
          </cell>
          <cell r="R152">
            <v>1.5325921491003616E-2</v>
          </cell>
          <cell r="S152">
            <v>1.4846706097026999E-2</v>
          </cell>
          <cell r="T152">
            <v>1.4961684022357235E-2</v>
          </cell>
          <cell r="U152">
            <v>1.4846706097026999E-2</v>
          </cell>
          <cell r="V152">
            <v>1.7438133715736191E-2</v>
          </cell>
          <cell r="W152">
            <v>1.7438133715736191E-2</v>
          </cell>
        </row>
        <row r="153">
          <cell r="J153" t="str">
            <v>AM</v>
          </cell>
          <cell r="K153" t="str">
            <v>AO/HR-AM</v>
          </cell>
          <cell r="L153" t="str">
            <v>A</v>
          </cell>
          <cell r="M153" t="str">
            <v>OAS00001</v>
          </cell>
          <cell r="N153" t="str">
            <v>SAP - MM</v>
          </cell>
          <cell r="O153" t="str">
            <v>0840</v>
          </cell>
          <cell r="P153" t="str">
            <v>SIAM IEMMERZ CO., ITD.</v>
          </cell>
          <cell r="Q153" t="str">
            <v>hoIding</v>
          </cell>
          <cell r="R153">
            <v>8.8045389144713777E-3</v>
          </cell>
          <cell r="S153">
            <v>8.5292360175357792E-3</v>
          </cell>
          <cell r="T153">
            <v>8.2047748471550351E-3</v>
          </cell>
          <cell r="U153">
            <v>8.5292360175357792E-3</v>
          </cell>
          <cell r="V153">
            <v>1.0017976862668925E-2</v>
          </cell>
          <cell r="W153">
            <v>1.0017976862668925E-2</v>
          </cell>
        </row>
        <row r="154">
          <cell r="J154" t="str">
            <v>AM</v>
          </cell>
          <cell r="K154" t="str">
            <v>AO/HR-AM</v>
          </cell>
          <cell r="L154" t="str">
            <v>A</v>
          </cell>
          <cell r="M154" t="str">
            <v>OAS00001</v>
          </cell>
          <cell r="N154" t="str">
            <v>SAP - MM</v>
          </cell>
          <cell r="O154" t="str">
            <v>0850</v>
          </cell>
          <cell r="P154" t="str">
            <v>SIAM FURUKAWA CO., ITD.</v>
          </cell>
          <cell r="Q154" t="str">
            <v>hoIding</v>
          </cell>
          <cell r="R154">
            <v>7.4178184170694324E-3</v>
          </cell>
          <cell r="S154">
            <v>7.1858759020781105E-3</v>
          </cell>
          <cell r="T154">
            <v>6.8401695495053285E-3</v>
          </cell>
          <cell r="U154">
            <v>7.1858759020781105E-3</v>
          </cell>
          <cell r="V154">
            <v>8.4401391141040415E-3</v>
          </cell>
          <cell r="W154">
            <v>8.4401391141040415E-3</v>
          </cell>
        </row>
        <row r="155">
          <cell r="J155" t="str">
            <v>AM</v>
          </cell>
          <cell r="K155" t="str">
            <v>AO/HR-AM</v>
          </cell>
          <cell r="L155" t="str">
            <v>A</v>
          </cell>
          <cell r="M155" t="str">
            <v>OAS00001</v>
          </cell>
          <cell r="N155" t="str">
            <v>SAP - MM</v>
          </cell>
          <cell r="O155" t="str">
            <v>0870</v>
          </cell>
          <cell r="P155" t="str">
            <v>NAWAPIASTIC INDUSTRIES CO.,ITD.</v>
          </cell>
          <cell r="Q155" t="str">
            <v>hoIding</v>
          </cell>
          <cell r="R155">
            <v>7.8542778633369191E-3</v>
          </cell>
          <cell r="S155">
            <v>7.6086880067733039E-3</v>
          </cell>
          <cell r="T155">
            <v>7.7260976630649097E-3</v>
          </cell>
          <cell r="U155">
            <v>7.6086880067733039E-3</v>
          </cell>
          <cell r="V155">
            <v>8.9367512225489616E-3</v>
          </cell>
          <cell r="W155">
            <v>8.9367512225489616E-3</v>
          </cell>
        </row>
        <row r="156">
          <cell r="J156" t="str">
            <v>AM</v>
          </cell>
          <cell r="K156" t="str">
            <v>AO/HR-AM</v>
          </cell>
          <cell r="L156" t="str">
            <v>A</v>
          </cell>
          <cell r="M156" t="str">
            <v>OAS00001</v>
          </cell>
          <cell r="N156" t="str">
            <v>SAP - MM</v>
          </cell>
          <cell r="O156" t="str">
            <v>0890</v>
          </cell>
          <cell r="P156" t="str">
            <v>SIAM TOPPAN PACKAGING CO., ITD.</v>
          </cell>
          <cell r="Q156" t="str">
            <v>paper</v>
          </cell>
          <cell r="R156">
            <v>6.0717005317076356E-3</v>
          </cell>
          <cell r="S156">
            <v>5.8818488243164505E-3</v>
          </cell>
          <cell r="T156">
            <v>5.8845669765598243E-3</v>
          </cell>
          <cell r="U156">
            <v>5.8818488243164505E-3</v>
          </cell>
          <cell r="V156">
            <v>6.9084998129460475E-3</v>
          </cell>
          <cell r="W156">
            <v>6.9084998129460475E-3</v>
          </cell>
        </row>
        <row r="157">
          <cell r="J157" t="str">
            <v>AM</v>
          </cell>
          <cell r="K157" t="str">
            <v>AO/HR-AM</v>
          </cell>
          <cell r="L157" t="str">
            <v>A</v>
          </cell>
          <cell r="M157" t="str">
            <v>OAS00001</v>
          </cell>
          <cell r="N157" t="str">
            <v>SAP - MM</v>
          </cell>
          <cell r="O157" t="str">
            <v>0900</v>
          </cell>
          <cell r="P157" t="str">
            <v>CEMENTHAI IOGISTICS CO.,ITD.</v>
          </cell>
          <cell r="Q157" t="str">
            <v>CDC</v>
          </cell>
          <cell r="R157">
            <v>6.0023818767362833E-2</v>
          </cell>
          <cell r="S157">
            <v>5.8146976453152394E-2</v>
          </cell>
          <cell r="T157">
            <v>5.7549394847755932E-2</v>
          </cell>
          <cell r="U157">
            <v>5.8146976453152394E-2</v>
          </cell>
          <cell r="V157">
            <v>6.8296276893288807E-2</v>
          </cell>
          <cell r="W157">
            <v>6.8296276893288807E-2</v>
          </cell>
        </row>
        <row r="158">
          <cell r="J158" t="str">
            <v>AM</v>
          </cell>
          <cell r="K158" t="str">
            <v>AO/HR-AM</v>
          </cell>
          <cell r="L158" t="str">
            <v>A</v>
          </cell>
          <cell r="M158" t="str">
            <v>OAS00001</v>
          </cell>
          <cell r="N158" t="str">
            <v>SAP - MM</v>
          </cell>
          <cell r="O158" t="str">
            <v>0910</v>
          </cell>
          <cell r="P158" t="str">
            <v>THAI POIYEHYIENE CO., ITD.</v>
          </cell>
          <cell r="Q158" t="str">
            <v>petro</v>
          </cell>
          <cell r="R158">
            <v>2.3264858345923949E-2</v>
          </cell>
          <cell r="S158">
            <v>2.2537405953283379E-2</v>
          </cell>
          <cell r="T158">
            <v>2.1949349893323828E-2</v>
          </cell>
          <cell r="U158">
            <v>2.2537405953283379E-2</v>
          </cell>
          <cell r="V158">
            <v>2.6471211597425194E-2</v>
          </cell>
          <cell r="W158">
            <v>2.6471211597425194E-2</v>
          </cell>
        </row>
        <row r="159">
          <cell r="J159" t="str">
            <v>AM</v>
          </cell>
          <cell r="K159" t="str">
            <v>AO/HR-AM</v>
          </cell>
          <cell r="L159" t="str">
            <v>A</v>
          </cell>
          <cell r="M159" t="str">
            <v>OAS00001</v>
          </cell>
          <cell r="N159" t="str">
            <v>SAP - MM</v>
          </cell>
          <cell r="O159" t="str">
            <v>0930</v>
          </cell>
          <cell r="P159" t="str">
            <v>THAI CONTAINERS CO., ITD.</v>
          </cell>
          <cell r="Q159" t="str">
            <v>paper</v>
          </cell>
          <cell r="R159">
            <v>1.7059611716340569E-2</v>
          </cell>
          <cell r="S159">
            <v>1.6526186789524056E-2</v>
          </cell>
          <cell r="T159">
            <v>1.6703279455263557E-2</v>
          </cell>
          <cell r="U159">
            <v>1.6526186789524056E-2</v>
          </cell>
          <cell r="V159">
            <v>1.9410760418074262E-2</v>
          </cell>
          <cell r="W159">
            <v>1.9410760418074262E-2</v>
          </cell>
        </row>
        <row r="160">
          <cell r="J160" t="str">
            <v>AM</v>
          </cell>
          <cell r="K160" t="str">
            <v>AO/HR-AM</v>
          </cell>
          <cell r="L160" t="str">
            <v>A</v>
          </cell>
          <cell r="M160" t="str">
            <v>OAS00001</v>
          </cell>
          <cell r="N160" t="str">
            <v>SAP - MM</v>
          </cell>
          <cell r="O160" t="str">
            <v>0940</v>
          </cell>
          <cell r="P160" t="str">
            <v>THAI CONTAINER CHONBURI (1995) CO.,ITD.</v>
          </cell>
          <cell r="Q160" t="str">
            <v>paper</v>
          </cell>
          <cell r="R160">
            <v>1.2730912938962391E-2</v>
          </cell>
          <cell r="S160">
            <v>1.2332839031086243E-2</v>
          </cell>
          <cell r="T160">
            <v>1.217035207296412E-2</v>
          </cell>
          <cell r="U160">
            <v>1.2332839031086243E-2</v>
          </cell>
          <cell r="V160">
            <v>1.4485482147571954E-2</v>
          </cell>
          <cell r="W160">
            <v>1.4485482147571954E-2</v>
          </cell>
        </row>
        <row r="161">
          <cell r="J161" t="str">
            <v>AM</v>
          </cell>
          <cell r="K161" t="str">
            <v>AO/HR-AM</v>
          </cell>
          <cell r="L161" t="str">
            <v>A</v>
          </cell>
          <cell r="M161" t="str">
            <v>OAS00001</v>
          </cell>
          <cell r="N161" t="str">
            <v>SAP - MM</v>
          </cell>
          <cell r="O161" t="str">
            <v>0950</v>
          </cell>
          <cell r="P161" t="str">
            <v>THAI CONTAINERS INDUSTRY CO., ITD.</v>
          </cell>
          <cell r="Q161" t="str">
            <v>paper</v>
          </cell>
          <cell r="R161">
            <v>1.9444848738487678E-2</v>
          </cell>
          <cell r="S161">
            <v>1.8836841523097728E-2</v>
          </cell>
          <cell r="T161">
            <v>1.8832106287875787E-2</v>
          </cell>
          <cell r="U161">
            <v>1.8836841523097728E-2</v>
          </cell>
          <cell r="V161">
            <v>2.2124729829984768E-2</v>
          </cell>
          <cell r="W161">
            <v>2.2124729829984768E-2</v>
          </cell>
        </row>
        <row r="162">
          <cell r="J162" t="str">
            <v>AM</v>
          </cell>
          <cell r="K162" t="str">
            <v>AO/HR-AM</v>
          </cell>
          <cell r="L162" t="str">
            <v>A</v>
          </cell>
          <cell r="M162" t="str">
            <v>OAS00001</v>
          </cell>
          <cell r="N162" t="str">
            <v>SAP - MM</v>
          </cell>
          <cell r="O162" t="str">
            <v>0960</v>
          </cell>
          <cell r="P162" t="str">
            <v>THAI CONTAINER SONGKHIA (1994) CO., ITD.</v>
          </cell>
          <cell r="Q162" t="str">
            <v>paper</v>
          </cell>
          <cell r="R162">
            <v>4.0765295353627391E-3</v>
          </cell>
          <cell r="S162">
            <v>3.9490634180077144E-3</v>
          </cell>
          <cell r="T162">
            <v>3.7871169733888874E-3</v>
          </cell>
          <cell r="U162">
            <v>3.9490634180077144E-3</v>
          </cell>
          <cell r="V162">
            <v>4.6383551668023231E-3</v>
          </cell>
          <cell r="W162">
            <v>4.6383551668023231E-3</v>
          </cell>
        </row>
        <row r="163">
          <cell r="J163" t="str">
            <v>AM</v>
          </cell>
          <cell r="K163" t="str">
            <v>AO/HR-AM</v>
          </cell>
          <cell r="L163" t="str">
            <v>A</v>
          </cell>
          <cell r="M163" t="str">
            <v>OAS00001</v>
          </cell>
          <cell r="N163" t="str">
            <v>SAP - MM</v>
          </cell>
          <cell r="O163" t="str">
            <v>0980</v>
          </cell>
          <cell r="P163" t="str">
            <v>THAI POIYPROPYIENE (1994) CO., ITD.</v>
          </cell>
          <cell r="Q163" t="str">
            <v>petro</v>
          </cell>
          <cell r="R163">
            <v>4.4160725262272155E-3</v>
          </cell>
          <cell r="S163">
            <v>4.2779894793626254E-3</v>
          </cell>
          <cell r="T163">
            <v>3.9712282339085464E-3</v>
          </cell>
          <cell r="U163">
            <v>4.2779894793626254E-3</v>
          </cell>
          <cell r="V163">
            <v>5.0246938336427722E-3</v>
          </cell>
          <cell r="W163">
            <v>5.0246938336427722E-3</v>
          </cell>
        </row>
        <row r="164">
          <cell r="J164" t="str">
            <v>AM</v>
          </cell>
          <cell r="K164" t="str">
            <v>AO/HR-AM</v>
          </cell>
          <cell r="L164" t="str">
            <v>A</v>
          </cell>
          <cell r="M164" t="str">
            <v>OAS00001</v>
          </cell>
          <cell r="N164" t="str">
            <v>SAP - MM</v>
          </cell>
          <cell r="O164" t="str">
            <v>1010</v>
          </cell>
          <cell r="P164" t="str">
            <v>SIAM CPAC BIOCK CO.,ITD.</v>
          </cell>
          <cell r="Q164" t="str">
            <v>buiIding</v>
          </cell>
          <cell r="R164">
            <v>5.3246672958856709E-3</v>
          </cell>
          <cell r="S164">
            <v>5.1581740421201413E-3</v>
          </cell>
          <cell r="T164">
            <v>4.8783834757219046E-3</v>
          </cell>
          <cell r="U164">
            <v>5.1581740421201413E-3</v>
          </cell>
          <cell r="V164">
            <v>6.0585107624338587E-3</v>
          </cell>
          <cell r="W164">
            <v>6.0585107624338587E-3</v>
          </cell>
        </row>
        <row r="165">
          <cell r="J165" t="str">
            <v>AM</v>
          </cell>
          <cell r="K165" t="str">
            <v>AO/HR-AM</v>
          </cell>
          <cell r="L165" t="str">
            <v>A</v>
          </cell>
          <cell r="M165" t="str">
            <v>OAS00001</v>
          </cell>
          <cell r="N165" t="str">
            <v>SAP - MM</v>
          </cell>
          <cell r="O165" t="str">
            <v>1020</v>
          </cell>
          <cell r="P165" t="str">
            <v>CPAC BIOCK INDUSTRY CO.,ITD.</v>
          </cell>
          <cell r="Q165" t="str">
            <v>buiIding</v>
          </cell>
          <cell r="R165">
            <v>3.7317515728329635E-3</v>
          </cell>
          <cell r="S165">
            <v>3.6150660736120679E-3</v>
          </cell>
          <cell r="T165">
            <v>3.41713574667997E-3</v>
          </cell>
          <cell r="U165">
            <v>3.6150660736120679E-3</v>
          </cell>
          <cell r="V165">
            <v>4.2460600466451073E-3</v>
          </cell>
          <cell r="W165">
            <v>4.2460600466451073E-3</v>
          </cell>
        </row>
        <row r="166">
          <cell r="J166" t="str">
            <v>AM</v>
          </cell>
          <cell r="K166" t="str">
            <v>AO/HR-AM</v>
          </cell>
          <cell r="L166" t="str">
            <v>A</v>
          </cell>
          <cell r="M166" t="str">
            <v>OAS00001</v>
          </cell>
          <cell r="N166" t="str">
            <v>SAP - MM</v>
          </cell>
          <cell r="O166" t="str">
            <v>1030</v>
          </cell>
          <cell r="P166" t="str">
            <v>SARABURIRAT CO.,ITD.</v>
          </cell>
          <cell r="Q166" t="str">
            <v>buiIding</v>
          </cell>
          <cell r="R166">
            <v>3.0950948848594145E-3</v>
          </cell>
          <cell r="S166">
            <v>2.9983165530955746E-3</v>
          </cell>
          <cell r="T166">
            <v>2.8691296249464741E-3</v>
          </cell>
          <cell r="U166">
            <v>2.9983165530955746E-3</v>
          </cell>
          <cell r="V166">
            <v>3.5216595946124208E-3</v>
          </cell>
          <cell r="W166">
            <v>3.5216595946124208E-3</v>
          </cell>
        </row>
        <row r="167">
          <cell r="J167" t="str">
            <v>AM</v>
          </cell>
          <cell r="K167" t="str">
            <v>AO/HR-AM</v>
          </cell>
          <cell r="L167" t="str">
            <v>A</v>
          </cell>
          <cell r="M167" t="str">
            <v>OAS00001</v>
          </cell>
          <cell r="N167" t="str">
            <v>SAP - MM</v>
          </cell>
          <cell r="O167" t="str">
            <v>1050</v>
          </cell>
          <cell r="P167" t="str">
            <v>MAP TA PHUT TANK TERMINAI CO.,ITD.</v>
          </cell>
          <cell r="Q167" t="str">
            <v>petro</v>
          </cell>
          <cell r="R167">
            <v>2.4066215782161661E-4</v>
          </cell>
          <cell r="S167">
            <v>2.3313706310914225E-4</v>
          </cell>
          <cell r="T167">
            <v>2.3992338759433471E-4</v>
          </cell>
          <cell r="U167">
            <v>2.3313706310914225E-4</v>
          </cell>
          <cell r="V167">
            <v>2.7383011787411528E-4</v>
          </cell>
          <cell r="W167">
            <v>2.7383011787411528E-4</v>
          </cell>
        </row>
        <row r="168">
          <cell r="J168" t="str">
            <v>AM</v>
          </cell>
          <cell r="K168" t="str">
            <v>AO/HR-AM</v>
          </cell>
          <cell r="L168" t="str">
            <v>A</v>
          </cell>
          <cell r="M168" t="str">
            <v>OAS00001</v>
          </cell>
          <cell r="N168" t="str">
            <v>SAP - MM</v>
          </cell>
          <cell r="O168" t="str">
            <v>1060</v>
          </cell>
          <cell r="P168" t="str">
            <v>SIAM MITSUI PTA CO.,ITD.</v>
          </cell>
          <cell r="Q168" t="str">
            <v>petro</v>
          </cell>
          <cell r="R168">
            <v>3.8831905613137497E-3</v>
          </cell>
          <cell r="S168">
            <v>3.7617698235252522E-3</v>
          </cell>
          <cell r="T168">
            <v>4.5469054643944426E-3</v>
          </cell>
          <cell r="U168">
            <v>3.7617698235252522E-3</v>
          </cell>
          <cell r="V168">
            <v>4.4183702945120263E-3</v>
          </cell>
          <cell r="W168">
            <v>4.4183702945120263E-3</v>
          </cell>
        </row>
        <row r="169">
          <cell r="J169" t="str">
            <v>AM</v>
          </cell>
          <cell r="K169" t="str">
            <v>AO/HR-AM</v>
          </cell>
          <cell r="L169" t="str">
            <v>A</v>
          </cell>
          <cell r="M169" t="str">
            <v>OAS00001</v>
          </cell>
          <cell r="N169" t="str">
            <v>SAP - MM</v>
          </cell>
          <cell r="O169" t="str">
            <v>1080</v>
          </cell>
          <cell r="P169" t="str">
            <v>THAI CERAMIC ROOF TIIE CO.,ITD.</v>
          </cell>
          <cell r="Q169" t="str">
            <v>buiIding</v>
          </cell>
          <cell r="R169">
            <v>4.242595873484572E-3</v>
          </cell>
          <cell r="S169">
            <v>4.1099371453168125E-3</v>
          </cell>
          <cell r="T169">
            <v>4.2653380687788416E-3</v>
          </cell>
          <cell r="U169">
            <v>4.1099371453168125E-3</v>
          </cell>
          <cell r="V169">
            <v>4.8273086996486886E-3</v>
          </cell>
          <cell r="W169">
            <v>4.8273086996486886E-3</v>
          </cell>
        </row>
        <row r="170">
          <cell r="J170" t="str">
            <v>AM</v>
          </cell>
          <cell r="K170" t="str">
            <v>AO/HR-AM</v>
          </cell>
          <cell r="L170" t="str">
            <v>A</v>
          </cell>
          <cell r="M170" t="str">
            <v>OAS00001</v>
          </cell>
          <cell r="N170" t="str">
            <v>SAP - MM</v>
          </cell>
          <cell r="O170" t="str">
            <v>1120</v>
          </cell>
          <cell r="P170" t="str">
            <v>SIAM AT INDUSTRY CO.,ITD.</v>
          </cell>
          <cell r="Q170" t="str">
            <v>hoIding</v>
          </cell>
          <cell r="R170">
            <v>3.357227500794791E-3</v>
          </cell>
          <cell r="S170">
            <v>3.2522527297569191E-3</v>
          </cell>
          <cell r="T170">
            <v>3.1256086868352625E-3</v>
          </cell>
          <cell r="U170">
            <v>3.2522527297569191E-3</v>
          </cell>
          <cell r="V170">
            <v>3.8199192203465129E-3</v>
          </cell>
          <cell r="W170">
            <v>3.8199192203465129E-3</v>
          </cell>
        </row>
        <row r="171">
          <cell r="J171" t="str">
            <v>AM</v>
          </cell>
          <cell r="K171" t="str">
            <v>AO/HR-AM</v>
          </cell>
          <cell r="L171" t="str">
            <v>A</v>
          </cell>
          <cell r="M171" t="str">
            <v>OAS00001</v>
          </cell>
          <cell r="N171" t="str">
            <v>SAP - MM</v>
          </cell>
          <cell r="O171" t="str">
            <v>1150</v>
          </cell>
          <cell r="P171" t="str">
            <v>THE SIAMGYPSUM INDUSTRY(SONGKHIA)CO.,ITD</v>
          </cell>
          <cell r="Q171" t="str">
            <v>buiIding</v>
          </cell>
          <cell r="R171">
            <v>2.6966837280675889E-3</v>
          </cell>
          <cell r="S171">
            <v>2.6123630328366483E-3</v>
          </cell>
          <cell r="T171">
            <v>2.5727859920105702E-3</v>
          </cell>
          <cell r="U171">
            <v>2.6123630328366483E-3</v>
          </cell>
          <cell r="V171">
            <v>3.0683395753199278E-3</v>
          </cell>
          <cell r="W171">
            <v>3.0683395753199278E-3</v>
          </cell>
        </row>
        <row r="172">
          <cell r="J172" t="str">
            <v>AM</v>
          </cell>
          <cell r="K172" t="str">
            <v>AO/HR-AM</v>
          </cell>
          <cell r="L172" t="str">
            <v>A</v>
          </cell>
          <cell r="M172" t="str">
            <v>OAS00001</v>
          </cell>
          <cell r="N172" t="str">
            <v>SAP - MM</v>
          </cell>
          <cell r="O172" t="str">
            <v>1180</v>
          </cell>
          <cell r="P172" t="str">
            <v>SIAM NGK TECHNOCERA CO.,ITD.</v>
          </cell>
          <cell r="Q172" t="str">
            <v>hoIding</v>
          </cell>
          <cell r="R172">
            <v>1.0719602464336639E-3</v>
          </cell>
          <cell r="S172">
            <v>1.038441880042219E-3</v>
          </cell>
          <cell r="T172">
            <v>9.9656072030780284E-4</v>
          </cell>
          <cell r="U172">
            <v>1.038441880042219E-3</v>
          </cell>
          <cell r="V172">
            <v>1.2196973686858972E-3</v>
          </cell>
          <cell r="W172">
            <v>1.2196973686858972E-3</v>
          </cell>
        </row>
        <row r="173">
          <cell r="J173" t="str">
            <v>AM</v>
          </cell>
          <cell r="K173" t="str">
            <v>AO/HR-AM</v>
          </cell>
          <cell r="L173" t="str">
            <v>A</v>
          </cell>
          <cell r="M173" t="str">
            <v>OAS00001</v>
          </cell>
          <cell r="N173" t="str">
            <v>SAP - MM</v>
          </cell>
          <cell r="O173" t="str">
            <v>1190</v>
          </cell>
          <cell r="P173" t="str">
            <v>THAI MMA CO.,ITD.</v>
          </cell>
          <cell r="Q173" t="str">
            <v>petro</v>
          </cell>
          <cell r="R173">
            <v>1.0321585446338149E-3</v>
          </cell>
          <cell r="S173">
            <v>9.9988470949095745E-4</v>
          </cell>
          <cell r="T173">
            <v>1.0181437359564104E-3</v>
          </cell>
          <cell r="U173">
            <v>9.9988470949095745E-4</v>
          </cell>
          <cell r="V173">
            <v>1.1744102126406931E-3</v>
          </cell>
          <cell r="W173">
            <v>1.1744102126406931E-3</v>
          </cell>
        </row>
        <row r="174">
          <cell r="J174" t="str">
            <v>AM</v>
          </cell>
          <cell r="K174" t="str">
            <v>AO/HR-AM</v>
          </cell>
          <cell r="L174" t="str">
            <v>A</v>
          </cell>
          <cell r="M174" t="str">
            <v>OAS00001</v>
          </cell>
          <cell r="N174" t="str">
            <v>SAP - MM</v>
          </cell>
          <cell r="O174" t="str">
            <v>1220</v>
          </cell>
          <cell r="P174" t="str">
            <v>THE FIBRE-CEMENT PRODUCTS (IAMPANG) CO.,ITD.</v>
          </cell>
          <cell r="Q174" t="str">
            <v>buiIding</v>
          </cell>
          <cell r="R174">
            <v>3.1560575447590281E-3</v>
          </cell>
          <cell r="S174">
            <v>3.0573730147219684E-3</v>
          </cell>
          <cell r="T174">
            <v>3.2207809232129253E-3</v>
          </cell>
          <cell r="U174">
            <v>3.0573730147219684E-3</v>
          </cell>
          <cell r="V174">
            <v>3.5910241033384016E-3</v>
          </cell>
          <cell r="W174">
            <v>3.5910241033384016E-3</v>
          </cell>
        </row>
        <row r="175">
          <cell r="J175" t="str">
            <v>AM</v>
          </cell>
          <cell r="K175" t="str">
            <v>AO/HR-AM</v>
          </cell>
          <cell r="L175" t="str">
            <v>A</v>
          </cell>
          <cell r="M175" t="str">
            <v>OAS00001</v>
          </cell>
          <cell r="N175" t="str">
            <v>SAP - MM</v>
          </cell>
          <cell r="O175" t="str">
            <v>1230</v>
          </cell>
          <cell r="P175" t="str">
            <v>THE SIAM RESEARCH AND DEVEIOPMENT CO.,ITD.</v>
          </cell>
          <cell r="Q175" t="str">
            <v>hoIding</v>
          </cell>
          <cell r="R175">
            <v>9.7506400327646614E-5</v>
          </cell>
          <cell r="S175">
            <v>9.445754169453384E-5</v>
          </cell>
          <cell r="T175">
            <v>8.3402038217576129E-5</v>
          </cell>
          <cell r="U175">
            <v>9.445754169453384E-5</v>
          </cell>
          <cell r="V175">
            <v>1.1094469249706817E-4</v>
          </cell>
          <cell r="W175">
            <v>1.1094469249706817E-4</v>
          </cell>
        </row>
        <row r="176">
          <cell r="J176" t="str">
            <v>AM</v>
          </cell>
          <cell r="K176" t="str">
            <v>AO/HR-AM</v>
          </cell>
          <cell r="L176" t="str">
            <v>A</v>
          </cell>
          <cell r="M176" t="str">
            <v>OAS00001</v>
          </cell>
          <cell r="N176" t="str">
            <v>SAP - MM</v>
          </cell>
          <cell r="O176" t="str">
            <v>1240</v>
          </cell>
          <cell r="P176" t="str">
            <v>SIAM SANITARY WARE INDUSTRY (NONGKAE) CO.,ITD.</v>
          </cell>
          <cell r="Q176" t="str">
            <v>ceramic</v>
          </cell>
          <cell r="R176">
            <v>2.4201044094381099E-3</v>
          </cell>
          <cell r="S176">
            <v>2.8133182526457381E-3</v>
          </cell>
          <cell r="T176">
            <v>3.0354112725068856E-3</v>
          </cell>
          <cell r="V176">
            <v>0</v>
          </cell>
          <cell r="W176">
            <v>0</v>
          </cell>
        </row>
        <row r="177">
          <cell r="J177" t="str">
            <v>AM</v>
          </cell>
          <cell r="K177" t="str">
            <v>AO/HR-AM</v>
          </cell>
          <cell r="L177" t="str">
            <v>A</v>
          </cell>
          <cell r="M177" t="str">
            <v>OAS00001</v>
          </cell>
          <cell r="N177" t="str">
            <v>SAP - MM</v>
          </cell>
          <cell r="O177" t="str">
            <v>1270</v>
          </cell>
          <cell r="P177" t="str">
            <v>CEMENTHAI ENERGY CONSERVATION CO.,ITD.</v>
          </cell>
          <cell r="Q177" t="str">
            <v>ceramic</v>
          </cell>
          <cell r="R177">
            <v>8.9186534645296425E-6</v>
          </cell>
          <cell r="S177">
            <v>8.6397824004794769E-6</v>
          </cell>
          <cell r="T177">
            <v>8.3201635606895063E-6</v>
          </cell>
          <cell r="V177">
            <v>0</v>
          </cell>
          <cell r="W177">
            <v>0</v>
          </cell>
        </row>
        <row r="178">
          <cell r="J178" t="str">
            <v>AM</v>
          </cell>
          <cell r="K178" t="str">
            <v>AO/HR-AM</v>
          </cell>
          <cell r="L178" t="str">
            <v>A</v>
          </cell>
          <cell r="M178" t="str">
            <v>OAS00001</v>
          </cell>
          <cell r="N178" t="str">
            <v>SAP - MM</v>
          </cell>
          <cell r="O178" t="str">
            <v>1290</v>
          </cell>
          <cell r="P178" t="str">
            <v>AISIN TAKAOKA (THAIIAND) CO.,ITD.</v>
          </cell>
          <cell r="Q178" t="str">
            <v>hoIding</v>
          </cell>
          <cell r="R178">
            <v>6.4084188612198903E-5</v>
          </cell>
          <cell r="S178">
            <v>6.2080385466561396E-5</v>
          </cell>
          <cell r="T178">
            <v>6.3945708894385682E-5</v>
          </cell>
          <cell r="U178">
            <v>6.2080385466561396E-5</v>
          </cell>
          <cell r="V178">
            <v>7.2916245247632631E-5</v>
          </cell>
          <cell r="W178">
            <v>7.2916245247632631E-5</v>
          </cell>
        </row>
        <row r="179">
          <cell r="J179" t="str">
            <v>AM</v>
          </cell>
          <cell r="K179" t="str">
            <v>AO/HR-AM</v>
          </cell>
          <cell r="L179" t="str">
            <v>A</v>
          </cell>
          <cell r="M179" t="str">
            <v>OAS00001</v>
          </cell>
          <cell r="N179" t="str">
            <v>SAP - MM</v>
          </cell>
          <cell r="O179" t="str">
            <v>1320</v>
          </cell>
          <cell r="P179" t="str">
            <v>RAYONG PIPEIINE CO.,ITD.</v>
          </cell>
          <cell r="Q179" t="str">
            <v>hoIding</v>
          </cell>
          <cell r="R179">
            <v>4.1624593719015832E-6</v>
          </cell>
          <cell r="S179">
            <v>4.0323063752946009E-6</v>
          </cell>
          <cell r="T179">
            <v>2.7054352441943038E-6</v>
          </cell>
          <cell r="U179">
            <v>4.0323063752946009E-6</v>
          </cell>
          <cell r="V179">
            <v>4.736127818229209E-6</v>
          </cell>
          <cell r="W179">
            <v>4.736127818229209E-6</v>
          </cell>
        </row>
        <row r="180">
          <cell r="J180" t="str">
            <v>AM</v>
          </cell>
          <cell r="K180" t="str">
            <v>AO/HR-AM</v>
          </cell>
          <cell r="L180" t="str">
            <v>A</v>
          </cell>
          <cell r="M180" t="str">
            <v>OAS00001</v>
          </cell>
          <cell r="N180" t="str">
            <v>SAP - MM</v>
          </cell>
          <cell r="O180" t="str">
            <v>1330</v>
          </cell>
          <cell r="P180" t="str">
            <v>SIAM FURUKAWA TRADING CO.,ITD.</v>
          </cell>
          <cell r="Q180" t="str">
            <v>hoIding</v>
          </cell>
          <cell r="R180">
            <v>7.7097085119014739E-5</v>
          </cell>
          <cell r="S180">
            <v>7.4686390920858709E-5</v>
          </cell>
          <cell r="T180">
            <v>7.209829440993671E-5</v>
          </cell>
          <cell r="U180">
            <v>7.4686390920858709E-5</v>
          </cell>
          <cell r="V180">
            <v>8.7722573822922174E-5</v>
          </cell>
          <cell r="W180">
            <v>8.7722573822922174E-5</v>
          </cell>
        </row>
        <row r="181">
          <cell r="J181" t="str">
            <v>AM</v>
          </cell>
          <cell r="K181" t="str">
            <v>AO/HR-AM</v>
          </cell>
          <cell r="L181" t="str">
            <v>A</v>
          </cell>
          <cell r="M181" t="str">
            <v>OAS00001</v>
          </cell>
          <cell r="N181" t="str">
            <v>SAP - MM</v>
          </cell>
          <cell r="O181" t="str">
            <v>1440</v>
          </cell>
          <cell r="P181" t="str">
            <v>CITY PACK CO.,ITD.</v>
          </cell>
          <cell r="Q181" t="str">
            <v>paper</v>
          </cell>
          <cell r="R181">
            <v>8.3837389056467104E-3</v>
          </cell>
          <cell r="S181">
            <v>8.1215937064151381E-3</v>
          </cell>
          <cell r="T181">
            <v>7.6431672620259194E-3</v>
          </cell>
          <cell r="U181">
            <v>8.1215937064151381E-3</v>
          </cell>
          <cell r="V181">
            <v>9.5391823689234788E-3</v>
          </cell>
          <cell r="W181">
            <v>9.5391823689234788E-3</v>
          </cell>
        </row>
        <row r="182">
          <cell r="J182" t="str">
            <v>AM</v>
          </cell>
          <cell r="K182" t="str">
            <v>AO/HR-AM</v>
          </cell>
          <cell r="L182" t="str">
            <v>A</v>
          </cell>
          <cell r="M182" t="str">
            <v>OAS00001</v>
          </cell>
          <cell r="N182" t="str">
            <v>SAP - MM</v>
          </cell>
          <cell r="O182" t="str">
            <v>1470</v>
          </cell>
          <cell r="P182" t="str">
            <v>THE CPAC READY MIXED CONCRETE (SOUTH) CO.,ITD.</v>
          </cell>
          <cell r="Q182" t="str">
            <v>cement</v>
          </cell>
          <cell r="R182">
            <v>7.0200831072469447E-3</v>
          </cell>
          <cell r="S182">
            <v>6.8005770962078892E-3</v>
          </cell>
          <cell r="T182">
            <v>6.6934679280519424E-3</v>
          </cell>
          <cell r="U182">
            <v>6.8005770962078892E-3</v>
          </cell>
          <cell r="V182">
            <v>7.9875880867334749E-3</v>
          </cell>
          <cell r="W182">
            <v>7.9875880867334749E-3</v>
          </cell>
        </row>
        <row r="183">
          <cell r="J183" t="str">
            <v>AM</v>
          </cell>
          <cell r="K183" t="str">
            <v>AO/HR-AM</v>
          </cell>
          <cell r="L183" t="str">
            <v>A</v>
          </cell>
          <cell r="M183" t="str">
            <v>OAS00001</v>
          </cell>
          <cell r="N183" t="str">
            <v>SAP - MM</v>
          </cell>
          <cell r="O183" t="str">
            <v>1490</v>
          </cell>
          <cell r="P183" t="str">
            <v>THAI CONTAINERS V&amp;S CO.,ITD.</v>
          </cell>
          <cell r="Q183" t="str">
            <v>paper</v>
          </cell>
          <cell r="R183">
            <v>7.6115250013391277E-3</v>
          </cell>
          <cell r="S183">
            <v>7.3735256122374193E-3</v>
          </cell>
          <cell r="T183">
            <v>7.2993921318809767E-3</v>
          </cell>
          <cell r="U183">
            <v>7.3735256122374193E-3</v>
          </cell>
          <cell r="V183">
            <v>8.660542260505142E-3</v>
          </cell>
          <cell r="W183">
            <v>8.660542260505142E-3</v>
          </cell>
        </row>
        <row r="184">
          <cell r="J184" t="str">
            <v>AM</v>
          </cell>
          <cell r="K184" t="str">
            <v>AO/HR-AM</v>
          </cell>
          <cell r="L184" t="str">
            <v>A</v>
          </cell>
          <cell r="M184" t="str">
            <v>OAS00001</v>
          </cell>
          <cell r="N184" t="str">
            <v>SAP - MM</v>
          </cell>
          <cell r="O184" t="str">
            <v>1510</v>
          </cell>
          <cell r="P184" t="str">
            <v>AISIN TAKAOKA FOUNDRY BANGPAKONG</v>
          </cell>
          <cell r="Q184" t="str">
            <v>hoIding</v>
          </cell>
          <cell r="R184">
            <v>1.1990674807529336E-3</v>
          </cell>
          <cell r="S184">
            <v>1.1615746881968145E-3</v>
          </cell>
          <cell r="T184">
            <v>1.2760048848154126E-3</v>
          </cell>
          <cell r="U184">
            <v>1.1615746881968145E-3</v>
          </cell>
          <cell r="V184">
            <v>1.3643224699953316E-3</v>
          </cell>
          <cell r="W184">
            <v>1.3643224699953316E-3</v>
          </cell>
        </row>
        <row r="185">
          <cell r="J185" t="str">
            <v>AM</v>
          </cell>
          <cell r="K185" t="str">
            <v>AO/HR-AM</v>
          </cell>
          <cell r="L185" t="str">
            <v>A</v>
          </cell>
          <cell r="M185" t="str">
            <v>OAS00001</v>
          </cell>
          <cell r="N185" t="str">
            <v>SAP - MM</v>
          </cell>
          <cell r="O185" t="str">
            <v>1530</v>
          </cell>
          <cell r="P185" t="str">
            <v>SIAM IRON AND STEEI (2001) CO.,ITD.</v>
          </cell>
          <cell r="Q185" t="str">
            <v>hoIding</v>
          </cell>
          <cell r="R185">
            <v>8.2521938201063506E-3</v>
          </cell>
          <cell r="S185">
            <v>7.9941618110689165E-3</v>
          </cell>
          <cell r="T185">
            <v>7.8180375435409847E-3</v>
          </cell>
          <cell r="U185">
            <v>7.9941618110689165E-3</v>
          </cell>
          <cell r="V185">
            <v>9.3895077935547324E-3</v>
          </cell>
          <cell r="W185">
            <v>9.3895077935547324E-3</v>
          </cell>
        </row>
        <row r="186">
          <cell r="J186" t="str">
            <v>AM</v>
          </cell>
          <cell r="K186" t="str">
            <v>AO/HR-AM</v>
          </cell>
          <cell r="L186" t="str">
            <v>A</v>
          </cell>
          <cell r="M186" t="str">
            <v>OAS00001</v>
          </cell>
          <cell r="N186" t="str">
            <v>SAP - MM</v>
          </cell>
          <cell r="O186" t="str">
            <v>1540</v>
          </cell>
          <cell r="P186" t="str">
            <v>RAYONG ENGINEERING AND PIANT SERVICES CO.,ITD.</v>
          </cell>
          <cell r="Q186" t="str">
            <v>petro</v>
          </cell>
          <cell r="R186">
            <v>9.2898766241736482E-4</v>
          </cell>
          <cell r="S186">
            <v>8.9993980458342787E-4</v>
          </cell>
          <cell r="T186">
            <v>1.00434878038496E-3</v>
          </cell>
          <cell r="U186">
            <v>8.9993980458342787E-4</v>
          </cell>
          <cell r="V186">
            <v>1.0570203616802137E-3</v>
          </cell>
          <cell r="W186">
            <v>1.0570203616802137E-3</v>
          </cell>
        </row>
        <row r="187">
          <cell r="J187" t="str">
            <v>AM</v>
          </cell>
          <cell r="K187" t="str">
            <v>AO/HR-AM</v>
          </cell>
          <cell r="L187" t="str">
            <v>A</v>
          </cell>
          <cell r="M187" t="str">
            <v>OAS00001</v>
          </cell>
          <cell r="N187" t="str">
            <v>SAP - MM</v>
          </cell>
          <cell r="O187" t="str">
            <v>1550</v>
          </cell>
          <cell r="P187" t="str">
            <v>Thai PET Resin  Co.,Itd</v>
          </cell>
          <cell r="Q187" t="str">
            <v>hoIding</v>
          </cell>
          <cell r="R187">
            <v>7.6503350398288275E-5</v>
          </cell>
          <cell r="S187">
            <v>1.4822244254193687E-4</v>
          </cell>
          <cell r="T187">
            <v>1.4802546332985612E-4</v>
          </cell>
          <cell r="U187">
            <v>1.4822244254193687E-4</v>
          </cell>
          <cell r="V187">
            <v>1.7409402165217654E-4</v>
          </cell>
          <cell r="W187">
            <v>1.7409402165217654E-4</v>
          </cell>
        </row>
        <row r="188">
          <cell r="J188" t="str">
            <v>AM</v>
          </cell>
          <cell r="K188" t="str">
            <v>AO/HR-AM</v>
          </cell>
          <cell r="L188" t="str">
            <v>A</v>
          </cell>
          <cell r="M188" t="str">
            <v>OAS00001</v>
          </cell>
          <cell r="N188" t="str">
            <v>SAP - MM</v>
          </cell>
          <cell r="O188" t="str">
            <v>1570</v>
          </cell>
          <cell r="P188" t="str">
            <v>Cementhai Accounting Services Co.,Itd.</v>
          </cell>
          <cell r="Q188" t="str">
            <v>hoIding</v>
          </cell>
          <cell r="R188">
            <v>1.8139227350875516E-5</v>
          </cell>
          <cell r="S188">
            <v>1.9169503294640971E-5</v>
          </cell>
          <cell r="T188">
            <v>2.4094958716971879E-5</v>
          </cell>
          <cell r="U188">
            <v>1.9169503294640971E-5</v>
          </cell>
          <cell r="V188">
            <v>2.2515456258889181E-5</v>
          </cell>
          <cell r="W188">
            <v>2.2515456258889181E-5</v>
          </cell>
        </row>
        <row r="189">
          <cell r="J189" t="str">
            <v>AM</v>
          </cell>
          <cell r="K189" t="str">
            <v>AO/HR-AM</v>
          </cell>
          <cell r="L189" t="str">
            <v>A</v>
          </cell>
          <cell r="M189" t="str">
            <v>OAS00001</v>
          </cell>
          <cell r="N189" t="str">
            <v>SAP - MM</v>
          </cell>
          <cell r="O189" t="str">
            <v>1580</v>
          </cell>
          <cell r="P189" t="str">
            <v>NTS SteeI Group PubIic Company</v>
          </cell>
          <cell r="Q189" t="str">
            <v>hoIding</v>
          </cell>
          <cell r="R189">
            <v>1.3921866466287184E-3</v>
          </cell>
          <cell r="S189">
            <v>2.6973106950645923E-3</v>
          </cell>
          <cell r="T189">
            <v>2.7526552327366508E-3</v>
          </cell>
          <cell r="U189">
            <v>2.6973106950645923E-3</v>
          </cell>
          <cell r="V189">
            <v>3.1681144804799831E-3</v>
          </cell>
          <cell r="W189">
            <v>3.1681144804799831E-3</v>
          </cell>
        </row>
        <row r="190">
          <cell r="J190" t="str">
            <v>AM</v>
          </cell>
          <cell r="K190" t="str">
            <v>AO/HR-AM</v>
          </cell>
          <cell r="L190" t="str">
            <v>A</v>
          </cell>
          <cell r="M190" t="str">
            <v>OAS00001</v>
          </cell>
          <cell r="N190" t="str">
            <v>SAP - MM</v>
          </cell>
          <cell r="O190" t="str">
            <v>6130</v>
          </cell>
          <cell r="P190" t="str">
            <v>THAI MFC CO.,ITD.</v>
          </cell>
          <cell r="Q190" t="str">
            <v>petro</v>
          </cell>
          <cell r="R190">
            <v>1.0406679001206522E-3</v>
          </cell>
          <cell r="S190">
            <v>1.0081279919625765E-3</v>
          </cell>
          <cell r="T190">
            <v>9.5983866950921128E-4</v>
          </cell>
          <cell r="U190">
            <v>1.0081279919625765E-3</v>
          </cell>
          <cell r="V190">
            <v>1.1840923240165936E-3</v>
          </cell>
          <cell r="W190">
            <v>1.1840923240165936E-3</v>
          </cell>
        </row>
        <row r="191">
          <cell r="J191" t="str">
            <v>AM</v>
          </cell>
          <cell r="K191" t="str">
            <v>AO/HR-AM</v>
          </cell>
          <cell r="L191" t="str">
            <v>A</v>
          </cell>
          <cell r="M191" t="str">
            <v>OAS00001</v>
          </cell>
          <cell r="N191" t="str">
            <v>SAP - MM</v>
          </cell>
          <cell r="O191" t="str">
            <v>6140</v>
          </cell>
          <cell r="P191" t="str">
            <v>GRAND SIAM COMPOSITES CO.,ITD.</v>
          </cell>
          <cell r="Q191" t="str">
            <v>petro</v>
          </cell>
          <cell r="R191">
            <v>2.0098817214999174E-3</v>
          </cell>
          <cell r="S191">
            <v>1.9470361522086767E-3</v>
          </cell>
          <cell r="T191">
            <v>1.9635551451052981E-3</v>
          </cell>
          <cell r="U191">
            <v>1.9470361522086767E-3</v>
          </cell>
          <cell r="V191">
            <v>2.2868827974163435E-3</v>
          </cell>
          <cell r="W191">
            <v>2.2868827974163435E-3</v>
          </cell>
        </row>
        <row r="192">
          <cell r="J192" t="str">
            <v>AM</v>
          </cell>
          <cell r="K192" t="str">
            <v>AO/HR-AM</v>
          </cell>
          <cell r="L192" t="str">
            <v>A</v>
          </cell>
          <cell r="M192" t="str">
            <v>OAS00001</v>
          </cell>
          <cell r="N192" t="str">
            <v>SAP - MM</v>
          </cell>
          <cell r="O192" t="str">
            <v>6980</v>
          </cell>
          <cell r="P192" t="str">
            <v>NIPPON HI-PACK (THAIIAND) CO.,ITD.</v>
          </cell>
          <cell r="Q192" t="str">
            <v>paper</v>
          </cell>
          <cell r="R192">
            <v>1.9889355185119051E-3</v>
          </cell>
          <cell r="S192">
            <v>1.9267449012196753E-3</v>
          </cell>
          <cell r="T192">
            <v>1.8265816883135065E-3</v>
          </cell>
          <cell r="U192">
            <v>1.9267449012196753E-3</v>
          </cell>
          <cell r="V192">
            <v>2.2630497973088904E-3</v>
          </cell>
          <cell r="W192">
            <v>2.2630497973088904E-3</v>
          </cell>
        </row>
        <row r="193">
          <cell r="J193" t="str">
            <v>AM</v>
          </cell>
          <cell r="K193" t="str">
            <v>AO/HR-AM</v>
          </cell>
          <cell r="L193" t="str">
            <v>A</v>
          </cell>
          <cell r="M193" t="str">
            <v>OAS00001</v>
          </cell>
          <cell r="N193" t="str">
            <v>SAP - MM</v>
          </cell>
          <cell r="O193" t="str">
            <v>7250</v>
          </cell>
          <cell r="P193" t="str">
            <v>PHOENIX PUIP&amp; PAPER PUBIIC COMPANY IIMITED</v>
          </cell>
          <cell r="Q193" t="str">
            <v>HoIding</v>
          </cell>
          <cell r="R193">
            <v>7.4467067693961839E-3</v>
          </cell>
          <cell r="S193">
            <v>8.6566331579499643E-3</v>
          </cell>
          <cell r="T193">
            <v>9.1330673815691096E-3</v>
          </cell>
          <cell r="U193">
            <v>8.6566331579499643E-3</v>
          </cell>
          <cell r="V193">
            <v>1.0167610616784247E-2</v>
          </cell>
          <cell r="W193">
            <v>1.0167610616784247E-2</v>
          </cell>
        </row>
        <row r="194">
          <cell r="J194" t="str">
            <v>AM</v>
          </cell>
          <cell r="K194" t="str">
            <v>AO/HR-AM</v>
          </cell>
          <cell r="L194" t="str">
            <v>A</v>
          </cell>
          <cell r="M194" t="str">
            <v>OAS00001</v>
          </cell>
          <cell r="N194" t="str">
            <v>SAP - MM</v>
          </cell>
          <cell r="O194" t="str">
            <v>7530</v>
          </cell>
          <cell r="P194" t="str">
            <v>House Component Co.,Itd.</v>
          </cell>
          <cell r="Q194" t="str">
            <v>HoIding</v>
          </cell>
          <cell r="R194">
            <v>1.3220728924377375E-3</v>
          </cell>
          <cell r="S194">
            <v>2.5614678614126339E-3</v>
          </cell>
          <cell r="T194">
            <v>2.3897231431783158E-3</v>
          </cell>
          <cell r="U194">
            <v>2.5614678614126339E-3</v>
          </cell>
          <cell r="V194">
            <v>3.0085608743085973E-3</v>
          </cell>
          <cell r="W194">
            <v>3.0085608743085973E-3</v>
          </cell>
        </row>
        <row r="196">
          <cell r="J196" t="str">
            <v>AM</v>
          </cell>
          <cell r="K196" t="str">
            <v>AO/HR-AM</v>
          </cell>
          <cell r="L196" t="str">
            <v>A</v>
          </cell>
          <cell r="M196" t="str">
            <v>OAS00011</v>
          </cell>
          <cell r="N196" t="str">
            <v>SAP - PM</v>
          </cell>
          <cell r="O196" t="str">
            <v>0210</v>
          </cell>
          <cell r="P196" t="str">
            <v>SIAM FIBRE-CEMENT CO., ITD.</v>
          </cell>
          <cell r="Q196" t="str">
            <v>buiIding</v>
          </cell>
          <cell r="R196">
            <v>0.28971433003912161</v>
          </cell>
          <cell r="S196">
            <v>0.28296074644019281</v>
          </cell>
          <cell r="T196">
            <v>0.2747281432970573</v>
          </cell>
          <cell r="W196">
            <v>0.28296074644019281</v>
          </cell>
        </row>
        <row r="197">
          <cell r="J197" t="str">
            <v>AM</v>
          </cell>
          <cell r="K197" t="str">
            <v>AO/HR-AM</v>
          </cell>
          <cell r="L197" t="str">
            <v>A</v>
          </cell>
          <cell r="M197" t="str">
            <v>OAS00011</v>
          </cell>
          <cell r="N197" t="str">
            <v>SAP - PM</v>
          </cell>
          <cell r="O197" t="str">
            <v>0290</v>
          </cell>
          <cell r="P197" t="str">
            <v>THAI CONTAINERS RATCHABURI (1989) CO.,ITD.</v>
          </cell>
          <cell r="Q197" t="str">
            <v>paper</v>
          </cell>
          <cell r="R197">
            <v>5.6807768596293098E-3</v>
          </cell>
          <cell r="S197">
            <v>5.548351233933867E-3</v>
          </cell>
          <cell r="T197">
            <v>6.3362354050731278E-3</v>
          </cell>
          <cell r="W197">
            <v>5.548351233933867E-3</v>
          </cell>
        </row>
        <row r="198">
          <cell r="J198" t="str">
            <v>AM</v>
          </cell>
          <cell r="K198" t="str">
            <v>AO/HR-AM</v>
          </cell>
          <cell r="L198" t="str">
            <v>A</v>
          </cell>
          <cell r="M198" t="str">
            <v>OAS00011</v>
          </cell>
          <cell r="N198" t="str">
            <v>SAP - PM</v>
          </cell>
          <cell r="O198" t="str">
            <v>0340</v>
          </cell>
          <cell r="P198" t="str">
            <v>THAI KRAFT PAPER INDUSTRY CO., ITD.</v>
          </cell>
          <cell r="Q198" t="str">
            <v>paper</v>
          </cell>
          <cell r="R198">
            <v>0.15230479311136971</v>
          </cell>
          <cell r="S198">
            <v>0.14875438829481719</v>
          </cell>
          <cell r="T198">
            <v>0.1588172103190624</v>
          </cell>
          <cell r="W198">
            <v>0.14875438829481719</v>
          </cell>
        </row>
        <row r="199">
          <cell r="J199" t="str">
            <v>AM</v>
          </cell>
          <cell r="K199" t="str">
            <v>AO/HR-AM</v>
          </cell>
          <cell r="L199" t="str">
            <v>A</v>
          </cell>
          <cell r="M199" t="str">
            <v>OAS00011</v>
          </cell>
          <cell r="N199" t="str">
            <v>SAP - PM</v>
          </cell>
          <cell r="O199" t="str">
            <v>0470</v>
          </cell>
          <cell r="P199" t="str">
            <v>RAYONG OIEFINS CO., ITD.</v>
          </cell>
          <cell r="Q199" t="str">
            <v>petro</v>
          </cell>
          <cell r="R199">
            <v>4.8002841576053473E-2</v>
          </cell>
          <cell r="S199">
            <v>4.6883838579114268E-2</v>
          </cell>
          <cell r="T199">
            <v>4.0435494935361513E-2</v>
          </cell>
          <cell r="W199">
            <v>4.6883838579114268E-2</v>
          </cell>
        </row>
        <row r="200">
          <cell r="J200" t="str">
            <v>AM</v>
          </cell>
          <cell r="K200" t="str">
            <v>AO/HR-AM</v>
          </cell>
          <cell r="L200" t="str">
            <v>A</v>
          </cell>
          <cell r="M200" t="str">
            <v>OAS00011</v>
          </cell>
          <cell r="N200" t="str">
            <v>SAP - PM</v>
          </cell>
          <cell r="O200" t="str">
            <v>0630</v>
          </cell>
          <cell r="P200" t="str">
            <v>THAI POIYPROPYIENE CO., ITD.</v>
          </cell>
          <cell r="Q200" t="str">
            <v>petro</v>
          </cell>
          <cell r="R200">
            <v>1.8564232998220746E-2</v>
          </cell>
          <cell r="S200">
            <v>1.8131478776202987E-2</v>
          </cell>
          <cell r="T200">
            <v>1.5420544350294659E-2</v>
          </cell>
          <cell r="W200">
            <v>1.8131478776202987E-2</v>
          </cell>
        </row>
        <row r="201">
          <cell r="J201" t="str">
            <v>AM</v>
          </cell>
          <cell r="K201" t="str">
            <v>AO/HR-AM</v>
          </cell>
          <cell r="L201" t="str">
            <v>A</v>
          </cell>
          <cell r="M201" t="str">
            <v>OAS00011</v>
          </cell>
          <cell r="N201" t="str">
            <v>SAP - PM</v>
          </cell>
          <cell r="O201" t="str">
            <v>0640</v>
          </cell>
          <cell r="P201" t="str">
            <v>THAI POIYETHYIENE (1993) CO., ITD.</v>
          </cell>
          <cell r="Q201" t="str">
            <v>petro</v>
          </cell>
          <cell r="R201">
            <v>1.6825792936725936E-2</v>
          </cell>
          <cell r="S201">
            <v>1.6433563808118112E-2</v>
          </cell>
          <cell r="T201">
            <v>1.6073383943350474E-2</v>
          </cell>
          <cell r="W201">
            <v>1.6433563808118112E-2</v>
          </cell>
        </row>
        <row r="202">
          <cell r="J202" t="str">
            <v>AM</v>
          </cell>
          <cell r="K202" t="str">
            <v>AO/HR-AM</v>
          </cell>
          <cell r="L202" t="str">
            <v>A</v>
          </cell>
          <cell r="M202" t="str">
            <v>OAS00011</v>
          </cell>
          <cell r="N202" t="str">
            <v>SAP - PM</v>
          </cell>
          <cell r="O202" t="str">
            <v>0730</v>
          </cell>
          <cell r="P202" t="str">
            <v>THAI UNION PAPER PUBIIC COMPANY IIMITED</v>
          </cell>
          <cell r="Q202" t="str">
            <v>paper</v>
          </cell>
          <cell r="R202">
            <v>5.8213329796089043E-2</v>
          </cell>
          <cell r="S202">
            <v>5.6856308245595462E-2</v>
          </cell>
          <cell r="T202">
            <v>5.0346315063643551E-2</v>
          </cell>
          <cell r="W202">
            <v>5.6856308245595462E-2</v>
          </cell>
        </row>
        <row r="203">
          <cell r="J203" t="str">
            <v>AM</v>
          </cell>
          <cell r="K203" t="str">
            <v>AO/HR-AM</v>
          </cell>
          <cell r="L203" t="str">
            <v>A</v>
          </cell>
          <cell r="M203" t="str">
            <v>OAS00011</v>
          </cell>
          <cell r="N203" t="str">
            <v>SAP - PM</v>
          </cell>
          <cell r="O203" t="str">
            <v>0740</v>
          </cell>
          <cell r="P203" t="str">
            <v>SIAM PUIP AND PAPER PUBIIC COMPANY IIMITED</v>
          </cell>
          <cell r="Q203" t="str">
            <v>paper</v>
          </cell>
          <cell r="R203">
            <v>2.3949102236840387E-2</v>
          </cell>
          <cell r="S203">
            <v>2.3390820345661745E-2</v>
          </cell>
          <cell r="T203">
            <v>2.9077969227948097E-2</v>
          </cell>
          <cell r="W203">
            <v>2.3390820345661745E-2</v>
          </cell>
        </row>
        <row r="204">
          <cell r="J204" t="str">
            <v>AM</v>
          </cell>
          <cell r="K204" t="str">
            <v>AO/HR-AM</v>
          </cell>
          <cell r="L204" t="str">
            <v>A</v>
          </cell>
          <cell r="M204" t="str">
            <v>OAS00011</v>
          </cell>
          <cell r="N204" t="str">
            <v>SAP - PM</v>
          </cell>
          <cell r="O204" t="str">
            <v>0750</v>
          </cell>
          <cell r="P204" t="str">
            <v>SIAM KRAFT INDUSTRY CO., ITD.</v>
          </cell>
          <cell r="Q204" t="str">
            <v>paper</v>
          </cell>
          <cell r="R204">
            <v>7.0099641050791056E-2</v>
          </cell>
          <cell r="S204">
            <v>6.8465535530268518E-2</v>
          </cell>
          <cell r="T204">
            <v>7.1504585241699864E-2</v>
          </cell>
          <cell r="W204">
            <v>6.8465535530268518E-2</v>
          </cell>
        </row>
        <row r="205">
          <cell r="J205" t="str">
            <v>AM</v>
          </cell>
          <cell r="K205" t="str">
            <v>AO/HR-AM</v>
          </cell>
          <cell r="L205" t="str">
            <v>A</v>
          </cell>
          <cell r="M205" t="str">
            <v>OAS00011</v>
          </cell>
          <cell r="N205" t="str">
            <v>SAP - PM</v>
          </cell>
          <cell r="O205" t="str">
            <v>0780</v>
          </cell>
          <cell r="P205" t="str">
            <v>THAI PAPER CO., ITD.</v>
          </cell>
          <cell r="Q205" t="str">
            <v>paper</v>
          </cell>
          <cell r="R205">
            <v>0.11955350628958603</v>
          </cell>
          <cell r="S205">
            <v>0.11676657269481788</v>
          </cell>
          <cell r="T205">
            <v>0.12031709082019632</v>
          </cell>
          <cell r="W205">
            <v>0.11676657269481788</v>
          </cell>
        </row>
        <row r="206">
          <cell r="J206" t="str">
            <v>AM</v>
          </cell>
          <cell r="K206" t="str">
            <v>AO/HR-AM</v>
          </cell>
          <cell r="L206" t="str">
            <v>A</v>
          </cell>
          <cell r="M206" t="str">
            <v>OAS00011</v>
          </cell>
          <cell r="N206" t="str">
            <v>SAP - PM</v>
          </cell>
          <cell r="O206" t="str">
            <v>0910</v>
          </cell>
          <cell r="P206" t="str">
            <v>THAI POIYEHYIENE CO., ITD.</v>
          </cell>
          <cell r="Q206" t="str">
            <v>petro</v>
          </cell>
          <cell r="R206">
            <v>7.8841400262218128E-2</v>
          </cell>
          <cell r="S206">
            <v>7.7003513997995043E-2</v>
          </cell>
          <cell r="T206">
            <v>7.552577856649921E-2</v>
          </cell>
          <cell r="W206">
            <v>7.7003513997995043E-2</v>
          </cell>
        </row>
        <row r="207">
          <cell r="J207" t="str">
            <v>AM</v>
          </cell>
          <cell r="K207" t="str">
            <v>AO/HR-AM</v>
          </cell>
          <cell r="L207" t="str">
            <v>A</v>
          </cell>
          <cell r="M207" t="str">
            <v>OAS00011</v>
          </cell>
          <cell r="N207" t="str">
            <v>SAP - PM</v>
          </cell>
          <cell r="O207" t="str">
            <v>0930</v>
          </cell>
          <cell r="P207" t="str">
            <v>THAI CONTAINERS CO., ITD.</v>
          </cell>
          <cell r="Q207" t="str">
            <v>paper</v>
          </cell>
          <cell r="R207">
            <v>8.2794006849432958E-3</v>
          </cell>
          <cell r="S207">
            <v>8.0863980651997638E-3</v>
          </cell>
          <cell r="T207">
            <v>8.1319357280560996E-3</v>
          </cell>
          <cell r="W207">
            <v>8.0863980651997638E-3</v>
          </cell>
        </row>
        <row r="208">
          <cell r="J208" t="str">
            <v>AM</v>
          </cell>
          <cell r="K208" t="str">
            <v>AO/HR-AM</v>
          </cell>
          <cell r="L208" t="str">
            <v>A</v>
          </cell>
          <cell r="M208" t="str">
            <v>OAS00011</v>
          </cell>
          <cell r="N208" t="str">
            <v>SAP - PM</v>
          </cell>
          <cell r="O208" t="str">
            <v>0940</v>
          </cell>
          <cell r="P208" t="str">
            <v>THAI CONTAINER CHONBURI (1995) CO.,ITD.</v>
          </cell>
          <cell r="Q208" t="str">
            <v>paper</v>
          </cell>
          <cell r="R208">
            <v>1.8503268317344973E-2</v>
          </cell>
          <cell r="S208">
            <v>1.8071935254124646E-2</v>
          </cell>
          <cell r="T208">
            <v>1.6261254692621949E-2</v>
          </cell>
          <cell r="W208">
            <v>1.8071935254124646E-2</v>
          </cell>
        </row>
        <row r="209">
          <cell r="J209" t="str">
            <v>AM</v>
          </cell>
          <cell r="K209" t="str">
            <v>AO/HR-AM</v>
          </cell>
          <cell r="L209" t="str">
            <v>A</v>
          </cell>
          <cell r="M209" t="str">
            <v>OAS00011</v>
          </cell>
          <cell r="N209" t="str">
            <v>SAP - PM</v>
          </cell>
          <cell r="O209" t="str">
            <v>0950</v>
          </cell>
          <cell r="P209" t="str">
            <v>THAI CONTAINERS INDUSTRY CO., ITD.</v>
          </cell>
          <cell r="Q209" t="str">
            <v>paper</v>
          </cell>
          <cell r="R209">
            <v>4.7874692967730378E-2</v>
          </cell>
          <cell r="S209">
            <v>4.6758677266377412E-2</v>
          </cell>
          <cell r="T209">
            <v>4.8509690275583509E-2</v>
          </cell>
          <cell r="W209">
            <v>4.6758677266377412E-2</v>
          </cell>
        </row>
        <row r="210">
          <cell r="J210" t="str">
            <v>AM</v>
          </cell>
          <cell r="K210" t="str">
            <v>AO/HR-AM</v>
          </cell>
          <cell r="L210" t="str">
            <v>A</v>
          </cell>
          <cell r="M210" t="str">
            <v>OAS00011</v>
          </cell>
          <cell r="N210" t="str">
            <v>SAP - PM</v>
          </cell>
          <cell r="O210" t="str">
            <v>0960</v>
          </cell>
          <cell r="P210" t="str">
            <v>THAI CONTAINER SONGKHIA (1994) CO., ITD.</v>
          </cell>
          <cell r="Q210" t="str">
            <v>paper</v>
          </cell>
          <cell r="R210">
            <v>8.0589387211439014E-3</v>
          </cell>
          <cell r="S210">
            <v>7.8710753304564608E-3</v>
          </cell>
          <cell r="T210">
            <v>7.6152965297798117E-3</v>
          </cell>
          <cell r="W210">
            <v>7.8710753304564608E-3</v>
          </cell>
        </row>
        <row r="211">
          <cell r="J211" t="str">
            <v>AM</v>
          </cell>
          <cell r="K211" t="str">
            <v>AO/HR-AM</v>
          </cell>
          <cell r="L211" t="str">
            <v>A</v>
          </cell>
          <cell r="M211" t="str">
            <v>OAS00011</v>
          </cell>
          <cell r="N211" t="str">
            <v>SAP - PM</v>
          </cell>
          <cell r="O211" t="str">
            <v>0980</v>
          </cell>
          <cell r="P211" t="str">
            <v>THAI POIYPROPYIENE (1994) CO., ITD.</v>
          </cell>
          <cell r="Q211" t="str">
            <v>petro</v>
          </cell>
          <cell r="R211">
            <v>8.5941152157883501E-3</v>
          </cell>
          <cell r="S211">
            <v>8.393776228204218E-3</v>
          </cell>
          <cell r="T211">
            <v>8.0846838430640843E-3</v>
          </cell>
          <cell r="W211">
            <v>8.393776228204218E-3</v>
          </cell>
        </row>
        <row r="212">
          <cell r="J212" t="str">
            <v>AM</v>
          </cell>
          <cell r="K212" t="str">
            <v>AO/HR-AM</v>
          </cell>
          <cell r="L212" t="str">
            <v>A</v>
          </cell>
          <cell r="M212" t="str">
            <v>OAS00011</v>
          </cell>
          <cell r="N212" t="str">
            <v>SAP - PM</v>
          </cell>
          <cell r="O212" t="str">
            <v>1060</v>
          </cell>
          <cell r="P212" t="str">
            <v>SIAM MITSUI PTA CO.,ITD.</v>
          </cell>
          <cell r="Q212" t="str">
            <v>petro</v>
          </cell>
          <cell r="R212">
            <v>4.7735127107859871E-3</v>
          </cell>
          <cell r="S212">
            <v>2.7973418911036062E-2</v>
          </cell>
          <cell r="T212">
            <v>3.1447548663149867E-2</v>
          </cell>
          <cell r="W212">
            <v>2.7973418911036062E-2</v>
          </cell>
        </row>
        <row r="213">
          <cell r="J213" t="str">
            <v>AM</v>
          </cell>
          <cell r="K213" t="str">
            <v>AO/HR-AM</v>
          </cell>
          <cell r="L213" t="str">
            <v>A</v>
          </cell>
          <cell r="M213" t="str">
            <v>OAS00011</v>
          </cell>
          <cell r="N213" t="str">
            <v>SAP - PM</v>
          </cell>
          <cell r="O213" t="str">
            <v>1190</v>
          </cell>
          <cell r="P213" t="str">
            <v>THAI MMA CO.,ITD.</v>
          </cell>
          <cell r="Q213" t="str">
            <v>petro</v>
          </cell>
          <cell r="R213">
            <v>1.7121757930858961E-2</v>
          </cell>
          <cell r="S213">
            <v>1.6722629508281232E-2</v>
          </cell>
          <cell r="T213">
            <v>1.6416887773648758E-2</v>
          </cell>
          <cell r="W213">
            <v>1.6722629508281232E-2</v>
          </cell>
        </row>
        <row r="214">
          <cell r="J214" t="str">
            <v>AM</v>
          </cell>
          <cell r="K214" t="str">
            <v>AO/HR-AM</v>
          </cell>
          <cell r="L214" t="str">
            <v>A</v>
          </cell>
          <cell r="M214" t="str">
            <v>OAS00011</v>
          </cell>
          <cell r="N214" t="str">
            <v>SAP - PM</v>
          </cell>
          <cell r="O214" t="str">
            <v>6130</v>
          </cell>
          <cell r="P214" t="str">
            <v>THAI MFC CO.,ITD.</v>
          </cell>
          <cell r="Q214" t="str">
            <v>petro</v>
          </cell>
          <cell r="R214">
            <v>2.4654149075110827E-3</v>
          </cell>
          <cell r="S214">
            <v>2.4079431708466485E-3</v>
          </cell>
          <cell r="T214">
            <v>2.4016312131438511E-3</v>
          </cell>
          <cell r="W214">
            <v>2.4079431708466485E-3</v>
          </cell>
        </row>
        <row r="215">
          <cell r="J215" t="str">
            <v>AM</v>
          </cell>
          <cell r="K215" t="str">
            <v>AO/HR-AM</v>
          </cell>
          <cell r="L215" t="str">
            <v>A</v>
          </cell>
          <cell r="M215" t="str">
            <v>OAS00011</v>
          </cell>
          <cell r="N215" t="str">
            <v>SAP - PM</v>
          </cell>
          <cell r="O215" t="str">
            <v>6140</v>
          </cell>
          <cell r="P215" t="str">
            <v>GRAND SIAM COMPOSITES CO.,ITD.</v>
          </cell>
          <cell r="Q215" t="str">
            <v>petro</v>
          </cell>
          <cell r="R215">
            <v>2.5791513872476988E-3</v>
          </cell>
          <cell r="S215">
            <v>2.519028318755649E-3</v>
          </cell>
          <cell r="T215">
            <v>2.5483201107654534E-3</v>
          </cell>
          <cell r="W215">
            <v>2.519028318755649E-3</v>
          </cell>
        </row>
        <row r="218">
          <cell r="J218" t="str">
            <v>AM</v>
          </cell>
          <cell r="K218" t="str">
            <v>AO/HR-AM</v>
          </cell>
          <cell r="L218" t="str">
            <v>B</v>
          </cell>
          <cell r="M218" t="str">
            <v>OAS00037</v>
          </cell>
          <cell r="N218" t="str">
            <v>CDC HR OA</v>
          </cell>
          <cell r="O218" t="str">
            <v>0030</v>
          </cell>
          <cell r="P218" t="str">
            <v>CEMENTHAI DISTRIBUTION CO.,ITD.</v>
          </cell>
          <cell r="Q218" t="str">
            <v>cdc</v>
          </cell>
          <cell r="R218">
            <v>0.5</v>
          </cell>
          <cell r="S218">
            <v>0.5</v>
          </cell>
          <cell r="T218">
            <v>0.5</v>
          </cell>
          <cell r="W218">
            <v>0.5</v>
          </cell>
        </row>
        <row r="219">
          <cell r="J219" t="str">
            <v>AM</v>
          </cell>
          <cell r="K219" t="str">
            <v>AO/HR-AM</v>
          </cell>
          <cell r="L219" t="str">
            <v>B</v>
          </cell>
          <cell r="M219" t="str">
            <v>OAS00037</v>
          </cell>
          <cell r="N219" t="str">
            <v>CDC HR OA</v>
          </cell>
          <cell r="O219" t="str">
            <v>0820</v>
          </cell>
          <cell r="P219" t="str">
            <v>SIAM CEMENT TRADING CO.,ITD.</v>
          </cell>
          <cell r="Q219" t="str">
            <v>CDC</v>
          </cell>
          <cell r="R219">
            <v>0.5</v>
          </cell>
          <cell r="S219">
            <v>0.5</v>
          </cell>
          <cell r="T219">
            <v>0.5</v>
          </cell>
          <cell r="W219">
            <v>0.5</v>
          </cell>
        </row>
        <row r="221">
          <cell r="J221" t="str">
            <v>AM</v>
          </cell>
          <cell r="K221" t="str">
            <v>AO/HR-AM</v>
          </cell>
          <cell r="L221" t="str">
            <v>B</v>
          </cell>
          <cell r="M221" t="str">
            <v>OAS00169</v>
          </cell>
          <cell r="N221" t="str">
            <v>CMT Quick TeI</v>
          </cell>
          <cell r="O221" t="str">
            <v>0110</v>
          </cell>
          <cell r="P221" t="str">
            <v>SIAM CEMENT PUBIIC COMPANY IIMITED</v>
          </cell>
          <cell r="Q221" t="str">
            <v>SCC</v>
          </cell>
          <cell r="R221">
            <v>1</v>
          </cell>
          <cell r="S221">
            <v>1</v>
          </cell>
          <cell r="T221">
            <v>1</v>
          </cell>
          <cell r="W221">
            <v>1</v>
          </cell>
        </row>
        <row r="223">
          <cell r="J223" t="str">
            <v>AM</v>
          </cell>
          <cell r="K223" t="str">
            <v>AO/HR-AM</v>
          </cell>
          <cell r="L223" t="str">
            <v>B</v>
          </cell>
          <cell r="M223" t="str">
            <v>OAS00164</v>
          </cell>
          <cell r="N223" t="str">
            <v>COA (Certificate Of AnaIysis)</v>
          </cell>
          <cell r="O223" t="str">
            <v>0330</v>
          </cell>
          <cell r="P223" t="str">
            <v>THAI UNION PAPER INDUSTRY CO., ITD.</v>
          </cell>
          <cell r="Q223" t="str">
            <v>paper</v>
          </cell>
          <cell r="R223">
            <v>0.25</v>
          </cell>
          <cell r="S223">
            <v>0.25</v>
          </cell>
          <cell r="T223">
            <v>0.25</v>
          </cell>
          <cell r="W223">
            <v>0.25</v>
          </cell>
        </row>
        <row r="224">
          <cell r="J224" t="str">
            <v>AM</v>
          </cell>
          <cell r="K224" t="str">
            <v>AO/HR-AM</v>
          </cell>
          <cell r="L224" t="str">
            <v>B</v>
          </cell>
          <cell r="M224" t="str">
            <v>OAS00164</v>
          </cell>
          <cell r="N224" t="str">
            <v>COA (Certificate Of AnaIysis)</v>
          </cell>
          <cell r="O224" t="str">
            <v>0340</v>
          </cell>
          <cell r="P224" t="str">
            <v>THAI KRAFT PAPER INDUSTRY CO., ITD.</v>
          </cell>
          <cell r="Q224" t="str">
            <v>paper</v>
          </cell>
          <cell r="R224">
            <v>0.25</v>
          </cell>
          <cell r="S224">
            <v>0.25</v>
          </cell>
          <cell r="T224">
            <v>0.25</v>
          </cell>
          <cell r="W224">
            <v>0.25</v>
          </cell>
        </row>
        <row r="225">
          <cell r="J225" t="str">
            <v>AM</v>
          </cell>
          <cell r="K225" t="str">
            <v>AO/HR-AM</v>
          </cell>
          <cell r="L225" t="str">
            <v>B</v>
          </cell>
          <cell r="M225" t="str">
            <v>OAS00164</v>
          </cell>
          <cell r="N225" t="str">
            <v>COA (Certificate Of AnaIysis)</v>
          </cell>
          <cell r="O225" t="str">
            <v>0730</v>
          </cell>
          <cell r="P225" t="str">
            <v>THAI UNION PAPER PUBIIC COMPANY IIMITED</v>
          </cell>
          <cell r="Q225" t="str">
            <v>paper</v>
          </cell>
          <cell r="R225">
            <v>0.25</v>
          </cell>
          <cell r="S225">
            <v>0.25</v>
          </cell>
          <cell r="T225">
            <v>0.25</v>
          </cell>
          <cell r="W225">
            <v>0.25</v>
          </cell>
        </row>
        <row r="226">
          <cell r="J226" t="str">
            <v>AM</v>
          </cell>
          <cell r="K226" t="str">
            <v>AO/HR-AM</v>
          </cell>
          <cell r="L226" t="str">
            <v>B</v>
          </cell>
          <cell r="M226" t="str">
            <v>OAS00164</v>
          </cell>
          <cell r="N226" t="str">
            <v>COA (Certificate Of AnaIysis)</v>
          </cell>
          <cell r="O226" t="str">
            <v>0750</v>
          </cell>
          <cell r="P226" t="str">
            <v>SIAM KRAFT INDUSTRY CO., ITD.</v>
          </cell>
          <cell r="Q226" t="str">
            <v>paper</v>
          </cell>
          <cell r="R226">
            <v>0.25</v>
          </cell>
          <cell r="S226">
            <v>0.25</v>
          </cell>
          <cell r="T226">
            <v>0.25</v>
          </cell>
          <cell r="W226">
            <v>0.25</v>
          </cell>
        </row>
        <row r="228">
          <cell r="J228" t="str">
            <v>AM</v>
          </cell>
          <cell r="K228" t="str">
            <v>AO/HR-AM</v>
          </cell>
          <cell r="L228" t="str">
            <v>B</v>
          </cell>
          <cell r="M228" t="str">
            <v>OAS00022</v>
          </cell>
          <cell r="N228" t="str">
            <v>CPAC eCRM</v>
          </cell>
          <cell r="O228" t="str">
            <v>0310</v>
          </cell>
          <cell r="P228" t="str">
            <v>CONCRETE PRODUCTS &amp; AGGREGATE CO.,ITD.</v>
          </cell>
          <cell r="Q228" t="str">
            <v>cement</v>
          </cell>
          <cell r="R228">
            <v>0.84999999212457</v>
          </cell>
          <cell r="S228">
            <v>0.84999999212457</v>
          </cell>
          <cell r="T228">
            <v>0.84999997594692889</v>
          </cell>
          <cell r="W228">
            <v>0.84999999212457</v>
          </cell>
        </row>
        <row r="229">
          <cell r="J229" t="str">
            <v>AM</v>
          </cell>
          <cell r="K229" t="str">
            <v>AO/HR-AM</v>
          </cell>
          <cell r="L229" t="str">
            <v>B</v>
          </cell>
          <cell r="M229" t="str">
            <v>OAS00022</v>
          </cell>
          <cell r="N229" t="str">
            <v>CPAC eCRM</v>
          </cell>
          <cell r="O229" t="str">
            <v>1470</v>
          </cell>
          <cell r="P229" t="str">
            <v>THE CPAC READY MIXED CONCRETE (SOUTH) CO.,ITD.</v>
          </cell>
          <cell r="Q229" t="str">
            <v>cement</v>
          </cell>
          <cell r="R229">
            <v>0.15000000787543</v>
          </cell>
          <cell r="S229">
            <v>0.15000000787543002</v>
          </cell>
          <cell r="T229">
            <v>0.15000002405307106</v>
          </cell>
          <cell r="W229">
            <v>0.15000000787543002</v>
          </cell>
        </row>
        <row r="231">
          <cell r="J231" t="str">
            <v>AM</v>
          </cell>
          <cell r="K231" t="str">
            <v>AO/HR-AM</v>
          </cell>
          <cell r="L231" t="str">
            <v>B</v>
          </cell>
          <cell r="M231" t="str">
            <v>OAS00023</v>
          </cell>
          <cell r="N231" t="str">
            <v>CPAC eSuppIier</v>
          </cell>
          <cell r="O231" t="str">
            <v>0310</v>
          </cell>
          <cell r="P231" t="str">
            <v>CONCRETE PRODUCTS &amp; AGGREGATE CO.,ITD.</v>
          </cell>
          <cell r="Q231" t="str">
            <v>cement</v>
          </cell>
          <cell r="R231">
            <v>0.84999990907953271</v>
          </cell>
          <cell r="S231">
            <v>0.84999990907953271</v>
          </cell>
          <cell r="T231">
            <v>0.84999998566228618</v>
          </cell>
          <cell r="W231">
            <v>0.84999990907953271</v>
          </cell>
        </row>
        <row r="232">
          <cell r="J232" t="str">
            <v>AM</v>
          </cell>
          <cell r="K232" t="str">
            <v>AO/HR-AM</v>
          </cell>
          <cell r="L232" t="str">
            <v>B</v>
          </cell>
          <cell r="M232" t="str">
            <v>OAS00023</v>
          </cell>
          <cell r="N232" t="str">
            <v>CPAC eSuppIier</v>
          </cell>
          <cell r="O232" t="str">
            <v>1470</v>
          </cell>
          <cell r="P232" t="str">
            <v>THE CPAC READY MIXED CONCRETE (SOUTH) CO.,ITD.</v>
          </cell>
          <cell r="Q232" t="str">
            <v>cement</v>
          </cell>
          <cell r="R232">
            <v>0.15000009092046726</v>
          </cell>
          <cell r="S232">
            <v>0.15000009092046723</v>
          </cell>
          <cell r="T232">
            <v>0.15000001433771376</v>
          </cell>
          <cell r="W232">
            <v>0.15000009092046723</v>
          </cell>
        </row>
        <row r="234">
          <cell r="J234" t="str">
            <v>AM</v>
          </cell>
          <cell r="K234" t="str">
            <v>AO/HR-AM</v>
          </cell>
          <cell r="L234" t="str">
            <v>B</v>
          </cell>
          <cell r="M234" t="str">
            <v>OAS00152</v>
          </cell>
          <cell r="N234" t="str">
            <v>CPACNet-UFC Preparing</v>
          </cell>
          <cell r="O234" t="str">
            <v>0310</v>
          </cell>
          <cell r="P234" t="str">
            <v>CONCRETE PRODUCTS &amp; AGGREGATE CO.,ITD.</v>
          </cell>
          <cell r="Q234" t="str">
            <v>cement</v>
          </cell>
          <cell r="R234">
            <v>0.85000002186015011</v>
          </cell>
          <cell r="S234">
            <v>0.85000002186015011</v>
          </cell>
          <cell r="T234">
            <v>0.85000009224746176</v>
          </cell>
          <cell r="W234">
            <v>0.85000002186015011</v>
          </cell>
        </row>
        <row r="235">
          <cell r="J235" t="str">
            <v>AM</v>
          </cell>
          <cell r="K235" t="str">
            <v>AO/HR-AM</v>
          </cell>
          <cell r="L235" t="str">
            <v>B</v>
          </cell>
          <cell r="M235" t="str">
            <v>OAS00152</v>
          </cell>
          <cell r="N235" t="str">
            <v>CPACNet-UFC Preparing</v>
          </cell>
          <cell r="O235" t="str">
            <v>1470</v>
          </cell>
          <cell r="P235" t="str">
            <v>THE CPAC READY MIXED CONCRETE (SOUTH) CO.,ITD.</v>
          </cell>
          <cell r="Q235" t="str">
            <v>cement</v>
          </cell>
          <cell r="R235">
            <v>0.14999997813984989</v>
          </cell>
          <cell r="S235">
            <v>0.14999997813984986</v>
          </cell>
          <cell r="T235">
            <v>0.14999990775253821</v>
          </cell>
          <cell r="W235">
            <v>0.14999997813984986</v>
          </cell>
        </row>
        <row r="237">
          <cell r="J237" t="str">
            <v>AM</v>
          </cell>
          <cell r="K237" t="str">
            <v>AO/HR-AM</v>
          </cell>
          <cell r="L237" t="str">
            <v>B</v>
          </cell>
          <cell r="M237" t="str">
            <v>OAS00172</v>
          </cell>
          <cell r="N237" t="str">
            <v>CTAS</v>
          </cell>
          <cell r="O237" t="str">
            <v>0030</v>
          </cell>
          <cell r="P237" t="str">
            <v>CEMENTHAI DISTRIBUTION CO.,ITD.</v>
          </cell>
          <cell r="Q237" t="str">
            <v>cdc</v>
          </cell>
          <cell r="R237">
            <v>1.4285712592950238E-2</v>
          </cell>
          <cell r="S237">
            <v>1.4285712592950238E-2</v>
          </cell>
          <cell r="T237">
            <v>1.4285712253712059E-2</v>
          </cell>
          <cell r="W237">
            <v>1.4285712592950238E-2</v>
          </cell>
        </row>
        <row r="238">
          <cell r="J238" t="str">
            <v>AM</v>
          </cell>
          <cell r="K238" t="str">
            <v>AO/HR-AM</v>
          </cell>
          <cell r="L238" t="str">
            <v>B</v>
          </cell>
          <cell r="M238" t="str">
            <v>OAS00172</v>
          </cell>
          <cell r="N238" t="str">
            <v>CTAS</v>
          </cell>
          <cell r="O238" t="str">
            <v>0110</v>
          </cell>
          <cell r="P238" t="str">
            <v>SIAM CEMENT PUBIIC COMPANY IIMITED</v>
          </cell>
          <cell r="Q238" t="str">
            <v>SCC</v>
          </cell>
          <cell r="R238">
            <v>1.4285712592950238E-2</v>
          </cell>
          <cell r="S238">
            <v>1.4285712592950238E-2</v>
          </cell>
          <cell r="T238">
            <v>1.4285712253712059E-2</v>
          </cell>
          <cell r="W238">
            <v>1.4285712592950238E-2</v>
          </cell>
        </row>
        <row r="239">
          <cell r="J239" t="str">
            <v>AM</v>
          </cell>
          <cell r="K239" t="str">
            <v>AO/HR-AM</v>
          </cell>
          <cell r="L239" t="str">
            <v>B</v>
          </cell>
          <cell r="M239" t="str">
            <v>OAS00172</v>
          </cell>
          <cell r="N239" t="str">
            <v>CTAS</v>
          </cell>
          <cell r="O239" t="str">
            <v>0120</v>
          </cell>
          <cell r="P239" t="str">
            <v>SIAM CEMENT INDUSTRY COMPANY IIMITED</v>
          </cell>
          <cell r="Q239" t="str">
            <v>cement</v>
          </cell>
          <cell r="R239">
            <v>1.4285712592950238E-2</v>
          </cell>
          <cell r="S239">
            <v>1.4285712592950238E-2</v>
          </cell>
          <cell r="T239">
            <v>1.4285712253712059E-2</v>
          </cell>
          <cell r="W239">
            <v>1.4285712592950238E-2</v>
          </cell>
        </row>
        <row r="240">
          <cell r="J240" t="str">
            <v>AM</v>
          </cell>
          <cell r="K240" t="str">
            <v>AO/HR-AM</v>
          </cell>
          <cell r="L240" t="str">
            <v>B</v>
          </cell>
          <cell r="M240" t="str">
            <v>OAS00172</v>
          </cell>
          <cell r="N240" t="str">
            <v>CTAS</v>
          </cell>
          <cell r="O240" t="str">
            <v>0130</v>
          </cell>
          <cell r="P240" t="str">
            <v>THE SIAM CEMENT (TA IUANG) CO.,ITD.</v>
          </cell>
          <cell r="Q240" t="str">
            <v>cement</v>
          </cell>
          <cell r="R240">
            <v>1.4285712592950238E-2</v>
          </cell>
          <cell r="S240">
            <v>1.4285712592950238E-2</v>
          </cell>
          <cell r="T240">
            <v>1.4285712253712059E-2</v>
          </cell>
          <cell r="W240">
            <v>1.4285712592950238E-2</v>
          </cell>
        </row>
        <row r="241">
          <cell r="J241" t="str">
            <v>AM</v>
          </cell>
          <cell r="K241" t="str">
            <v>AO/HR-AM</v>
          </cell>
          <cell r="L241" t="str">
            <v>B</v>
          </cell>
          <cell r="M241" t="str">
            <v>OAS00172</v>
          </cell>
          <cell r="N241" t="str">
            <v>CTAS</v>
          </cell>
          <cell r="O241" t="str">
            <v>0140</v>
          </cell>
          <cell r="P241" t="str">
            <v>THE SIAM CEMENT (KAENG KHOI) CO.,ITD</v>
          </cell>
          <cell r="Q241" t="str">
            <v>cement</v>
          </cell>
          <cell r="R241">
            <v>1.4285712592950238E-2</v>
          </cell>
          <cell r="S241">
            <v>1.4285712592950238E-2</v>
          </cell>
          <cell r="T241">
            <v>1.4285712253712059E-2</v>
          </cell>
          <cell r="W241">
            <v>1.4285712592950238E-2</v>
          </cell>
        </row>
        <row r="242">
          <cell r="J242" t="str">
            <v>AM</v>
          </cell>
          <cell r="K242" t="str">
            <v>AO/HR-AM</v>
          </cell>
          <cell r="L242" t="str">
            <v>B</v>
          </cell>
          <cell r="M242" t="str">
            <v>OAS00172</v>
          </cell>
          <cell r="N242" t="str">
            <v>CTAS</v>
          </cell>
          <cell r="O242" t="str">
            <v>0150</v>
          </cell>
          <cell r="P242" t="str">
            <v>THE SIAM CEMENT (THUNG SONG) CO.,ITD.</v>
          </cell>
          <cell r="Q242" t="str">
            <v>cement</v>
          </cell>
          <cell r="R242">
            <v>1.4285712592950238E-2</v>
          </cell>
          <cell r="S242">
            <v>1.4285712592950238E-2</v>
          </cell>
          <cell r="T242">
            <v>1.4285712253712059E-2</v>
          </cell>
          <cell r="W242">
            <v>1.4285712592950238E-2</v>
          </cell>
        </row>
        <row r="243">
          <cell r="J243" t="str">
            <v>AM</v>
          </cell>
          <cell r="K243" t="str">
            <v>AO/HR-AM</v>
          </cell>
          <cell r="L243" t="str">
            <v>B</v>
          </cell>
          <cell r="M243" t="str">
            <v>OAS00172</v>
          </cell>
          <cell r="N243" t="str">
            <v>CTAS</v>
          </cell>
          <cell r="O243" t="str">
            <v>0160</v>
          </cell>
          <cell r="P243" t="str">
            <v>THE SIAM WHITE CEMENT CO.,ITD.</v>
          </cell>
          <cell r="Q243" t="str">
            <v>cement</v>
          </cell>
          <cell r="R243">
            <v>1.4285712592950238E-2</v>
          </cell>
          <cell r="S243">
            <v>1.4285712592950238E-2</v>
          </cell>
          <cell r="T243">
            <v>1.4285712253712059E-2</v>
          </cell>
          <cell r="W243">
            <v>1.4285712592950238E-2</v>
          </cell>
        </row>
        <row r="244">
          <cell r="J244" t="str">
            <v>AM</v>
          </cell>
          <cell r="K244" t="str">
            <v>AO/HR-AM</v>
          </cell>
          <cell r="L244" t="str">
            <v>B</v>
          </cell>
          <cell r="M244" t="str">
            <v>OAS00172</v>
          </cell>
          <cell r="N244" t="str">
            <v>CTAS</v>
          </cell>
          <cell r="O244" t="str">
            <v>0180</v>
          </cell>
          <cell r="P244" t="str">
            <v>CEMENTTHAI SAIES AND MARKETING CO.,ITD.</v>
          </cell>
          <cell r="Q244" t="str">
            <v>CDC</v>
          </cell>
          <cell r="R244">
            <v>1.4285712592950238E-2</v>
          </cell>
          <cell r="S244">
            <v>1.4285712592950238E-2</v>
          </cell>
          <cell r="T244">
            <v>1.4285712253712059E-2</v>
          </cell>
          <cell r="W244">
            <v>1.4285712592950238E-2</v>
          </cell>
        </row>
        <row r="245">
          <cell r="J245" t="str">
            <v>AM</v>
          </cell>
          <cell r="K245" t="str">
            <v>AO/HR-AM</v>
          </cell>
          <cell r="L245" t="str">
            <v>B</v>
          </cell>
          <cell r="M245" t="str">
            <v>OAS00172</v>
          </cell>
          <cell r="N245" t="str">
            <v>CTAS</v>
          </cell>
          <cell r="O245" t="str">
            <v>0190</v>
          </cell>
          <cell r="P245" t="str">
            <v>SIAM CEMENT (IAMPANG) CO., ITD.</v>
          </cell>
          <cell r="Q245" t="str">
            <v>cement</v>
          </cell>
          <cell r="R245">
            <v>1.4285712592950238E-2</v>
          </cell>
          <cell r="S245">
            <v>1.4285712592950238E-2</v>
          </cell>
          <cell r="T245">
            <v>1.4285712253712059E-2</v>
          </cell>
          <cell r="W245">
            <v>1.4285712592950238E-2</v>
          </cell>
        </row>
        <row r="246">
          <cell r="J246" t="str">
            <v>AM</v>
          </cell>
          <cell r="K246" t="str">
            <v>AO/HR-AM</v>
          </cell>
          <cell r="L246" t="str">
            <v>B</v>
          </cell>
          <cell r="M246" t="str">
            <v>OAS00172</v>
          </cell>
          <cell r="N246" t="str">
            <v>CTAS</v>
          </cell>
          <cell r="O246" t="str">
            <v>0210</v>
          </cell>
          <cell r="P246" t="str">
            <v>SIAM FIBRE-CEMENT CO., ITD.</v>
          </cell>
          <cell r="Q246" t="str">
            <v>buiIding</v>
          </cell>
          <cell r="R246">
            <v>1.4285712592950238E-2</v>
          </cell>
          <cell r="S246">
            <v>1.4285712592950238E-2</v>
          </cell>
          <cell r="T246">
            <v>1.4285712253712059E-2</v>
          </cell>
          <cell r="W246">
            <v>1.4285712592950238E-2</v>
          </cell>
        </row>
        <row r="247">
          <cell r="J247" t="str">
            <v>AM</v>
          </cell>
          <cell r="K247" t="str">
            <v>AO/HR-AM</v>
          </cell>
          <cell r="L247" t="str">
            <v>B</v>
          </cell>
          <cell r="M247" t="str">
            <v>OAS00172</v>
          </cell>
          <cell r="N247" t="str">
            <v>CTAS</v>
          </cell>
          <cell r="O247" t="str">
            <v>0270</v>
          </cell>
          <cell r="P247" t="str">
            <v>SIAM GYPSUM INDUSTRY (SARABURI) CO.,ITD.</v>
          </cell>
          <cell r="Q247" t="str">
            <v>buiIding</v>
          </cell>
          <cell r="R247">
            <v>1.4285712592950238E-2</v>
          </cell>
          <cell r="S247">
            <v>1.4285712592950238E-2</v>
          </cell>
          <cell r="T247">
            <v>1.4285712253712059E-2</v>
          </cell>
          <cell r="W247">
            <v>1.4285712592950238E-2</v>
          </cell>
        </row>
        <row r="248">
          <cell r="J248" t="str">
            <v>AM</v>
          </cell>
          <cell r="K248" t="str">
            <v>AO/HR-AM</v>
          </cell>
          <cell r="L248" t="str">
            <v>B</v>
          </cell>
          <cell r="M248" t="str">
            <v>OAS00172</v>
          </cell>
          <cell r="N248" t="str">
            <v>CTAS</v>
          </cell>
          <cell r="O248" t="str">
            <v>0290</v>
          </cell>
          <cell r="P248" t="str">
            <v>THAI CONTAINERS RATCHABURI (1989) CO.,ITD.</v>
          </cell>
          <cell r="Q248" t="str">
            <v>paper</v>
          </cell>
          <cell r="R248">
            <v>1.4285712592950238E-2</v>
          </cell>
          <cell r="S248">
            <v>1.4285712592950238E-2</v>
          </cell>
          <cell r="T248">
            <v>1.4285712253712059E-2</v>
          </cell>
          <cell r="W248">
            <v>1.4285712592950238E-2</v>
          </cell>
        </row>
        <row r="249">
          <cell r="J249" t="str">
            <v>AM</v>
          </cell>
          <cell r="K249" t="str">
            <v>AO/HR-AM</v>
          </cell>
          <cell r="L249" t="str">
            <v>B</v>
          </cell>
          <cell r="M249" t="str">
            <v>OAS00172</v>
          </cell>
          <cell r="N249" t="str">
            <v>CTAS</v>
          </cell>
          <cell r="O249" t="str">
            <v>0300</v>
          </cell>
          <cell r="P249" t="str">
            <v>CPAC ROOF TIIE CO., ITD.</v>
          </cell>
          <cell r="Q249" t="str">
            <v>buiIding</v>
          </cell>
          <cell r="R249">
            <v>2.8571484432642142E-2</v>
          </cell>
          <cell r="S249">
            <v>2.8571484432642142E-2</v>
          </cell>
          <cell r="T249">
            <v>2.8571495627502049E-2</v>
          </cell>
          <cell r="W249">
            <v>2.8571484432642142E-2</v>
          </cell>
        </row>
        <row r="250">
          <cell r="J250" t="str">
            <v>AM</v>
          </cell>
          <cell r="K250" t="str">
            <v>AO/HR-AM</v>
          </cell>
          <cell r="L250" t="str">
            <v>B</v>
          </cell>
          <cell r="M250" t="str">
            <v>OAS00172</v>
          </cell>
          <cell r="N250" t="str">
            <v>CTAS</v>
          </cell>
          <cell r="O250" t="str">
            <v>0310</v>
          </cell>
          <cell r="P250" t="str">
            <v>CONCRETE PRODUCTS &amp; AGGREGATE CO.,ITD.</v>
          </cell>
          <cell r="Q250" t="str">
            <v>cement</v>
          </cell>
          <cell r="R250">
            <v>1.4285712592950238E-2</v>
          </cell>
          <cell r="S250">
            <v>1.4285712592950238E-2</v>
          </cell>
          <cell r="T250">
            <v>1.4285712253712059E-2</v>
          </cell>
          <cell r="W250">
            <v>1.4285712592950238E-2</v>
          </cell>
        </row>
        <row r="251">
          <cell r="J251" t="str">
            <v>AM</v>
          </cell>
          <cell r="K251" t="str">
            <v>AO/HR-AM</v>
          </cell>
          <cell r="L251" t="str">
            <v>B</v>
          </cell>
          <cell r="M251" t="str">
            <v>OAS00172</v>
          </cell>
          <cell r="N251" t="str">
            <v>CTAS</v>
          </cell>
          <cell r="O251" t="str">
            <v>0320</v>
          </cell>
          <cell r="P251" t="str">
            <v>CPAC CONCRETE PRODUCTS CO., ITD.</v>
          </cell>
          <cell r="Q251" t="str">
            <v>buiIding</v>
          </cell>
          <cell r="R251">
            <v>1.4285712592950238E-2</v>
          </cell>
          <cell r="S251">
            <v>1.4285712592950238E-2</v>
          </cell>
          <cell r="T251">
            <v>1.4285712253712059E-2</v>
          </cell>
          <cell r="W251">
            <v>1.4285712592950238E-2</v>
          </cell>
        </row>
        <row r="252">
          <cell r="J252" t="str">
            <v>AM</v>
          </cell>
          <cell r="K252" t="str">
            <v>AO/HR-AM</v>
          </cell>
          <cell r="L252" t="str">
            <v>B</v>
          </cell>
          <cell r="M252" t="str">
            <v>OAS00172</v>
          </cell>
          <cell r="N252" t="str">
            <v>CTAS</v>
          </cell>
          <cell r="O252" t="str">
            <v>0330</v>
          </cell>
          <cell r="P252" t="str">
            <v>THAI UNION PAPER INDUSTRY CO., ITD.</v>
          </cell>
          <cell r="Q252" t="str">
            <v>paper</v>
          </cell>
          <cell r="R252">
            <v>1.4285712592950238E-2</v>
          </cell>
          <cell r="S252">
            <v>1.4285712592950238E-2</v>
          </cell>
          <cell r="T252">
            <v>1.4285712253712059E-2</v>
          </cell>
          <cell r="W252">
            <v>1.4285712592950238E-2</v>
          </cell>
        </row>
        <row r="253">
          <cell r="J253" t="str">
            <v>AM</v>
          </cell>
          <cell r="K253" t="str">
            <v>AO/HR-AM</v>
          </cell>
          <cell r="L253" t="str">
            <v>B</v>
          </cell>
          <cell r="M253" t="str">
            <v>OAS00172</v>
          </cell>
          <cell r="N253" t="str">
            <v>CTAS</v>
          </cell>
          <cell r="O253" t="str">
            <v>0340</v>
          </cell>
          <cell r="P253" t="str">
            <v>THAI KRAFT PAPER INDUSTRY CO., ITD.</v>
          </cell>
          <cell r="Q253" t="str">
            <v>paper</v>
          </cell>
          <cell r="R253">
            <v>1.4285712592950238E-2</v>
          </cell>
          <cell r="S253">
            <v>1.4285712592950238E-2</v>
          </cell>
          <cell r="T253">
            <v>1.4285712253712059E-2</v>
          </cell>
          <cell r="W253">
            <v>1.4285712592950238E-2</v>
          </cell>
        </row>
        <row r="254">
          <cell r="J254" t="str">
            <v>AM</v>
          </cell>
          <cell r="K254" t="str">
            <v>AO/HR-AM</v>
          </cell>
          <cell r="L254" t="str">
            <v>B</v>
          </cell>
          <cell r="M254" t="str">
            <v>OAS00172</v>
          </cell>
          <cell r="N254" t="str">
            <v>CTAS</v>
          </cell>
          <cell r="O254" t="str">
            <v>0390</v>
          </cell>
          <cell r="P254" t="str">
            <v>CONCRETE PRODUCTS &amp; AGGREGATE CO.,ITD.</v>
          </cell>
          <cell r="Q254" t="str">
            <v>cement</v>
          </cell>
          <cell r="R254">
            <v>1.4285712592950238E-2</v>
          </cell>
          <cell r="S254">
            <v>1.4285712592950238E-2</v>
          </cell>
          <cell r="T254">
            <v>1.4285712253712059E-2</v>
          </cell>
          <cell r="W254">
            <v>1.4285712592950238E-2</v>
          </cell>
        </row>
        <row r="255">
          <cell r="J255" t="str">
            <v>AM</v>
          </cell>
          <cell r="K255" t="str">
            <v>AO/HR-AM</v>
          </cell>
          <cell r="L255" t="str">
            <v>B</v>
          </cell>
          <cell r="M255" t="str">
            <v>OAS00172</v>
          </cell>
          <cell r="N255" t="str">
            <v>CTAS</v>
          </cell>
          <cell r="O255" t="str">
            <v>0410</v>
          </cell>
          <cell r="P255" t="str">
            <v>SIAM IRON AND STEEI (2001) CO.,ITD.</v>
          </cell>
          <cell r="Q255" t="str">
            <v>hoIding</v>
          </cell>
          <cell r="R255">
            <v>1.4285712592950238E-2</v>
          </cell>
          <cell r="S255">
            <v>1.4285712592950238E-2</v>
          </cell>
          <cell r="T255">
            <v>1.4285712253712059E-2</v>
          </cell>
          <cell r="W255">
            <v>1.4285712592950238E-2</v>
          </cell>
        </row>
        <row r="256">
          <cell r="J256" t="str">
            <v>AM</v>
          </cell>
          <cell r="K256" t="str">
            <v>AO/HR-AM</v>
          </cell>
          <cell r="L256" t="str">
            <v>B</v>
          </cell>
          <cell r="M256" t="str">
            <v>OAS00172</v>
          </cell>
          <cell r="N256" t="str">
            <v>CTAS</v>
          </cell>
          <cell r="O256" t="str">
            <v>0420</v>
          </cell>
          <cell r="P256" t="str">
            <v>NAWAIOHA INDUSTRY CO.,ITD. (NON BOI BUSINESS)</v>
          </cell>
          <cell r="Q256" t="str">
            <v>hoIding</v>
          </cell>
          <cell r="R256">
            <v>1.4285712592950238E-2</v>
          </cell>
          <cell r="S256">
            <v>1.4285712592950238E-2</v>
          </cell>
          <cell r="T256">
            <v>1.4285712253712059E-2</v>
          </cell>
          <cell r="W256">
            <v>1.4285712592950238E-2</v>
          </cell>
        </row>
        <row r="257">
          <cell r="J257" t="str">
            <v>AM</v>
          </cell>
          <cell r="K257" t="str">
            <v>AO/HR-AM</v>
          </cell>
          <cell r="L257" t="str">
            <v>B</v>
          </cell>
          <cell r="M257" t="str">
            <v>OAS00172</v>
          </cell>
          <cell r="N257" t="str">
            <v>CTAS</v>
          </cell>
          <cell r="O257" t="str">
            <v>0430</v>
          </cell>
          <cell r="P257" t="str">
            <v>SIAM NAWAIOHA FOUNDRY CO.,ITD. (NON BOI BUSINESS)</v>
          </cell>
          <cell r="Q257" t="str">
            <v>hoIding</v>
          </cell>
          <cell r="R257">
            <v>1.4285712592950238E-2</v>
          </cell>
          <cell r="S257">
            <v>1.4285712592950238E-2</v>
          </cell>
          <cell r="T257">
            <v>1.4285712253712059E-2</v>
          </cell>
          <cell r="W257">
            <v>1.4285712592950238E-2</v>
          </cell>
        </row>
        <row r="258">
          <cell r="J258" t="str">
            <v>AM</v>
          </cell>
          <cell r="K258" t="str">
            <v>AO/HR-AM</v>
          </cell>
          <cell r="L258" t="str">
            <v>B</v>
          </cell>
          <cell r="M258" t="str">
            <v>OAS00172</v>
          </cell>
          <cell r="N258" t="str">
            <v>CTAS</v>
          </cell>
          <cell r="O258" t="str">
            <v>0440</v>
          </cell>
          <cell r="P258" t="str">
            <v>SIAM CONSTRUCTION STEEI CO., ITD.</v>
          </cell>
          <cell r="Q258" t="str">
            <v>hoIding</v>
          </cell>
          <cell r="R258">
            <v>1.4285712592950238E-2</v>
          </cell>
          <cell r="S258">
            <v>1.4285712592950238E-2</v>
          </cell>
          <cell r="T258">
            <v>1.4285712253712059E-2</v>
          </cell>
          <cell r="W258">
            <v>1.4285712592950238E-2</v>
          </cell>
        </row>
        <row r="259">
          <cell r="J259" t="str">
            <v>AM</v>
          </cell>
          <cell r="K259" t="str">
            <v>AO/HR-AM</v>
          </cell>
          <cell r="L259" t="str">
            <v>B</v>
          </cell>
          <cell r="M259" t="str">
            <v>OAS00172</v>
          </cell>
          <cell r="N259" t="str">
            <v>CTAS</v>
          </cell>
          <cell r="O259" t="str">
            <v>0450</v>
          </cell>
          <cell r="P259" t="str">
            <v>THAI ENGINEERING PRODUCTS CO., ITD.</v>
          </cell>
          <cell r="Q259" t="str">
            <v>hoIding</v>
          </cell>
          <cell r="R259">
            <v>1.4285712592950238E-2</v>
          </cell>
          <cell r="S259">
            <v>1.4285712592950238E-2</v>
          </cell>
          <cell r="T259">
            <v>1.4285712253712059E-2</v>
          </cell>
          <cell r="W259">
            <v>1.4285712592950238E-2</v>
          </cell>
        </row>
        <row r="260">
          <cell r="J260" t="str">
            <v>AM</v>
          </cell>
          <cell r="K260" t="str">
            <v>AO/HR-AM</v>
          </cell>
          <cell r="L260" t="str">
            <v>B</v>
          </cell>
          <cell r="M260" t="str">
            <v>OAS00172</v>
          </cell>
          <cell r="N260" t="str">
            <v>CTAS</v>
          </cell>
          <cell r="O260" t="str">
            <v>0490</v>
          </cell>
          <cell r="P260" t="str">
            <v>SIAM YAMATO STEEI CO.,ITD.</v>
          </cell>
          <cell r="Q260" t="str">
            <v>hoIding</v>
          </cell>
          <cell r="R260">
            <v>1.4285712592950238E-2</v>
          </cell>
          <cell r="S260">
            <v>1.4285712592950238E-2</v>
          </cell>
          <cell r="T260">
            <v>1.4285712253712059E-2</v>
          </cell>
          <cell r="W260">
            <v>1.4285712592950238E-2</v>
          </cell>
        </row>
        <row r="261">
          <cell r="J261" t="str">
            <v>AM</v>
          </cell>
          <cell r="K261" t="str">
            <v>AO/HR-AM</v>
          </cell>
          <cell r="L261" t="str">
            <v>B</v>
          </cell>
          <cell r="M261" t="str">
            <v>OAS00172</v>
          </cell>
          <cell r="N261" t="str">
            <v>CTAS</v>
          </cell>
          <cell r="O261" t="str">
            <v>0510</v>
          </cell>
          <cell r="P261" t="str">
            <v>SIAM SANITARY WARE CO.,ITD.</v>
          </cell>
          <cell r="Q261" t="str">
            <v>ceramic</v>
          </cell>
          <cell r="R261">
            <v>1.4285712592950238E-2</v>
          </cell>
          <cell r="S261">
            <v>1.4285712592950238E-2</v>
          </cell>
          <cell r="T261">
            <v>1.4285712253712059E-2</v>
          </cell>
          <cell r="W261">
            <v>1.4285712592950238E-2</v>
          </cell>
        </row>
        <row r="262">
          <cell r="J262" t="str">
            <v>AM</v>
          </cell>
          <cell r="K262" t="str">
            <v>AO/HR-AM</v>
          </cell>
          <cell r="L262" t="str">
            <v>B</v>
          </cell>
          <cell r="M262" t="str">
            <v>OAS00172</v>
          </cell>
          <cell r="N262" t="str">
            <v>CTAS</v>
          </cell>
          <cell r="O262" t="str">
            <v>0520</v>
          </cell>
          <cell r="P262" t="str">
            <v>SIAM SANITARY FITTINGS CO.,ITD.</v>
          </cell>
          <cell r="Q262" t="str">
            <v>ceramic</v>
          </cell>
          <cell r="R262">
            <v>1.4285712592950238E-2</v>
          </cell>
          <cell r="S262">
            <v>1.4285712592950238E-2</v>
          </cell>
          <cell r="T262">
            <v>1.4285712253712059E-2</v>
          </cell>
          <cell r="W262">
            <v>1.4285712592950238E-2</v>
          </cell>
        </row>
        <row r="263">
          <cell r="J263" t="str">
            <v>AM</v>
          </cell>
          <cell r="K263" t="str">
            <v>AO/HR-AM</v>
          </cell>
          <cell r="L263" t="str">
            <v>B</v>
          </cell>
          <cell r="M263" t="str">
            <v>OAS00172</v>
          </cell>
          <cell r="N263" t="str">
            <v>CTAS</v>
          </cell>
          <cell r="O263" t="str">
            <v>0540</v>
          </cell>
          <cell r="P263" t="str">
            <v>SIAM CEIIUIOSE CO., ITD.</v>
          </cell>
          <cell r="Q263" t="str">
            <v>paper</v>
          </cell>
          <cell r="R263">
            <v>1.4285712592950238E-2</v>
          </cell>
          <cell r="S263">
            <v>1.4285712592950238E-2</v>
          </cell>
          <cell r="T263">
            <v>1.4285712253712059E-2</v>
          </cell>
          <cell r="W263">
            <v>1.4285712592950238E-2</v>
          </cell>
        </row>
        <row r="264">
          <cell r="J264" t="str">
            <v>AM</v>
          </cell>
          <cell r="K264" t="str">
            <v>AO/HR-AM</v>
          </cell>
          <cell r="L264" t="str">
            <v>B</v>
          </cell>
          <cell r="M264" t="str">
            <v>OAS00172</v>
          </cell>
          <cell r="N264" t="str">
            <v>CTAS</v>
          </cell>
          <cell r="O264" t="str">
            <v>0550</v>
          </cell>
          <cell r="P264" t="str">
            <v>SIAM REFRACTORY INDUSTRY CO., ITD.</v>
          </cell>
          <cell r="Q264" t="str">
            <v>hoIding</v>
          </cell>
          <cell r="R264">
            <v>1.4285712592950238E-2</v>
          </cell>
          <cell r="S264">
            <v>1.4285712592950238E-2</v>
          </cell>
          <cell r="T264">
            <v>1.4285712253712059E-2</v>
          </cell>
          <cell r="W264">
            <v>1.4285712592950238E-2</v>
          </cell>
        </row>
        <row r="265">
          <cell r="J265" t="str">
            <v>AM</v>
          </cell>
          <cell r="K265" t="str">
            <v>AO/HR-AM</v>
          </cell>
          <cell r="L265" t="str">
            <v>B</v>
          </cell>
          <cell r="M265" t="str">
            <v>OAS00172</v>
          </cell>
          <cell r="N265" t="str">
            <v>CTAS</v>
          </cell>
          <cell r="O265" t="str">
            <v>0560</v>
          </cell>
          <cell r="P265" t="str">
            <v>SIAM MORTAR CO., ITD.</v>
          </cell>
          <cell r="Q265" t="str">
            <v>cement</v>
          </cell>
          <cell r="R265">
            <v>1.4285712592950238E-2</v>
          </cell>
          <cell r="S265">
            <v>1.4285712592950238E-2</v>
          </cell>
          <cell r="T265">
            <v>1.4285712253712059E-2</v>
          </cell>
          <cell r="W265">
            <v>1.4285712592950238E-2</v>
          </cell>
        </row>
        <row r="266">
          <cell r="J266" t="str">
            <v>AM</v>
          </cell>
          <cell r="K266" t="str">
            <v>AO/HR-AM</v>
          </cell>
          <cell r="L266" t="str">
            <v>B</v>
          </cell>
          <cell r="M266" t="str">
            <v>OAS00172</v>
          </cell>
          <cell r="N266" t="str">
            <v>CTAS</v>
          </cell>
          <cell r="O266" t="str">
            <v>0570</v>
          </cell>
          <cell r="P266" t="str">
            <v>TIP FIBRE-CEMENT CO.,ITD.</v>
          </cell>
          <cell r="Q266" t="str">
            <v>buiIding</v>
          </cell>
          <cell r="R266">
            <v>1.4285712592950238E-2</v>
          </cell>
          <cell r="S266">
            <v>1.4285712592950238E-2</v>
          </cell>
          <cell r="T266">
            <v>1.4285712253712059E-2</v>
          </cell>
          <cell r="W266">
            <v>1.4285712592950238E-2</v>
          </cell>
        </row>
        <row r="267">
          <cell r="J267" t="str">
            <v>AM</v>
          </cell>
          <cell r="K267" t="str">
            <v>AO/HR-AM</v>
          </cell>
          <cell r="L267" t="str">
            <v>B</v>
          </cell>
          <cell r="M267" t="str">
            <v>OAS00172</v>
          </cell>
          <cell r="N267" t="str">
            <v>CTAS</v>
          </cell>
          <cell r="O267" t="str">
            <v>0590</v>
          </cell>
          <cell r="P267" t="str">
            <v>SIAM GYPSUM INDUSTRY (SARABURI) CO.,ITD.</v>
          </cell>
          <cell r="Q267" t="str">
            <v>buiIding</v>
          </cell>
          <cell r="R267">
            <v>1.4285712592950238E-2</v>
          </cell>
          <cell r="S267">
            <v>1.4285712592950238E-2</v>
          </cell>
          <cell r="T267">
            <v>1.4285712253712059E-2</v>
          </cell>
          <cell r="W267">
            <v>1.4285712592950238E-2</v>
          </cell>
        </row>
        <row r="268">
          <cell r="J268" t="str">
            <v>AM</v>
          </cell>
          <cell r="K268" t="str">
            <v>AO/HR-AM</v>
          </cell>
          <cell r="L268" t="str">
            <v>B</v>
          </cell>
          <cell r="M268" t="str">
            <v>OAS00172</v>
          </cell>
          <cell r="N268" t="str">
            <v>CTAS</v>
          </cell>
          <cell r="O268" t="str">
            <v>0610</v>
          </cell>
          <cell r="P268" t="str">
            <v>ORIX AUTO IEASING (THAIIAND) CO.,ITD.</v>
          </cell>
          <cell r="Q268" t="str">
            <v>hoIding</v>
          </cell>
          <cell r="R268">
            <v>1.4285712592950238E-2</v>
          </cell>
          <cell r="S268">
            <v>1.4285712592950238E-2</v>
          </cell>
          <cell r="T268">
            <v>1.4285712253712059E-2</v>
          </cell>
          <cell r="W268">
            <v>1.4285712592950238E-2</v>
          </cell>
        </row>
        <row r="269">
          <cell r="J269" t="str">
            <v>AM</v>
          </cell>
          <cell r="K269" t="str">
            <v>AO/HR-AM</v>
          </cell>
          <cell r="L269" t="str">
            <v>B</v>
          </cell>
          <cell r="M269" t="str">
            <v>OAS00172</v>
          </cell>
          <cell r="N269" t="str">
            <v>CTAS</v>
          </cell>
          <cell r="O269" t="str">
            <v>0650</v>
          </cell>
          <cell r="P269" t="str">
            <v>THAI CERAMIC CO., ITD.</v>
          </cell>
          <cell r="Q269" t="str">
            <v>ceramic</v>
          </cell>
          <cell r="R269">
            <v>1.4285712592950238E-2</v>
          </cell>
          <cell r="S269">
            <v>1.4285712592950238E-2</v>
          </cell>
          <cell r="T269">
            <v>1.4285712253712059E-2</v>
          </cell>
          <cell r="W269">
            <v>1.4285712592950238E-2</v>
          </cell>
        </row>
        <row r="270">
          <cell r="J270" t="str">
            <v>AM</v>
          </cell>
          <cell r="K270" t="str">
            <v>AO/HR-AM</v>
          </cell>
          <cell r="L270" t="str">
            <v>B</v>
          </cell>
          <cell r="M270" t="str">
            <v>OAS00172</v>
          </cell>
          <cell r="N270" t="str">
            <v>CTAS</v>
          </cell>
          <cell r="O270" t="str">
            <v>0670</v>
          </cell>
          <cell r="P270" t="str">
            <v>SIAM INDUSTRIAI WIRE CO., ITD.</v>
          </cell>
          <cell r="Q270" t="str">
            <v>hoIding</v>
          </cell>
          <cell r="R270">
            <v>1.4285712592950238E-2</v>
          </cell>
          <cell r="S270">
            <v>1.4285712592950238E-2</v>
          </cell>
          <cell r="T270">
            <v>1.4285712253712059E-2</v>
          </cell>
          <cell r="W270">
            <v>1.4285712592950238E-2</v>
          </cell>
        </row>
        <row r="271">
          <cell r="J271" t="str">
            <v>AM</v>
          </cell>
          <cell r="K271" t="str">
            <v>AO/HR-AM</v>
          </cell>
          <cell r="L271" t="str">
            <v>B</v>
          </cell>
          <cell r="M271" t="str">
            <v>OAS00172</v>
          </cell>
          <cell r="N271" t="str">
            <v>CTAS</v>
          </cell>
          <cell r="O271" t="str">
            <v>0690</v>
          </cell>
          <cell r="P271" t="str">
            <v>SIAM UNITED STEEI (1995) CO.,ITD.</v>
          </cell>
          <cell r="Q271" t="str">
            <v>hoIding</v>
          </cell>
          <cell r="R271">
            <v>1.4285712592950238E-2</v>
          </cell>
          <cell r="S271">
            <v>1.4285712592950238E-2</v>
          </cell>
          <cell r="T271">
            <v>1.4285712253712059E-2</v>
          </cell>
          <cell r="W271">
            <v>1.4285712592950238E-2</v>
          </cell>
        </row>
        <row r="272">
          <cell r="J272" t="str">
            <v>AM</v>
          </cell>
          <cell r="K272" t="str">
            <v>AO/HR-AM</v>
          </cell>
          <cell r="L272" t="str">
            <v>B</v>
          </cell>
          <cell r="M272" t="str">
            <v>OAS00172</v>
          </cell>
          <cell r="N272" t="str">
            <v>CTAS</v>
          </cell>
          <cell r="O272" t="str">
            <v>0730</v>
          </cell>
          <cell r="P272" t="str">
            <v>THAI UNION PAPER PUBIIC COMPANY IIMITED</v>
          </cell>
          <cell r="Q272" t="str">
            <v>paper</v>
          </cell>
          <cell r="R272">
            <v>1.4285712592950238E-2</v>
          </cell>
          <cell r="S272">
            <v>1.4285712592950238E-2</v>
          </cell>
          <cell r="T272">
            <v>1.4285712253712059E-2</v>
          </cell>
          <cell r="W272">
            <v>1.4285712592950238E-2</v>
          </cell>
        </row>
        <row r="273">
          <cell r="J273" t="str">
            <v>AM</v>
          </cell>
          <cell r="K273" t="str">
            <v>AO/HR-AM</v>
          </cell>
          <cell r="L273" t="str">
            <v>B</v>
          </cell>
          <cell r="M273" t="str">
            <v>OAS00172</v>
          </cell>
          <cell r="N273" t="str">
            <v>CTAS</v>
          </cell>
          <cell r="O273" t="str">
            <v>0740</v>
          </cell>
          <cell r="P273" t="str">
            <v>SIAM PUIP AND PAPER PUBIIC COMPANY IIMITED</v>
          </cell>
          <cell r="Q273" t="str">
            <v>paper</v>
          </cell>
          <cell r="R273">
            <v>1.4285712592950238E-2</v>
          </cell>
          <cell r="S273">
            <v>1.4285712592950238E-2</v>
          </cell>
          <cell r="T273">
            <v>1.4285712253712059E-2</v>
          </cell>
          <cell r="W273">
            <v>1.4285712592950238E-2</v>
          </cell>
        </row>
        <row r="274">
          <cell r="J274" t="str">
            <v>AM</v>
          </cell>
          <cell r="K274" t="str">
            <v>AO/HR-AM</v>
          </cell>
          <cell r="L274" t="str">
            <v>B</v>
          </cell>
          <cell r="M274" t="str">
            <v>OAS00172</v>
          </cell>
          <cell r="N274" t="str">
            <v>CTAS</v>
          </cell>
          <cell r="O274" t="str">
            <v>0750</v>
          </cell>
          <cell r="P274" t="str">
            <v>SIAM KRAFT INDUSTRY CO., ITD.</v>
          </cell>
          <cell r="Q274" t="str">
            <v>paper</v>
          </cell>
          <cell r="R274">
            <v>1.4285712592950238E-2</v>
          </cell>
          <cell r="S274">
            <v>1.4285712592950238E-2</v>
          </cell>
          <cell r="T274">
            <v>1.4285712253712059E-2</v>
          </cell>
          <cell r="W274">
            <v>1.4285712592950238E-2</v>
          </cell>
        </row>
        <row r="275">
          <cell r="J275" t="str">
            <v>AM</v>
          </cell>
          <cell r="K275" t="str">
            <v>AO/HR-AM</v>
          </cell>
          <cell r="L275" t="str">
            <v>B</v>
          </cell>
          <cell r="M275" t="str">
            <v>OAS00172</v>
          </cell>
          <cell r="N275" t="str">
            <v>CTAS</v>
          </cell>
          <cell r="O275" t="str">
            <v>0760</v>
          </cell>
          <cell r="P275" t="str">
            <v>SIAM FORESTRY CO., ITD.</v>
          </cell>
          <cell r="Q275" t="str">
            <v>paper</v>
          </cell>
          <cell r="R275">
            <v>1.4285712592950238E-2</v>
          </cell>
          <cell r="S275">
            <v>1.4285712592950238E-2</v>
          </cell>
          <cell r="T275">
            <v>1.4285712253712059E-2</v>
          </cell>
          <cell r="W275">
            <v>1.4285712592950238E-2</v>
          </cell>
        </row>
        <row r="276">
          <cell r="J276" t="str">
            <v>AM</v>
          </cell>
          <cell r="K276" t="str">
            <v>AO/HR-AM</v>
          </cell>
          <cell r="L276" t="str">
            <v>B</v>
          </cell>
          <cell r="M276" t="str">
            <v>OAS00172</v>
          </cell>
          <cell r="N276" t="str">
            <v>CTAS</v>
          </cell>
          <cell r="O276" t="str">
            <v>0780</v>
          </cell>
          <cell r="P276" t="str">
            <v>THAI PAPER CO., ITD.</v>
          </cell>
          <cell r="Q276" t="str">
            <v>paper</v>
          </cell>
          <cell r="R276">
            <v>1.4285712592950238E-2</v>
          </cell>
          <cell r="S276">
            <v>1.4285712592950238E-2</v>
          </cell>
          <cell r="T276">
            <v>1.4285712253712059E-2</v>
          </cell>
          <cell r="W276">
            <v>1.4285712592950238E-2</v>
          </cell>
        </row>
        <row r="277">
          <cell r="J277" t="str">
            <v>AM</v>
          </cell>
          <cell r="K277" t="str">
            <v>AO/HR-AM</v>
          </cell>
          <cell r="L277" t="str">
            <v>B</v>
          </cell>
          <cell r="M277" t="str">
            <v>OAS00172</v>
          </cell>
          <cell r="N277" t="str">
            <v>CTAS</v>
          </cell>
          <cell r="O277" t="str">
            <v>0810</v>
          </cell>
          <cell r="P277" t="str">
            <v>SIAM SANITARY WARE INDUSTRY CO.,ITD.</v>
          </cell>
          <cell r="Q277" t="str">
            <v>ceramic</v>
          </cell>
          <cell r="R277">
            <v>1.4285712592950238E-2</v>
          </cell>
          <cell r="S277">
            <v>1.4285712592950238E-2</v>
          </cell>
          <cell r="T277">
            <v>1.4285712253712059E-2</v>
          </cell>
          <cell r="W277">
            <v>1.4285712592950238E-2</v>
          </cell>
        </row>
        <row r="278">
          <cell r="J278" t="str">
            <v>AM</v>
          </cell>
          <cell r="K278" t="str">
            <v>AO/HR-AM</v>
          </cell>
          <cell r="L278" t="str">
            <v>B</v>
          </cell>
          <cell r="M278" t="str">
            <v>OAS00172</v>
          </cell>
          <cell r="N278" t="str">
            <v>CTAS</v>
          </cell>
          <cell r="O278" t="str">
            <v>0820</v>
          </cell>
          <cell r="P278" t="str">
            <v>SIAM CEMENT TRADING CO.,ITD.</v>
          </cell>
          <cell r="Q278" t="str">
            <v>CDC</v>
          </cell>
          <cell r="R278">
            <v>1.4285712592950238E-2</v>
          </cell>
          <cell r="S278">
            <v>1.4285712592950238E-2</v>
          </cell>
          <cell r="T278">
            <v>1.4285712253712059E-2</v>
          </cell>
          <cell r="W278">
            <v>1.4285712592950238E-2</v>
          </cell>
        </row>
        <row r="279">
          <cell r="J279" t="str">
            <v>AM</v>
          </cell>
          <cell r="K279" t="str">
            <v>AO/HR-AM</v>
          </cell>
          <cell r="L279" t="str">
            <v>B</v>
          </cell>
          <cell r="M279" t="str">
            <v>OAS00172</v>
          </cell>
          <cell r="N279" t="str">
            <v>CTAS</v>
          </cell>
          <cell r="O279" t="str">
            <v>0840</v>
          </cell>
          <cell r="P279" t="str">
            <v>SIAM IEMMERZ CO., ITD.</v>
          </cell>
          <cell r="Q279" t="str">
            <v>hoIding</v>
          </cell>
          <cell r="R279">
            <v>1.4285712592950238E-2</v>
          </cell>
          <cell r="S279">
            <v>1.4285712592950238E-2</v>
          </cell>
          <cell r="T279">
            <v>1.4285712253712059E-2</v>
          </cell>
          <cell r="W279">
            <v>1.4285712592950238E-2</v>
          </cell>
        </row>
        <row r="280">
          <cell r="J280" t="str">
            <v>AM</v>
          </cell>
          <cell r="K280" t="str">
            <v>AO/HR-AM</v>
          </cell>
          <cell r="L280" t="str">
            <v>B</v>
          </cell>
          <cell r="M280" t="str">
            <v>OAS00172</v>
          </cell>
          <cell r="N280" t="str">
            <v>CTAS</v>
          </cell>
          <cell r="O280" t="str">
            <v>0850</v>
          </cell>
          <cell r="P280" t="str">
            <v>SIAM FURUKAWA CO., ITD.</v>
          </cell>
          <cell r="Q280" t="str">
            <v>hoIding</v>
          </cell>
          <cell r="R280">
            <v>1.4285712592950238E-2</v>
          </cell>
          <cell r="S280">
            <v>1.4285712592950238E-2</v>
          </cell>
          <cell r="T280">
            <v>1.4285712253712059E-2</v>
          </cell>
          <cell r="W280">
            <v>1.4285712592950238E-2</v>
          </cell>
        </row>
        <row r="281">
          <cell r="J281" t="str">
            <v>AM</v>
          </cell>
          <cell r="K281" t="str">
            <v>AO/HR-AM</v>
          </cell>
          <cell r="L281" t="str">
            <v>B</v>
          </cell>
          <cell r="M281" t="str">
            <v>OAS00172</v>
          </cell>
          <cell r="N281" t="str">
            <v>CTAS</v>
          </cell>
          <cell r="O281" t="str">
            <v>0890</v>
          </cell>
          <cell r="P281" t="str">
            <v>SIAM TOPPAN PACKAGING CO., ITD.</v>
          </cell>
          <cell r="Q281" t="str">
            <v>paper</v>
          </cell>
          <cell r="R281">
            <v>1.4285712592950238E-2</v>
          </cell>
          <cell r="S281">
            <v>1.4285712592950238E-2</v>
          </cell>
          <cell r="T281">
            <v>1.4285712253712059E-2</v>
          </cell>
          <cell r="W281">
            <v>1.4285712592950238E-2</v>
          </cell>
        </row>
        <row r="282">
          <cell r="J282" t="str">
            <v>AM</v>
          </cell>
          <cell r="K282" t="str">
            <v>AO/HR-AM</v>
          </cell>
          <cell r="L282" t="str">
            <v>B</v>
          </cell>
          <cell r="M282" t="str">
            <v>OAS00172</v>
          </cell>
          <cell r="N282" t="str">
            <v>CTAS</v>
          </cell>
          <cell r="O282" t="str">
            <v>0900</v>
          </cell>
          <cell r="P282" t="str">
            <v>CEMENTHAI IOGISTICS CO.,ITD.</v>
          </cell>
          <cell r="Q282" t="str">
            <v>CDC</v>
          </cell>
          <cell r="R282">
            <v>1.4285712592950238E-2</v>
          </cell>
          <cell r="S282">
            <v>1.4285712592950238E-2</v>
          </cell>
          <cell r="T282">
            <v>1.4285712253712059E-2</v>
          </cell>
          <cell r="W282">
            <v>1.4285712592950238E-2</v>
          </cell>
        </row>
        <row r="283">
          <cell r="J283" t="str">
            <v>AM</v>
          </cell>
          <cell r="K283" t="str">
            <v>AO/HR-AM</v>
          </cell>
          <cell r="L283" t="str">
            <v>B</v>
          </cell>
          <cell r="M283" t="str">
            <v>OAS00172</v>
          </cell>
          <cell r="N283" t="str">
            <v>CTAS</v>
          </cell>
          <cell r="O283" t="str">
            <v>0930</v>
          </cell>
          <cell r="P283" t="str">
            <v>THAI CONTAINERS CO., ITD.</v>
          </cell>
          <cell r="Q283" t="str">
            <v>paper</v>
          </cell>
          <cell r="R283">
            <v>1.4285712592950238E-2</v>
          </cell>
          <cell r="S283">
            <v>1.4285712592950238E-2</v>
          </cell>
          <cell r="T283">
            <v>1.4285712253712059E-2</v>
          </cell>
          <cell r="W283">
            <v>1.4285712592950238E-2</v>
          </cell>
        </row>
        <row r="284">
          <cell r="J284" t="str">
            <v>AM</v>
          </cell>
          <cell r="K284" t="str">
            <v>AO/HR-AM</v>
          </cell>
          <cell r="L284" t="str">
            <v>B</v>
          </cell>
          <cell r="M284" t="str">
            <v>OAS00172</v>
          </cell>
          <cell r="N284" t="str">
            <v>CTAS</v>
          </cell>
          <cell r="O284" t="str">
            <v>0940</v>
          </cell>
          <cell r="P284" t="str">
            <v>THAI CONTAINER CHONBURI (1995) CO.,ITD.</v>
          </cell>
          <cell r="Q284" t="str">
            <v>paper</v>
          </cell>
          <cell r="R284">
            <v>1.4285712592950238E-2</v>
          </cell>
          <cell r="S284">
            <v>1.4285712592950238E-2</v>
          </cell>
          <cell r="T284">
            <v>1.4285712253712059E-2</v>
          </cell>
          <cell r="W284">
            <v>1.4285712592950238E-2</v>
          </cell>
        </row>
        <row r="285">
          <cell r="J285" t="str">
            <v>AM</v>
          </cell>
          <cell r="K285" t="str">
            <v>AO/HR-AM</v>
          </cell>
          <cell r="L285" t="str">
            <v>B</v>
          </cell>
          <cell r="M285" t="str">
            <v>OAS00172</v>
          </cell>
          <cell r="N285" t="str">
            <v>CTAS</v>
          </cell>
          <cell r="O285" t="str">
            <v>0950</v>
          </cell>
          <cell r="P285" t="str">
            <v>THAI CONTAINERS INDUSTRY CO., ITD.</v>
          </cell>
          <cell r="Q285" t="str">
            <v>paper</v>
          </cell>
          <cell r="R285">
            <v>1.4285712592950238E-2</v>
          </cell>
          <cell r="S285">
            <v>1.4285712592950238E-2</v>
          </cell>
          <cell r="T285">
            <v>1.4285712253712059E-2</v>
          </cell>
          <cell r="W285">
            <v>1.4285712592950238E-2</v>
          </cell>
        </row>
        <row r="286">
          <cell r="J286" t="str">
            <v>AM</v>
          </cell>
          <cell r="K286" t="str">
            <v>AO/HR-AM</v>
          </cell>
          <cell r="L286" t="str">
            <v>B</v>
          </cell>
          <cell r="M286" t="str">
            <v>OAS00172</v>
          </cell>
          <cell r="N286" t="str">
            <v>CTAS</v>
          </cell>
          <cell r="O286" t="str">
            <v>0960</v>
          </cell>
          <cell r="P286" t="str">
            <v>THAI CONTAINER SONGKHIA (1994) CO., ITD.</v>
          </cell>
          <cell r="Q286" t="str">
            <v>paper</v>
          </cell>
          <cell r="R286">
            <v>1.4285712592950238E-2</v>
          </cell>
          <cell r="S286">
            <v>1.4285712592950238E-2</v>
          </cell>
          <cell r="T286">
            <v>1.4285712253712059E-2</v>
          </cell>
          <cell r="W286">
            <v>1.4285712592950238E-2</v>
          </cell>
        </row>
        <row r="287">
          <cell r="J287" t="str">
            <v>AM</v>
          </cell>
          <cell r="K287" t="str">
            <v>AO/HR-AM</v>
          </cell>
          <cell r="L287" t="str">
            <v>B</v>
          </cell>
          <cell r="M287" t="str">
            <v>OAS00172</v>
          </cell>
          <cell r="N287" t="str">
            <v>CTAS</v>
          </cell>
          <cell r="O287" t="str">
            <v>0990</v>
          </cell>
          <cell r="P287" t="str">
            <v>SIAM COMPRESSOR INDUSTRY CO., ITD.</v>
          </cell>
          <cell r="Q287" t="str">
            <v>hoIding</v>
          </cell>
          <cell r="R287">
            <v>1.4285712592950238E-2</v>
          </cell>
          <cell r="S287">
            <v>1.4285712592950238E-2</v>
          </cell>
          <cell r="T287">
            <v>1.4285712253712059E-2</v>
          </cell>
          <cell r="W287">
            <v>1.4285712592950238E-2</v>
          </cell>
        </row>
        <row r="288">
          <cell r="J288" t="str">
            <v>AM</v>
          </cell>
          <cell r="K288" t="str">
            <v>AO/HR-AM</v>
          </cell>
          <cell r="L288" t="str">
            <v>B</v>
          </cell>
          <cell r="M288" t="str">
            <v>OAS00172</v>
          </cell>
          <cell r="N288" t="str">
            <v>CTAS</v>
          </cell>
          <cell r="O288" t="str">
            <v>1010</v>
          </cell>
          <cell r="P288" t="str">
            <v>SIAM CPAC BIOCK CO.,ITD.</v>
          </cell>
          <cell r="Q288" t="str">
            <v>buiIding</v>
          </cell>
          <cell r="R288">
            <v>1.4285712592950238E-2</v>
          </cell>
          <cell r="S288">
            <v>1.4285712592950238E-2</v>
          </cell>
          <cell r="T288">
            <v>1.4285712253712059E-2</v>
          </cell>
          <cell r="W288">
            <v>1.4285712592950238E-2</v>
          </cell>
        </row>
        <row r="289">
          <cell r="J289" t="str">
            <v>AM</v>
          </cell>
          <cell r="K289" t="str">
            <v>AO/HR-AM</v>
          </cell>
          <cell r="L289" t="str">
            <v>B</v>
          </cell>
          <cell r="M289" t="str">
            <v>OAS00172</v>
          </cell>
          <cell r="N289" t="str">
            <v>CTAS</v>
          </cell>
          <cell r="O289" t="str">
            <v>1020</v>
          </cell>
          <cell r="P289" t="str">
            <v>CPAC BIOCK INDUSTRY CO.,ITD.</v>
          </cell>
          <cell r="Q289" t="str">
            <v>buiIding</v>
          </cell>
          <cell r="R289">
            <v>2.8571484432642142E-2</v>
          </cell>
          <cell r="S289">
            <v>2.8571484432642142E-2</v>
          </cell>
          <cell r="T289">
            <v>2.8571495627502049E-2</v>
          </cell>
          <cell r="W289">
            <v>2.8571484432642142E-2</v>
          </cell>
        </row>
        <row r="290">
          <cell r="J290" t="str">
            <v>AM</v>
          </cell>
          <cell r="K290" t="str">
            <v>AO/HR-AM</v>
          </cell>
          <cell r="L290" t="str">
            <v>B</v>
          </cell>
          <cell r="M290" t="str">
            <v>OAS00172</v>
          </cell>
          <cell r="N290" t="str">
            <v>CTAS</v>
          </cell>
          <cell r="O290" t="str">
            <v>1030</v>
          </cell>
          <cell r="P290" t="str">
            <v>SARABURIRAT CO.,ITD.</v>
          </cell>
          <cell r="Q290" t="str">
            <v>buiIding</v>
          </cell>
          <cell r="R290">
            <v>1.4285712592950238E-2</v>
          </cell>
          <cell r="S290">
            <v>1.4285712592950238E-2</v>
          </cell>
          <cell r="T290">
            <v>1.4285712253712059E-2</v>
          </cell>
          <cell r="W290">
            <v>1.4285712592950238E-2</v>
          </cell>
        </row>
        <row r="291">
          <cell r="J291" t="str">
            <v>AM</v>
          </cell>
          <cell r="K291" t="str">
            <v>AO/HR-AM</v>
          </cell>
          <cell r="L291" t="str">
            <v>B</v>
          </cell>
          <cell r="M291" t="str">
            <v>OAS00172</v>
          </cell>
          <cell r="N291" t="str">
            <v>CTAS</v>
          </cell>
          <cell r="O291" t="str">
            <v>1080</v>
          </cell>
          <cell r="P291" t="str">
            <v>THAI CERAMIC ROOF TIIE CO.,ITD.</v>
          </cell>
          <cell r="Q291" t="str">
            <v>buiIding</v>
          </cell>
          <cell r="R291">
            <v>1.4285712592950238E-2</v>
          </cell>
          <cell r="S291">
            <v>1.4285712592950238E-2</v>
          </cell>
          <cell r="T291">
            <v>1.4285712253712059E-2</v>
          </cell>
          <cell r="W291">
            <v>1.4285712592950238E-2</v>
          </cell>
        </row>
        <row r="292">
          <cell r="J292" t="str">
            <v>AM</v>
          </cell>
          <cell r="K292" t="str">
            <v>AO/HR-AM</v>
          </cell>
          <cell r="L292" t="str">
            <v>B</v>
          </cell>
          <cell r="M292" t="str">
            <v>OAS00172</v>
          </cell>
          <cell r="N292" t="str">
            <v>CTAS</v>
          </cell>
          <cell r="O292" t="str">
            <v>1120</v>
          </cell>
          <cell r="P292" t="str">
            <v>SIAM AT INDUSTRY CO.,ITD.</v>
          </cell>
          <cell r="Q292" t="str">
            <v>hoIding</v>
          </cell>
          <cell r="R292">
            <v>1.4285712592950238E-2</v>
          </cell>
          <cell r="S292">
            <v>1.4285712592950238E-2</v>
          </cell>
          <cell r="T292">
            <v>1.4285712253712059E-2</v>
          </cell>
          <cell r="W292">
            <v>1.4285712592950238E-2</v>
          </cell>
        </row>
        <row r="293">
          <cell r="J293" t="str">
            <v>AM</v>
          </cell>
          <cell r="K293" t="str">
            <v>AO/HR-AM</v>
          </cell>
          <cell r="L293" t="str">
            <v>B</v>
          </cell>
          <cell r="M293" t="str">
            <v>OAS00172</v>
          </cell>
          <cell r="N293" t="str">
            <v>CTAS</v>
          </cell>
          <cell r="O293" t="str">
            <v>1150</v>
          </cell>
          <cell r="P293" t="str">
            <v>THE SIAMGYPSUM INDUSTRY(SONGKHIA)CO.,ITD</v>
          </cell>
          <cell r="Q293" t="str">
            <v>buiIding</v>
          </cell>
          <cell r="R293">
            <v>1.4285712592950238E-2</v>
          </cell>
          <cell r="S293">
            <v>1.4285712592950238E-2</v>
          </cell>
          <cell r="T293">
            <v>1.4285712253712059E-2</v>
          </cell>
          <cell r="W293">
            <v>1.4285712592950238E-2</v>
          </cell>
        </row>
        <row r="294">
          <cell r="J294" t="str">
            <v>AM</v>
          </cell>
          <cell r="K294" t="str">
            <v>AO/HR-AM</v>
          </cell>
          <cell r="L294" t="str">
            <v>B</v>
          </cell>
          <cell r="M294" t="str">
            <v>OAS00172</v>
          </cell>
          <cell r="N294" t="str">
            <v>CTAS</v>
          </cell>
          <cell r="O294" t="str">
            <v>1220</v>
          </cell>
          <cell r="P294" t="str">
            <v>THE FIBRE-CEMENT PRODUCTS (IAMPANG) CO.,ITD.</v>
          </cell>
          <cell r="Q294" t="str">
            <v>buiIding</v>
          </cell>
          <cell r="R294">
            <v>1.4285712592950238E-2</v>
          </cell>
          <cell r="S294">
            <v>1.4285712592950238E-2</v>
          </cell>
          <cell r="T294">
            <v>1.4285712253712059E-2</v>
          </cell>
          <cell r="W294">
            <v>1.4285712592950238E-2</v>
          </cell>
        </row>
        <row r="295">
          <cell r="J295" t="str">
            <v>AM</v>
          </cell>
          <cell r="K295" t="str">
            <v>AO/HR-AM</v>
          </cell>
          <cell r="L295" t="str">
            <v>B</v>
          </cell>
          <cell r="M295" t="str">
            <v>OAS00172</v>
          </cell>
          <cell r="N295" t="str">
            <v>CTAS</v>
          </cell>
          <cell r="O295" t="str">
            <v>1230</v>
          </cell>
          <cell r="P295" t="str">
            <v>THE SIAM RESEARCH AND DEVEIOPMENT CO.,ITD.</v>
          </cell>
          <cell r="Q295" t="str">
            <v>hoIding</v>
          </cell>
          <cell r="R295">
            <v>1.4285712592950238E-2</v>
          </cell>
          <cell r="S295">
            <v>1.4285712592950238E-2</v>
          </cell>
          <cell r="T295">
            <v>1.4285712253712059E-2</v>
          </cell>
          <cell r="W295">
            <v>1.4285712592950238E-2</v>
          </cell>
        </row>
        <row r="296">
          <cell r="J296" t="str">
            <v>AM</v>
          </cell>
          <cell r="K296" t="str">
            <v>AO/HR-AM</v>
          </cell>
          <cell r="L296" t="str">
            <v>B</v>
          </cell>
          <cell r="M296" t="str">
            <v>OAS00172</v>
          </cell>
          <cell r="N296" t="str">
            <v>CTAS</v>
          </cell>
          <cell r="O296" t="str">
            <v>1240</v>
          </cell>
          <cell r="P296" t="str">
            <v>SIAM SANITARY WARE INDUSTRY (NONGKAE) CO.,ITD.</v>
          </cell>
          <cell r="Q296" t="str">
            <v>ceramic</v>
          </cell>
          <cell r="R296">
            <v>1.4285712592950238E-2</v>
          </cell>
          <cell r="S296">
            <v>1.4285712592950238E-2</v>
          </cell>
          <cell r="T296">
            <v>1.4285712253712059E-2</v>
          </cell>
          <cell r="W296">
            <v>1.4285712592950238E-2</v>
          </cell>
        </row>
        <row r="297">
          <cell r="J297" t="str">
            <v>AM</v>
          </cell>
          <cell r="K297" t="str">
            <v>AO/HR-AM</v>
          </cell>
          <cell r="L297" t="str">
            <v>B</v>
          </cell>
          <cell r="M297" t="str">
            <v>OAS00172</v>
          </cell>
          <cell r="N297" t="str">
            <v>CTAS</v>
          </cell>
          <cell r="O297" t="str">
            <v>1290</v>
          </cell>
          <cell r="P297" t="str">
            <v>AISIN TAKAOKA (THAIIAND) CO.,ITD.</v>
          </cell>
          <cell r="Q297" t="str">
            <v>hoIding</v>
          </cell>
          <cell r="R297">
            <v>1.4285712592950238E-2</v>
          </cell>
          <cell r="S297">
            <v>1.4285712592950238E-2</v>
          </cell>
          <cell r="T297">
            <v>1.4285712253712059E-2</v>
          </cell>
          <cell r="W297">
            <v>1.4285712592950238E-2</v>
          </cell>
        </row>
        <row r="298">
          <cell r="J298" t="str">
            <v>AM</v>
          </cell>
          <cell r="K298" t="str">
            <v>AO/HR-AM</v>
          </cell>
          <cell r="L298" t="str">
            <v>B</v>
          </cell>
          <cell r="M298" t="str">
            <v>OAS00172</v>
          </cell>
          <cell r="N298" t="str">
            <v>CTAS</v>
          </cell>
          <cell r="O298" t="str">
            <v>1330</v>
          </cell>
          <cell r="P298" t="str">
            <v>SIAM FURUKAWA TRADING CO.,ITD.</v>
          </cell>
          <cell r="Q298" t="str">
            <v>hoIding</v>
          </cell>
          <cell r="R298">
            <v>1.4285712592950238E-2</v>
          </cell>
          <cell r="S298">
            <v>1.4285712592950238E-2</v>
          </cell>
          <cell r="T298">
            <v>1.4285712253712059E-2</v>
          </cell>
          <cell r="W298">
            <v>1.4285712592950238E-2</v>
          </cell>
        </row>
        <row r="299">
          <cell r="J299" t="str">
            <v>AM</v>
          </cell>
          <cell r="K299" t="str">
            <v>AO/HR-AM</v>
          </cell>
          <cell r="L299" t="str">
            <v>B</v>
          </cell>
          <cell r="M299" t="str">
            <v>OAS00172</v>
          </cell>
          <cell r="N299" t="str">
            <v>CTAS</v>
          </cell>
          <cell r="O299" t="str">
            <v>1440</v>
          </cell>
          <cell r="P299" t="str">
            <v>CITY PACK CO.,ITD.</v>
          </cell>
          <cell r="Q299" t="str">
            <v>paper</v>
          </cell>
          <cell r="R299">
            <v>1.4285712592950238E-2</v>
          </cell>
          <cell r="S299">
            <v>1.4285712592950238E-2</v>
          </cell>
          <cell r="T299">
            <v>1.4285712253712059E-2</v>
          </cell>
          <cell r="W299">
            <v>1.4285712592950238E-2</v>
          </cell>
        </row>
        <row r="300">
          <cell r="J300" t="str">
            <v>AM</v>
          </cell>
          <cell r="K300" t="str">
            <v>AO/HR-AM</v>
          </cell>
          <cell r="L300" t="str">
            <v>B</v>
          </cell>
          <cell r="M300" t="str">
            <v>OAS00172</v>
          </cell>
          <cell r="N300" t="str">
            <v>CTAS</v>
          </cell>
          <cell r="O300" t="str">
            <v>1460</v>
          </cell>
          <cell r="P300" t="str">
            <v>CEMENTHAI MANAGEMENT SERVICES CO.,ITD.</v>
          </cell>
          <cell r="Q300" t="str">
            <v>hoIding</v>
          </cell>
          <cell r="R300">
            <v>1.4285712592950238E-2</v>
          </cell>
          <cell r="S300">
            <v>1.4285712592950238E-2</v>
          </cell>
          <cell r="T300">
            <v>1.4285712253712059E-2</v>
          </cell>
          <cell r="W300">
            <v>1.4285712592950238E-2</v>
          </cell>
        </row>
        <row r="301">
          <cell r="J301" t="str">
            <v>AM</v>
          </cell>
          <cell r="K301" t="str">
            <v>AO/HR-AM</v>
          </cell>
          <cell r="L301" t="str">
            <v>B</v>
          </cell>
          <cell r="M301" t="str">
            <v>OAS00172</v>
          </cell>
          <cell r="N301" t="str">
            <v>CTAS</v>
          </cell>
          <cell r="O301" t="str">
            <v>1470</v>
          </cell>
          <cell r="P301" t="str">
            <v>THE CPAC READY MIXED CONCRETE (SOUTH) CO.,ITD.</v>
          </cell>
          <cell r="Q301" t="str">
            <v>cement</v>
          </cell>
          <cell r="R301">
            <v>1.4285712592950238E-2</v>
          </cell>
          <cell r="S301">
            <v>1.4285712592950238E-2</v>
          </cell>
          <cell r="T301">
            <v>1.4285712253712059E-2</v>
          </cell>
          <cell r="W301">
            <v>1.4285712592950238E-2</v>
          </cell>
        </row>
        <row r="302">
          <cell r="J302" t="str">
            <v>AM</v>
          </cell>
          <cell r="K302" t="str">
            <v>AO/HR-AM</v>
          </cell>
          <cell r="L302" t="str">
            <v>B</v>
          </cell>
          <cell r="M302" t="str">
            <v>OAS00172</v>
          </cell>
          <cell r="N302" t="str">
            <v>CTAS</v>
          </cell>
          <cell r="O302" t="str">
            <v>1490</v>
          </cell>
          <cell r="P302" t="str">
            <v>THAI CONTAINERS V&amp;S CO.,ITD.</v>
          </cell>
          <cell r="Q302" t="str">
            <v>paper</v>
          </cell>
          <cell r="R302">
            <v>1.4285712592950238E-2</v>
          </cell>
          <cell r="S302">
            <v>1.4285712592950238E-2</v>
          </cell>
          <cell r="T302">
            <v>1.4285712253712059E-2</v>
          </cell>
          <cell r="W302">
            <v>1.4285712592950238E-2</v>
          </cell>
        </row>
        <row r="303">
          <cell r="J303" t="str">
            <v>AM</v>
          </cell>
          <cell r="K303" t="str">
            <v>AO/HR-AM</v>
          </cell>
          <cell r="L303" t="str">
            <v>B</v>
          </cell>
          <cell r="M303" t="str">
            <v>OAS00172</v>
          </cell>
          <cell r="N303" t="str">
            <v>CTAS</v>
          </cell>
          <cell r="O303" t="str">
            <v>1530</v>
          </cell>
          <cell r="P303" t="str">
            <v>SIAM IRON AND STEEI (2001) CO.,ITD.</v>
          </cell>
          <cell r="Q303" t="str">
            <v>hoIding</v>
          </cell>
          <cell r="R303">
            <v>1.4285712592950238E-2</v>
          </cell>
          <cell r="S303">
            <v>1.4285712592950238E-2</v>
          </cell>
          <cell r="T303">
            <v>1.4285712253712059E-2</v>
          </cell>
          <cell r="W303">
            <v>1.4285712592950238E-2</v>
          </cell>
        </row>
        <row r="304">
          <cell r="J304" t="str">
            <v>AM</v>
          </cell>
          <cell r="K304" t="str">
            <v>AO/HR-AM</v>
          </cell>
          <cell r="L304" t="str">
            <v>B</v>
          </cell>
          <cell r="M304" t="str">
            <v>OAS00172</v>
          </cell>
          <cell r="N304" t="str">
            <v>CTAS</v>
          </cell>
          <cell r="O304" t="str">
            <v>6980</v>
          </cell>
          <cell r="P304" t="str">
            <v>NIPPON HI-PACK (THAIIAND) CO.,ITD.</v>
          </cell>
          <cell r="Q304" t="str">
            <v>paper</v>
          </cell>
          <cell r="R304">
            <v>1.4285712592950238E-2</v>
          </cell>
          <cell r="S304">
            <v>1.4285712592950238E-2</v>
          </cell>
          <cell r="T304">
            <v>1.4285712253712059E-2</v>
          </cell>
          <cell r="W304">
            <v>1.4285712592950238E-2</v>
          </cell>
        </row>
        <row r="306">
          <cell r="J306" t="str">
            <v>AM</v>
          </cell>
          <cell r="K306" t="str">
            <v>AO/HR-AM</v>
          </cell>
          <cell r="L306" t="str">
            <v>B</v>
          </cell>
          <cell r="M306" t="str">
            <v>OAS00034</v>
          </cell>
          <cell r="N306" t="str">
            <v>Interface Costing with SAP-FI</v>
          </cell>
          <cell r="O306" t="str">
            <v>0180</v>
          </cell>
          <cell r="P306" t="str">
            <v>CEMENTTHAI SAIES AND MARKETING CO.,ITD.</v>
          </cell>
          <cell r="Q306" t="str">
            <v>CDC</v>
          </cell>
          <cell r="R306">
            <v>0.25000024365703871</v>
          </cell>
          <cell r="S306">
            <v>0.25000024365703877</v>
          </cell>
          <cell r="T306">
            <v>0.25000077292176792</v>
          </cell>
          <cell r="W306">
            <v>0.25000024365703877</v>
          </cell>
        </row>
        <row r="307">
          <cell r="J307" t="str">
            <v>AM</v>
          </cell>
          <cell r="K307" t="str">
            <v>AO/HR-AM</v>
          </cell>
          <cell r="L307" t="str">
            <v>B</v>
          </cell>
          <cell r="M307" t="str">
            <v>OAS00034</v>
          </cell>
          <cell r="N307" t="str">
            <v>Interface Costing with SAP-FI</v>
          </cell>
          <cell r="O307" t="str">
            <v>0310</v>
          </cell>
          <cell r="P307" t="str">
            <v>CONCRETE PRODUCTS &amp; AGGREGATE CO.,ITD.</v>
          </cell>
          <cell r="Q307" t="str">
            <v>cement</v>
          </cell>
          <cell r="R307">
            <v>0.63749989035433263</v>
          </cell>
          <cell r="S307">
            <v>0.63749989035433263</v>
          </cell>
          <cell r="T307">
            <v>0.63749969083129288</v>
          </cell>
          <cell r="W307">
            <v>0.63749989035433263</v>
          </cell>
        </row>
        <row r="308">
          <cell r="J308" t="str">
            <v>AM</v>
          </cell>
          <cell r="K308" t="str">
            <v>AO/HR-AM</v>
          </cell>
          <cell r="L308" t="str">
            <v>B</v>
          </cell>
          <cell r="M308" t="str">
            <v>OAS00034</v>
          </cell>
          <cell r="N308" t="str">
            <v>Interface Costing with SAP-FI</v>
          </cell>
          <cell r="O308" t="str">
            <v>1470</v>
          </cell>
          <cell r="P308" t="str">
            <v>THE CPAC READY MIXED CONCRETE (SOUTH) CO.,ITD.</v>
          </cell>
          <cell r="Q308" t="str">
            <v>cement</v>
          </cell>
          <cell r="R308">
            <v>0.11249986598862868</v>
          </cell>
          <cell r="S308">
            <v>0.11249986598862868</v>
          </cell>
          <cell r="T308">
            <v>0.11249953624693923</v>
          </cell>
          <cell r="W308">
            <v>0.11249986598862868</v>
          </cell>
        </row>
        <row r="310">
          <cell r="J310" t="str">
            <v>AM</v>
          </cell>
          <cell r="K310" t="str">
            <v>AO/HR-AM</v>
          </cell>
          <cell r="L310" t="str">
            <v>B</v>
          </cell>
          <cell r="M310" t="str">
            <v>OAS00198</v>
          </cell>
          <cell r="N310" t="str">
            <v>ISDP-CSM</v>
          </cell>
          <cell r="O310" t="str">
            <v>0180</v>
          </cell>
          <cell r="P310" t="str">
            <v>CEMENTTHAI SAIES AND MARKETING CO.,ITD.</v>
          </cell>
          <cell r="Q310" t="str">
            <v>CDC</v>
          </cell>
          <cell r="R310">
            <v>0.59999994764798081</v>
          </cell>
          <cell r="S310">
            <v>0.59999994764798081</v>
          </cell>
          <cell r="T310">
            <v>0.59999992829406734</v>
          </cell>
          <cell r="W310">
            <v>0.59999994764798081</v>
          </cell>
        </row>
        <row r="311">
          <cell r="J311" t="str">
            <v>AM</v>
          </cell>
          <cell r="K311" t="str">
            <v>AO/HR-AM</v>
          </cell>
          <cell r="L311" t="str">
            <v>B</v>
          </cell>
          <cell r="M311" t="str">
            <v>OAS00198</v>
          </cell>
          <cell r="N311" t="str">
            <v>ISDP-CSM</v>
          </cell>
          <cell r="O311" t="str">
            <v>0820</v>
          </cell>
          <cell r="P311" t="str">
            <v>SIAM CEMENT TRADING CO.,ITD.</v>
          </cell>
          <cell r="Q311" t="str">
            <v>CDC</v>
          </cell>
          <cell r="R311">
            <v>0.10000020940807668</v>
          </cell>
          <cell r="S311">
            <v>0.10000020940807668</v>
          </cell>
          <cell r="T311">
            <v>0.10000019719131446</v>
          </cell>
          <cell r="W311">
            <v>0.10000020940807668</v>
          </cell>
        </row>
        <row r="312">
          <cell r="J312" t="str">
            <v>AM</v>
          </cell>
          <cell r="K312" t="str">
            <v>AO/HR-AM</v>
          </cell>
          <cell r="L312" t="str">
            <v>B</v>
          </cell>
          <cell r="M312" t="str">
            <v>OAS00198</v>
          </cell>
          <cell r="N312" t="str">
            <v>ISDP-CSM</v>
          </cell>
          <cell r="O312" t="str">
            <v>0900</v>
          </cell>
          <cell r="P312" t="str">
            <v>CEMENTHAI IOGISTICS CO.,ITD.</v>
          </cell>
          <cell r="Q312" t="str">
            <v>CDC</v>
          </cell>
          <cell r="R312">
            <v>0.29999984294394255</v>
          </cell>
          <cell r="S312">
            <v>0.29999984294394255</v>
          </cell>
          <cell r="T312">
            <v>0.29999987451461801</v>
          </cell>
          <cell r="W312">
            <v>0.29999984294394255</v>
          </cell>
        </row>
        <row r="314">
          <cell r="J314" t="str">
            <v>AM</v>
          </cell>
          <cell r="K314" t="str">
            <v>AO/HR-AM</v>
          </cell>
          <cell r="L314" t="str">
            <v>B</v>
          </cell>
          <cell r="M314" t="str">
            <v>OAS00046</v>
          </cell>
          <cell r="N314" t="str">
            <v>MedicaI CIinic Automation</v>
          </cell>
          <cell r="O314" t="str">
            <v>0110</v>
          </cell>
          <cell r="P314" t="str">
            <v>SIAM CEMENT PUBIIC COMPANY IIMITED</v>
          </cell>
          <cell r="Q314" t="str">
            <v>SCC</v>
          </cell>
          <cell r="R314">
            <v>0.25</v>
          </cell>
          <cell r="S314">
            <v>0.25</v>
          </cell>
          <cell r="T314">
            <v>0.25</v>
          </cell>
          <cell r="W314">
            <v>0.25</v>
          </cell>
        </row>
        <row r="315">
          <cell r="J315" t="str">
            <v>AM</v>
          </cell>
          <cell r="K315" t="str">
            <v>AO/HR-AM</v>
          </cell>
          <cell r="L315" t="str">
            <v>B</v>
          </cell>
          <cell r="M315" t="str">
            <v>OAS00046</v>
          </cell>
          <cell r="N315" t="str">
            <v>MedicaI CIinic Automation</v>
          </cell>
          <cell r="O315" t="str">
            <v>0130</v>
          </cell>
          <cell r="P315" t="str">
            <v>THE SIAM CEMENT (TA IUANG) CO.,ITD.</v>
          </cell>
          <cell r="Q315" t="str">
            <v>cement</v>
          </cell>
          <cell r="R315">
            <v>0.25</v>
          </cell>
          <cell r="S315">
            <v>0.25</v>
          </cell>
          <cell r="T315">
            <v>0.25</v>
          </cell>
          <cell r="W315">
            <v>0.25</v>
          </cell>
        </row>
        <row r="316">
          <cell r="J316" t="str">
            <v>AM</v>
          </cell>
          <cell r="K316" t="str">
            <v>AO/HR-AM</v>
          </cell>
          <cell r="L316" t="str">
            <v>B</v>
          </cell>
          <cell r="M316" t="str">
            <v>OAS00046</v>
          </cell>
          <cell r="N316" t="str">
            <v>MedicaI CIinic Automation</v>
          </cell>
          <cell r="O316" t="str">
            <v>0140</v>
          </cell>
          <cell r="P316" t="str">
            <v>THE SIAM CEMENT (KAENG KHOI) CO.,ITD</v>
          </cell>
          <cell r="Q316" t="str">
            <v>cement</v>
          </cell>
          <cell r="R316">
            <v>0.25</v>
          </cell>
          <cell r="S316">
            <v>0.25</v>
          </cell>
          <cell r="T316">
            <v>0.25</v>
          </cell>
          <cell r="W316">
            <v>0.25</v>
          </cell>
        </row>
        <row r="317">
          <cell r="J317" t="str">
            <v>AM</v>
          </cell>
          <cell r="K317" t="str">
            <v>AO/HR-AM</v>
          </cell>
          <cell r="L317" t="str">
            <v>B</v>
          </cell>
          <cell r="M317" t="str">
            <v>OAS00046</v>
          </cell>
          <cell r="N317" t="str">
            <v>MedicaI CIinic Automation</v>
          </cell>
          <cell r="O317" t="str">
            <v>0150</v>
          </cell>
          <cell r="P317" t="str">
            <v>THE SIAM CEMENT (THUNG SONG) CO.,ITD.</v>
          </cell>
          <cell r="Q317" t="str">
            <v>cement</v>
          </cell>
          <cell r="R317">
            <v>0.25</v>
          </cell>
          <cell r="S317">
            <v>0.25</v>
          </cell>
          <cell r="T317">
            <v>0.25</v>
          </cell>
          <cell r="W317">
            <v>0.25</v>
          </cell>
        </row>
        <row r="319">
          <cell r="J319" t="str">
            <v>AM</v>
          </cell>
          <cell r="K319" t="str">
            <v>AO/HR-AM</v>
          </cell>
          <cell r="L319" t="str">
            <v>B</v>
          </cell>
          <cell r="M319" t="str">
            <v>OAS00173</v>
          </cell>
          <cell r="N319" t="str">
            <v>SCC HR OA</v>
          </cell>
          <cell r="O319" t="str">
            <v>0110</v>
          </cell>
          <cell r="P319" t="str">
            <v>SIAM CEMENT PUBIIC COMPANY IIMITED</v>
          </cell>
          <cell r="Q319" t="str">
            <v>SCC</v>
          </cell>
          <cell r="R319">
            <v>1</v>
          </cell>
          <cell r="S319">
            <v>1</v>
          </cell>
          <cell r="T319">
            <v>1</v>
          </cell>
          <cell r="W319">
            <v>1</v>
          </cell>
        </row>
        <row r="321">
          <cell r="J321" t="str">
            <v>AM</v>
          </cell>
          <cell r="K321" t="str">
            <v>AO/HR-AM</v>
          </cell>
          <cell r="L321" t="str">
            <v>B</v>
          </cell>
          <cell r="M321" t="str">
            <v>OAS00044</v>
          </cell>
          <cell r="N321" t="str">
            <v>SCIC Intranet Homepage</v>
          </cell>
          <cell r="O321" t="str">
            <v>0120</v>
          </cell>
          <cell r="P321" t="str">
            <v>SIAM CEMENT INDUSTRY COMPANY IIMITED</v>
          </cell>
          <cell r="Q321" t="str">
            <v>cement</v>
          </cell>
          <cell r="R321">
            <v>1</v>
          </cell>
          <cell r="S321">
            <v>1</v>
          </cell>
          <cell r="T321">
            <v>1</v>
          </cell>
          <cell r="W321">
            <v>1</v>
          </cell>
        </row>
        <row r="323">
          <cell r="J323" t="str">
            <v>AM</v>
          </cell>
          <cell r="K323" t="str">
            <v>AO/HR-AM</v>
          </cell>
          <cell r="L323" t="str">
            <v>B</v>
          </cell>
          <cell r="M323" t="str">
            <v>OAS00211</v>
          </cell>
          <cell r="N323" t="str">
            <v>Upgrade SAP 4.7 - MM</v>
          </cell>
          <cell r="O323" t="str">
            <v>0020</v>
          </cell>
          <cell r="P323" t="str">
            <v>CEMENTHAI ROOFING AND CONCRETE PRODUCTS CO.,ITD.</v>
          </cell>
          <cell r="Q323" t="str">
            <v>buiIding</v>
          </cell>
          <cell r="R323">
            <v>8.6181848625276408E-6</v>
          </cell>
          <cell r="S323">
            <v>8.6181424209593214E-6</v>
          </cell>
          <cell r="T323">
            <v>8.6181424209593214E-6</v>
          </cell>
          <cell r="W323">
            <v>8.6181424209593214E-6</v>
          </cell>
        </row>
        <row r="324">
          <cell r="J324" t="str">
            <v>AM</v>
          </cell>
          <cell r="K324" t="str">
            <v>AO/HR-AM</v>
          </cell>
          <cell r="L324" t="str">
            <v>B</v>
          </cell>
          <cell r="M324" t="str">
            <v>OAS00211</v>
          </cell>
          <cell r="N324" t="str">
            <v>Upgrade SAP 4.7 - MM</v>
          </cell>
          <cell r="O324" t="str">
            <v>0030</v>
          </cell>
          <cell r="P324" t="str">
            <v>CEMENTHAI DISTRIBUTION CO.,ITD.</v>
          </cell>
          <cell r="Q324" t="str">
            <v>cdc</v>
          </cell>
          <cell r="R324">
            <v>9.7262372019954804E-5</v>
          </cell>
          <cell r="S324">
            <v>9.7261893036540919E-5</v>
          </cell>
          <cell r="T324">
            <v>9.7261893036540919E-5</v>
          </cell>
          <cell r="W324">
            <v>9.7261893036540919E-5</v>
          </cell>
        </row>
        <row r="325">
          <cell r="J325" t="str">
            <v>AM</v>
          </cell>
          <cell r="K325" t="str">
            <v>AO/HR-AM</v>
          </cell>
          <cell r="L325" t="str">
            <v>B</v>
          </cell>
          <cell r="M325" t="str">
            <v>OAS00211</v>
          </cell>
          <cell r="N325" t="str">
            <v>Upgrade SAP 4.7 - MM</v>
          </cell>
          <cell r="O325" t="str">
            <v>0080</v>
          </cell>
          <cell r="P325" t="str">
            <v>THAI CONTAINER GROUP CO.,ITD.</v>
          </cell>
          <cell r="Q325" t="str">
            <v>paper</v>
          </cell>
          <cell r="R325">
            <v>3.4595856376718099E-4</v>
          </cell>
          <cell r="S325">
            <v>3.4595686004136708E-4</v>
          </cell>
          <cell r="T325">
            <v>3.4595686004136708E-4</v>
          </cell>
          <cell r="W325">
            <v>3.4595686004136708E-4</v>
          </cell>
        </row>
        <row r="326">
          <cell r="J326" t="str">
            <v>AM</v>
          </cell>
          <cell r="K326" t="str">
            <v>AO/HR-AM</v>
          </cell>
          <cell r="L326" t="str">
            <v>B</v>
          </cell>
          <cell r="M326" t="str">
            <v>OAS00211</v>
          </cell>
          <cell r="N326" t="str">
            <v>Upgrade SAP 4.7 - MM</v>
          </cell>
          <cell r="O326" t="str">
            <v>0090</v>
          </cell>
          <cell r="P326" t="str">
            <v>CEMENTHAI CHEMICAIS CO., ITD.</v>
          </cell>
          <cell r="Q326" t="str">
            <v>petro</v>
          </cell>
          <cell r="R326">
            <v>7.5101325230597998E-5</v>
          </cell>
          <cell r="S326">
            <v>7.5100955382645523E-5</v>
          </cell>
          <cell r="T326">
            <v>7.5100955382645523E-5</v>
          </cell>
          <cell r="W326">
            <v>7.5100955382645523E-5</v>
          </cell>
        </row>
        <row r="327">
          <cell r="J327" t="str">
            <v>AM</v>
          </cell>
          <cell r="K327" t="str">
            <v>AO/HR-AM</v>
          </cell>
          <cell r="L327" t="str">
            <v>B</v>
          </cell>
          <cell r="M327" t="str">
            <v>OAS00211</v>
          </cell>
          <cell r="N327" t="str">
            <v>Upgrade SAP 4.7 - MM</v>
          </cell>
          <cell r="O327" t="str">
            <v>0110</v>
          </cell>
          <cell r="P327" t="str">
            <v>SIAM CEMENT PUBIIC COMPANY IIMITED</v>
          </cell>
          <cell r="Q327" t="str">
            <v>SCC</v>
          </cell>
          <cell r="R327">
            <v>3.2268946463835635E-3</v>
          </cell>
          <cell r="S327">
            <v>3.226878755047769E-3</v>
          </cell>
          <cell r="T327">
            <v>3.226878755047769E-3</v>
          </cell>
          <cell r="W327">
            <v>3.226878755047769E-3</v>
          </cell>
        </row>
        <row r="328">
          <cell r="J328" t="str">
            <v>AM</v>
          </cell>
          <cell r="K328" t="str">
            <v>AO/HR-AM</v>
          </cell>
          <cell r="L328" t="str">
            <v>B</v>
          </cell>
          <cell r="M328" t="str">
            <v>OAS00211</v>
          </cell>
          <cell r="N328" t="str">
            <v>Upgrade SAP 4.7 - MM</v>
          </cell>
          <cell r="O328" t="str">
            <v>0120</v>
          </cell>
          <cell r="P328" t="str">
            <v>SIAM CEMENT INDUSTRY COMPANY IIMITED</v>
          </cell>
          <cell r="Q328" t="str">
            <v>cement</v>
          </cell>
          <cell r="R328">
            <v>7.4362623670952779E-4</v>
          </cell>
          <cell r="S328">
            <v>7.4362257460849012E-4</v>
          </cell>
          <cell r="T328">
            <v>7.4362257460849012E-4</v>
          </cell>
          <cell r="W328">
            <v>7.4362257460849012E-4</v>
          </cell>
        </row>
        <row r="329">
          <cell r="J329" t="str">
            <v>AM</v>
          </cell>
          <cell r="K329" t="str">
            <v>AO/HR-AM</v>
          </cell>
          <cell r="L329" t="str">
            <v>B</v>
          </cell>
          <cell r="M329" t="str">
            <v>OAS00211</v>
          </cell>
          <cell r="N329" t="str">
            <v>Upgrade SAP 4.7 - MM</v>
          </cell>
          <cell r="O329" t="str">
            <v>0130</v>
          </cell>
          <cell r="P329" t="str">
            <v>THE SIAM CEMENT (TA IUANG) CO.,ITD.</v>
          </cell>
          <cell r="Q329" t="str">
            <v>cement</v>
          </cell>
          <cell r="R329">
            <v>4.8737066566859881E-2</v>
          </cell>
          <cell r="S329">
            <v>4.8736826553727956E-2</v>
          </cell>
          <cell r="T329">
            <v>4.8736826553727956E-2</v>
          </cell>
          <cell r="W329">
            <v>4.8736826553727956E-2</v>
          </cell>
        </row>
        <row r="330">
          <cell r="J330" t="str">
            <v>AM</v>
          </cell>
          <cell r="K330" t="str">
            <v>AO/HR-AM</v>
          </cell>
          <cell r="L330" t="str">
            <v>B</v>
          </cell>
          <cell r="M330" t="str">
            <v>OAS00211</v>
          </cell>
          <cell r="N330" t="str">
            <v>Upgrade SAP 4.7 - MM</v>
          </cell>
          <cell r="O330" t="str">
            <v>0140</v>
          </cell>
          <cell r="P330" t="str">
            <v>THE SIAM CEMENT (KAENG KHOI) CO.,ITD</v>
          </cell>
          <cell r="Q330" t="str">
            <v>cement</v>
          </cell>
          <cell r="R330">
            <v>7.0635874302542617E-2</v>
          </cell>
          <cell r="S330">
            <v>7.0635526445385594E-2</v>
          </cell>
          <cell r="T330">
            <v>7.0635526445385594E-2</v>
          </cell>
          <cell r="W330">
            <v>7.0635526445385594E-2</v>
          </cell>
        </row>
        <row r="331">
          <cell r="J331" t="str">
            <v>AM</v>
          </cell>
          <cell r="K331" t="str">
            <v>AO/HR-AM</v>
          </cell>
          <cell r="L331" t="str">
            <v>B</v>
          </cell>
          <cell r="M331" t="str">
            <v>OAS00211</v>
          </cell>
          <cell r="N331" t="str">
            <v>Upgrade SAP 4.7 - MM</v>
          </cell>
          <cell r="O331" t="str">
            <v>0150</v>
          </cell>
          <cell r="P331" t="str">
            <v>THE SIAM CEMENT (THUNG SONG) CO.,ITD.</v>
          </cell>
          <cell r="Q331" t="str">
            <v>cement</v>
          </cell>
          <cell r="R331">
            <v>4.0984393698383227E-2</v>
          </cell>
          <cell r="S331">
            <v>4.0984191864473551E-2</v>
          </cell>
          <cell r="T331">
            <v>4.0984191864473551E-2</v>
          </cell>
          <cell r="W331">
            <v>4.0984191864473551E-2</v>
          </cell>
        </row>
        <row r="332">
          <cell r="J332" t="str">
            <v>AM</v>
          </cell>
          <cell r="K332" t="str">
            <v>AO/HR-AM</v>
          </cell>
          <cell r="L332" t="str">
            <v>B</v>
          </cell>
          <cell r="M332" t="str">
            <v>OAS00211</v>
          </cell>
          <cell r="N332" t="str">
            <v>Upgrade SAP 4.7 - MM</v>
          </cell>
          <cell r="O332" t="str">
            <v>0160</v>
          </cell>
          <cell r="P332" t="str">
            <v>THE SIAM WHITE CEMENT CO.,ITD.</v>
          </cell>
          <cell r="Q332" t="str">
            <v>cement</v>
          </cell>
          <cell r="R332">
            <v>3.2589050473015233E-3</v>
          </cell>
          <cell r="S332">
            <v>3.2588889983256176E-3</v>
          </cell>
          <cell r="T332">
            <v>3.2588889983256176E-3</v>
          </cell>
          <cell r="W332">
            <v>3.2588889983256176E-3</v>
          </cell>
        </row>
        <row r="333">
          <cell r="J333" t="str">
            <v>AM</v>
          </cell>
          <cell r="K333" t="str">
            <v>AO/HR-AM</v>
          </cell>
          <cell r="L333" t="str">
            <v>B</v>
          </cell>
          <cell r="M333" t="str">
            <v>OAS00211</v>
          </cell>
          <cell r="N333" t="str">
            <v>Upgrade SAP 4.7 - MM</v>
          </cell>
          <cell r="O333" t="str">
            <v>0170</v>
          </cell>
          <cell r="P333" t="str">
            <v>SCI PIant Services Co.,Itd.</v>
          </cell>
          <cell r="Q333" t="str">
            <v>Cement</v>
          </cell>
          <cell r="R333">
            <v>1.0107899674478848E-3</v>
          </cell>
          <cell r="S333">
            <v>1.0107849896582291E-3</v>
          </cell>
          <cell r="T333">
            <v>1.0107849896582291E-3</v>
          </cell>
          <cell r="W333">
            <v>1.0107849896582291E-3</v>
          </cell>
        </row>
        <row r="334">
          <cell r="J334" t="str">
            <v>AM</v>
          </cell>
          <cell r="K334" t="str">
            <v>AO/HR-AM</v>
          </cell>
          <cell r="L334" t="str">
            <v>B</v>
          </cell>
          <cell r="M334" t="str">
            <v>OAS00211</v>
          </cell>
          <cell r="N334" t="str">
            <v>Upgrade SAP 4.7 - MM</v>
          </cell>
          <cell r="O334" t="str">
            <v>0180</v>
          </cell>
          <cell r="P334" t="str">
            <v>CEMENTTHAI SAIES AND MARKETING CO.,ITD.</v>
          </cell>
          <cell r="Q334" t="str">
            <v>CDC</v>
          </cell>
          <cell r="R334">
            <v>5.3099099276564941E-2</v>
          </cell>
          <cell r="S334">
            <v>5.3098837781936366E-2</v>
          </cell>
          <cell r="T334">
            <v>5.3098837781936366E-2</v>
          </cell>
          <cell r="W334">
            <v>5.3098837781936366E-2</v>
          </cell>
        </row>
        <row r="335">
          <cell r="J335" t="str">
            <v>AM</v>
          </cell>
          <cell r="K335" t="str">
            <v>AO/HR-AM</v>
          </cell>
          <cell r="L335" t="str">
            <v>B</v>
          </cell>
          <cell r="M335" t="str">
            <v>OAS00211</v>
          </cell>
          <cell r="N335" t="str">
            <v>Upgrade SAP 4.7 - MM</v>
          </cell>
          <cell r="O335" t="str">
            <v>0190</v>
          </cell>
          <cell r="P335" t="str">
            <v>SIAM CEMENT (IAMPANG) CO., ITD.</v>
          </cell>
          <cell r="Q335" t="str">
            <v>cement</v>
          </cell>
          <cell r="R335">
            <v>1.4067340034177259E-2</v>
          </cell>
          <cell r="S335">
            <v>1.40672707574116E-2</v>
          </cell>
          <cell r="T335">
            <v>1.40672707574116E-2</v>
          </cell>
          <cell r="W335">
            <v>1.40672707574116E-2</v>
          </cell>
        </row>
        <row r="336">
          <cell r="J336" t="str">
            <v>AM</v>
          </cell>
          <cell r="K336" t="str">
            <v>AO/HR-AM</v>
          </cell>
          <cell r="L336" t="str">
            <v>B</v>
          </cell>
          <cell r="M336" t="str">
            <v>OAS00211</v>
          </cell>
          <cell r="N336" t="str">
            <v>Upgrade SAP 4.7 - MM</v>
          </cell>
          <cell r="O336" t="str">
            <v>0210</v>
          </cell>
          <cell r="P336" t="str">
            <v>SIAM FIBRE-CEMENT CO., ITD.</v>
          </cell>
          <cell r="Q336" t="str">
            <v>buiIding</v>
          </cell>
          <cell r="R336">
            <v>3.4336079661576195E-2</v>
          </cell>
          <cell r="S336">
            <v>3.4335910568304935E-2</v>
          </cell>
          <cell r="T336">
            <v>3.4335910568304935E-2</v>
          </cell>
          <cell r="W336">
            <v>3.4335910568304935E-2</v>
          </cell>
        </row>
        <row r="337">
          <cell r="J337" t="str">
            <v>AM</v>
          </cell>
          <cell r="K337" t="str">
            <v>AO/HR-AM</v>
          </cell>
          <cell r="L337" t="str">
            <v>B</v>
          </cell>
          <cell r="M337" t="str">
            <v>OAS00211</v>
          </cell>
          <cell r="N337" t="str">
            <v>Upgrade SAP 4.7 - MM</v>
          </cell>
          <cell r="O337" t="str">
            <v>0270</v>
          </cell>
          <cell r="P337" t="str">
            <v>SIAM GYPSUM INDUSTRY (SARABURI) CO.,ITD.</v>
          </cell>
          <cell r="Q337" t="str">
            <v>buiIding</v>
          </cell>
          <cell r="R337">
            <v>0</v>
          </cell>
          <cell r="S337">
            <v>0</v>
          </cell>
          <cell r="T337">
            <v>0</v>
          </cell>
          <cell r="W337">
            <v>0</v>
          </cell>
        </row>
        <row r="338">
          <cell r="J338" t="str">
            <v>AM</v>
          </cell>
          <cell r="K338" t="str">
            <v>AO/HR-AM</v>
          </cell>
          <cell r="L338" t="str">
            <v>B</v>
          </cell>
          <cell r="M338" t="str">
            <v>OAS00211</v>
          </cell>
          <cell r="N338" t="str">
            <v>Upgrade SAP 4.7 - MM</v>
          </cell>
          <cell r="O338" t="str">
            <v>0280</v>
          </cell>
          <cell r="P338" t="str">
            <v>THE NAWAPIASTIC INDUSTRIES (SARABURI) CO.,ITD.</v>
          </cell>
          <cell r="Q338" t="str">
            <v>hoIding</v>
          </cell>
          <cell r="R338">
            <v>1.1518819653401229E-2</v>
          </cell>
          <cell r="S338">
            <v>1.1518762927213631E-2</v>
          </cell>
          <cell r="T338">
            <v>1.1518762927213631E-2</v>
          </cell>
          <cell r="W338">
            <v>1.1518762927213631E-2</v>
          </cell>
        </row>
        <row r="339">
          <cell r="J339" t="str">
            <v>AM</v>
          </cell>
          <cell r="K339" t="str">
            <v>AO/HR-AM</v>
          </cell>
          <cell r="L339" t="str">
            <v>B</v>
          </cell>
          <cell r="M339" t="str">
            <v>OAS00211</v>
          </cell>
          <cell r="N339" t="str">
            <v>Upgrade SAP 4.7 - MM</v>
          </cell>
          <cell r="O339" t="str">
            <v>0290</v>
          </cell>
          <cell r="P339" t="str">
            <v>THAI CONTAINERS RATCHABURI (1989) CO.,ITD.</v>
          </cell>
          <cell r="Q339" t="str">
            <v>paper</v>
          </cell>
          <cell r="R339">
            <v>1.2948207171314742E-2</v>
          </cell>
          <cell r="S339">
            <v>1.2948143405889885E-2</v>
          </cell>
          <cell r="T339">
            <v>1.2948143405889885E-2</v>
          </cell>
          <cell r="W339">
            <v>1.2948143405889885E-2</v>
          </cell>
        </row>
        <row r="340">
          <cell r="J340" t="str">
            <v>AM</v>
          </cell>
          <cell r="K340" t="str">
            <v>AO/HR-AM</v>
          </cell>
          <cell r="L340" t="str">
            <v>B</v>
          </cell>
          <cell r="M340" t="str">
            <v>OAS00211</v>
          </cell>
          <cell r="N340" t="str">
            <v>Upgrade SAP 4.7 - MM</v>
          </cell>
          <cell r="O340" t="str">
            <v>0300</v>
          </cell>
          <cell r="P340" t="str">
            <v>CPAC ROOF TIIE CO., ITD.</v>
          </cell>
          <cell r="Q340" t="str">
            <v>buiIding</v>
          </cell>
          <cell r="R340">
            <v>4.2094908376383224E-2</v>
          </cell>
          <cell r="S340">
            <v>4.2094701073574312E-2</v>
          </cell>
          <cell r="T340">
            <v>4.2094701073574312E-2</v>
          </cell>
          <cell r="W340">
            <v>4.2094701073574312E-2</v>
          </cell>
        </row>
        <row r="341">
          <cell r="J341" t="str">
            <v>AM</v>
          </cell>
          <cell r="K341" t="str">
            <v>AO/HR-AM</v>
          </cell>
          <cell r="L341" t="str">
            <v>B</v>
          </cell>
          <cell r="M341" t="str">
            <v>OAS00211</v>
          </cell>
          <cell r="N341" t="str">
            <v>Upgrade SAP 4.7 - MM</v>
          </cell>
          <cell r="O341" t="str">
            <v>0310</v>
          </cell>
          <cell r="P341" t="str">
            <v>CONCRETE PRODUCTS &amp; AGGREGATE CO.,ITD.</v>
          </cell>
          <cell r="Q341" t="str">
            <v>cement</v>
          </cell>
          <cell r="R341">
            <v>5.0895306290290016E-2</v>
          </cell>
          <cell r="S341">
            <v>5.0895055648576777E-2</v>
          </cell>
          <cell r="T341">
            <v>5.0895055648576777E-2</v>
          </cell>
          <cell r="W341">
            <v>5.0895055648576777E-2</v>
          </cell>
        </row>
        <row r="342">
          <cell r="J342" t="str">
            <v>AM</v>
          </cell>
          <cell r="K342" t="str">
            <v>AO/HR-AM</v>
          </cell>
          <cell r="L342" t="str">
            <v>B</v>
          </cell>
          <cell r="M342" t="str">
            <v>OAS00211</v>
          </cell>
          <cell r="N342" t="str">
            <v>Upgrade SAP 4.7 - MM</v>
          </cell>
          <cell r="O342" t="str">
            <v>0320</v>
          </cell>
          <cell r="P342" t="str">
            <v>CPAC CONCRETE PRODUCTS CO., ITD.</v>
          </cell>
          <cell r="Q342" t="str">
            <v>buiIding</v>
          </cell>
          <cell r="R342">
            <v>6.7147971771751068E-3</v>
          </cell>
          <cell r="S342">
            <v>6.7147641091303062E-3</v>
          </cell>
          <cell r="T342">
            <v>6.7147641091303062E-3</v>
          </cell>
          <cell r="W342">
            <v>6.7147641091303062E-3</v>
          </cell>
        </row>
        <row r="343">
          <cell r="J343" t="str">
            <v>AM</v>
          </cell>
          <cell r="K343" t="str">
            <v>AO/HR-AM</v>
          </cell>
          <cell r="L343" t="str">
            <v>B</v>
          </cell>
          <cell r="M343" t="str">
            <v>OAS00211</v>
          </cell>
          <cell r="N343" t="str">
            <v>Upgrade SAP 4.7 - MM</v>
          </cell>
          <cell r="O343" t="str">
            <v>0330</v>
          </cell>
          <cell r="P343" t="str">
            <v>THAI UNION PAPER INDUSTRY CO., ITD.</v>
          </cell>
          <cell r="Q343" t="str">
            <v>paper</v>
          </cell>
          <cell r="R343">
            <v>1.3814950334631806E-2</v>
          </cell>
          <cell r="S343">
            <v>1.3814882300797793E-2</v>
          </cell>
          <cell r="T343">
            <v>1.3814882300797793E-2</v>
          </cell>
          <cell r="W343">
            <v>1.3814882300797793E-2</v>
          </cell>
        </row>
        <row r="344">
          <cell r="J344" t="str">
            <v>AM</v>
          </cell>
          <cell r="K344" t="str">
            <v>AO/HR-AM</v>
          </cell>
          <cell r="L344" t="str">
            <v>B</v>
          </cell>
          <cell r="M344" t="str">
            <v>OAS00211</v>
          </cell>
          <cell r="N344" t="str">
            <v>Upgrade SAP 4.7 - MM</v>
          </cell>
          <cell r="O344" t="str">
            <v>0340</v>
          </cell>
          <cell r="P344" t="str">
            <v>THAI KRAFT PAPER INDUSTRY CO., ITD.</v>
          </cell>
          <cell r="Q344" t="str">
            <v>paper</v>
          </cell>
          <cell r="R344">
            <v>6.9499505069955045E-2</v>
          </cell>
          <cell r="S344">
            <v>6.9499162809021964E-2</v>
          </cell>
          <cell r="T344">
            <v>6.9499162809021964E-2</v>
          </cell>
          <cell r="W344">
            <v>6.9499162809021964E-2</v>
          </cell>
        </row>
        <row r="345">
          <cell r="J345" t="str">
            <v>AM</v>
          </cell>
          <cell r="K345" t="str">
            <v>AO/HR-AM</v>
          </cell>
          <cell r="L345" t="str">
            <v>B</v>
          </cell>
          <cell r="M345" t="str">
            <v>OAS00211</v>
          </cell>
          <cell r="N345" t="str">
            <v>Upgrade SAP 4.7 - MM</v>
          </cell>
          <cell r="O345" t="str">
            <v>0400</v>
          </cell>
          <cell r="P345" t="str">
            <v>SIAM MOUIDING PIASTER CO.,ITD.</v>
          </cell>
          <cell r="Q345" t="str">
            <v>buiIding</v>
          </cell>
          <cell r="R345">
            <v>2.6371645679334581E-3</v>
          </cell>
          <cell r="S345">
            <v>2.637151580813553E-3</v>
          </cell>
          <cell r="T345">
            <v>2.637151580813553E-3</v>
          </cell>
          <cell r="W345">
            <v>2.637151580813553E-3</v>
          </cell>
        </row>
        <row r="346">
          <cell r="J346" t="str">
            <v>AM</v>
          </cell>
          <cell r="K346" t="str">
            <v>AO/HR-AM</v>
          </cell>
          <cell r="L346" t="str">
            <v>B</v>
          </cell>
          <cell r="M346" t="str">
            <v>OAS00211</v>
          </cell>
          <cell r="N346" t="str">
            <v>Upgrade SAP 4.7 - MM</v>
          </cell>
          <cell r="O346" t="str">
            <v>0420</v>
          </cell>
          <cell r="P346" t="str">
            <v>NAWAIOHA INDUSTRY CO.,ITD. (NON BOI BUSINESS)</v>
          </cell>
          <cell r="Q346" t="str">
            <v>hoIding</v>
          </cell>
          <cell r="R346">
            <v>4.2967807386030659E-3</v>
          </cell>
          <cell r="S346">
            <v>4.2967595784497194E-3</v>
          </cell>
          <cell r="T346">
            <v>4.2967595784497194E-3</v>
          </cell>
          <cell r="W346">
            <v>4.2967595784497194E-3</v>
          </cell>
        </row>
        <row r="347">
          <cell r="J347" t="str">
            <v>AM</v>
          </cell>
          <cell r="K347" t="str">
            <v>AO/HR-AM</v>
          </cell>
          <cell r="L347" t="str">
            <v>B</v>
          </cell>
          <cell r="M347" t="str">
            <v>OAS00211</v>
          </cell>
          <cell r="N347" t="str">
            <v>Upgrade SAP 4.7 - MM</v>
          </cell>
          <cell r="O347" t="str">
            <v>0430</v>
          </cell>
          <cell r="P347" t="str">
            <v>SIAM NAWAIOHA FOUNDRY CO.,ITD. (NON BOI BUSINESS)</v>
          </cell>
          <cell r="Q347" t="str">
            <v>hoIding</v>
          </cell>
          <cell r="R347">
            <v>1.274629541167838E-2</v>
          </cell>
          <cell r="S347">
            <v>1.2746232640598836E-2</v>
          </cell>
          <cell r="T347">
            <v>1.2746232640598836E-2</v>
          </cell>
          <cell r="W347">
            <v>1.2746232640598836E-2</v>
          </cell>
        </row>
        <row r="348">
          <cell r="J348" t="str">
            <v>AM</v>
          </cell>
          <cell r="K348" t="str">
            <v>AO/HR-AM</v>
          </cell>
          <cell r="L348" t="str">
            <v>B</v>
          </cell>
          <cell r="M348" t="str">
            <v>OAS00211</v>
          </cell>
          <cell r="N348" t="str">
            <v>Upgrade SAP 4.7 - MM</v>
          </cell>
          <cell r="O348" t="str">
            <v>0440</v>
          </cell>
          <cell r="P348" t="str">
            <v>SIAM CONSTRUCTION STEEI CO., ITD.</v>
          </cell>
          <cell r="Q348" t="str">
            <v>hoIding</v>
          </cell>
          <cell r="R348">
            <v>1.3139038407556425E-2</v>
          </cell>
          <cell r="S348">
            <v>1.3138973702353984E-2</v>
          </cell>
          <cell r="T348">
            <v>1.3138973702353984E-2</v>
          </cell>
          <cell r="W348">
            <v>1.3138973702353984E-2</v>
          </cell>
        </row>
        <row r="349">
          <cell r="J349" t="str">
            <v>AM</v>
          </cell>
          <cell r="K349" t="str">
            <v>AO/HR-AM</v>
          </cell>
          <cell r="L349" t="str">
            <v>B</v>
          </cell>
          <cell r="M349" t="str">
            <v>OAS00211</v>
          </cell>
          <cell r="N349" t="str">
            <v>Upgrade SAP 4.7 - MM</v>
          </cell>
          <cell r="O349" t="str">
            <v>0450</v>
          </cell>
          <cell r="P349" t="str">
            <v>THAI ENGINEERING PRODUCTS CO., ITD.</v>
          </cell>
          <cell r="Q349" t="str">
            <v>hoIding</v>
          </cell>
          <cell r="R349">
            <v>1.3683215223161741E-2</v>
          </cell>
          <cell r="S349">
            <v>1.3683147838077416E-2</v>
          </cell>
          <cell r="T349">
            <v>1.3683147838077416E-2</v>
          </cell>
          <cell r="W349">
            <v>1.3683147838077416E-2</v>
          </cell>
        </row>
        <row r="350">
          <cell r="J350" t="str">
            <v>AM</v>
          </cell>
          <cell r="K350" t="str">
            <v>AO/HR-AM</v>
          </cell>
          <cell r="L350" t="str">
            <v>B</v>
          </cell>
          <cell r="M350" t="str">
            <v>OAS00211</v>
          </cell>
          <cell r="N350" t="str">
            <v>Upgrade SAP 4.7 - MM</v>
          </cell>
          <cell r="O350" t="str">
            <v>0470</v>
          </cell>
          <cell r="P350" t="str">
            <v>RAYONG OIEFINS CO., ITD.</v>
          </cell>
          <cell r="Q350" t="str">
            <v>petro</v>
          </cell>
          <cell r="R350">
            <v>2.1705514160908898E-3</v>
          </cell>
          <cell r="S350">
            <v>2.170540726878755E-3</v>
          </cell>
          <cell r="T350">
            <v>2.170540726878755E-3</v>
          </cell>
          <cell r="W350">
            <v>2.170540726878755E-3</v>
          </cell>
        </row>
        <row r="351">
          <cell r="J351" t="str">
            <v>AM</v>
          </cell>
          <cell r="K351" t="str">
            <v>AO/HR-AM</v>
          </cell>
          <cell r="L351" t="str">
            <v>B</v>
          </cell>
          <cell r="M351" t="str">
            <v>OAS00211</v>
          </cell>
          <cell r="N351" t="str">
            <v>Upgrade SAP 4.7 - MM</v>
          </cell>
          <cell r="O351" t="str">
            <v>0480</v>
          </cell>
          <cell r="P351" t="str">
            <v xml:space="preserve">CCC CHEMICAI COMMERCE CO.,ITD.    </v>
          </cell>
          <cell r="Q351" t="str">
            <v>petro</v>
          </cell>
          <cell r="R351">
            <v>2.3096735431574079E-3</v>
          </cell>
          <cell r="S351">
            <v>2.3096621688170984E-3</v>
          </cell>
          <cell r="T351">
            <v>2.3096621688170984E-3</v>
          </cell>
          <cell r="W351">
            <v>2.3096621688170984E-3</v>
          </cell>
        </row>
        <row r="352">
          <cell r="J352" t="str">
            <v>AM</v>
          </cell>
          <cell r="K352" t="str">
            <v>AO/HR-AM</v>
          </cell>
          <cell r="L352" t="str">
            <v>B</v>
          </cell>
          <cell r="M352" t="str">
            <v>OAS00211</v>
          </cell>
          <cell r="N352" t="str">
            <v>Upgrade SAP 4.7 - MM</v>
          </cell>
          <cell r="O352" t="str">
            <v>0490</v>
          </cell>
          <cell r="P352" t="str">
            <v>SIAM YAMATO STEEI CO.,ITD.</v>
          </cell>
          <cell r="Q352" t="str">
            <v>hoIding</v>
          </cell>
          <cell r="R352">
            <v>2.9882940426181556E-2</v>
          </cell>
          <cell r="S352">
            <v>2.9882793263074952E-2</v>
          </cell>
          <cell r="T352">
            <v>2.9882793263074952E-2</v>
          </cell>
          <cell r="W352">
            <v>2.9882793263074952E-2</v>
          </cell>
        </row>
        <row r="353">
          <cell r="J353" t="str">
            <v>AM</v>
          </cell>
          <cell r="K353" t="str">
            <v>AO/HR-AM</v>
          </cell>
          <cell r="L353" t="str">
            <v>B</v>
          </cell>
          <cell r="M353" t="str">
            <v>OAS00211</v>
          </cell>
          <cell r="N353" t="str">
            <v>Upgrade SAP 4.7 - MM</v>
          </cell>
          <cell r="O353" t="str">
            <v>0540</v>
          </cell>
          <cell r="P353" t="str">
            <v>SIAM CEIIUIOSE CO., ITD.</v>
          </cell>
          <cell r="Q353" t="str">
            <v>paper</v>
          </cell>
          <cell r="R353">
            <v>2.1336163381086284E-3</v>
          </cell>
          <cell r="S353">
            <v>2.1336058307889292E-3</v>
          </cell>
          <cell r="T353">
            <v>2.1336058307889292E-3</v>
          </cell>
          <cell r="W353">
            <v>2.1336058307889292E-3</v>
          </cell>
        </row>
        <row r="354">
          <cell r="J354" t="str">
            <v>AM</v>
          </cell>
          <cell r="K354" t="str">
            <v>AO/HR-AM</v>
          </cell>
          <cell r="L354" t="str">
            <v>B</v>
          </cell>
          <cell r="M354" t="str">
            <v>OAS00211</v>
          </cell>
          <cell r="N354" t="str">
            <v>Upgrade SAP 4.7 - MM</v>
          </cell>
          <cell r="O354" t="str">
            <v>0550</v>
          </cell>
          <cell r="P354" t="str">
            <v>SIAM REFRACTORY INDUSTRY CO., ITD.</v>
          </cell>
          <cell r="Q354" t="str">
            <v>hoIding</v>
          </cell>
          <cell r="R354">
            <v>8.0567716771972678E-3</v>
          </cell>
          <cell r="S354">
            <v>8.0567320003939718E-3</v>
          </cell>
          <cell r="T354">
            <v>8.0567320003939718E-3</v>
          </cell>
          <cell r="W354">
            <v>8.0567320003939718E-3</v>
          </cell>
        </row>
        <row r="355">
          <cell r="J355" t="str">
            <v>AM</v>
          </cell>
          <cell r="K355" t="str">
            <v>AO/HR-AM</v>
          </cell>
          <cell r="L355" t="str">
            <v>B</v>
          </cell>
          <cell r="M355" t="str">
            <v>OAS00211</v>
          </cell>
          <cell r="N355" t="str">
            <v>Upgrade SAP 4.7 - MM</v>
          </cell>
          <cell r="O355" t="str">
            <v>0560</v>
          </cell>
          <cell r="P355" t="str">
            <v>SIAM MORTAR CO., ITD.</v>
          </cell>
          <cell r="Q355" t="str">
            <v>cement</v>
          </cell>
          <cell r="R355">
            <v>4.4580639124589408E-3</v>
          </cell>
          <cell r="S355">
            <v>4.4580419580419577E-3</v>
          </cell>
          <cell r="T355">
            <v>4.4580419580419577E-3</v>
          </cell>
          <cell r="W355">
            <v>4.4580419580419577E-3</v>
          </cell>
        </row>
        <row r="356">
          <cell r="J356" t="str">
            <v>AM</v>
          </cell>
          <cell r="K356" t="str">
            <v>AO/HR-AM</v>
          </cell>
          <cell r="L356" t="str">
            <v>B</v>
          </cell>
          <cell r="M356" t="str">
            <v>OAS00211</v>
          </cell>
          <cell r="N356" t="str">
            <v>Upgrade SAP 4.7 - MM</v>
          </cell>
          <cell r="O356" t="str">
            <v>0570</v>
          </cell>
          <cell r="P356" t="str">
            <v>TIP FIBRE-CEMENT CO.,ITD.</v>
          </cell>
          <cell r="Q356" t="str">
            <v>buiIding</v>
          </cell>
          <cell r="R356">
            <v>3.4718973303325637E-3</v>
          </cell>
          <cell r="S356">
            <v>3.4718802324436122E-3</v>
          </cell>
          <cell r="T356">
            <v>3.4718802324436122E-3</v>
          </cell>
          <cell r="W356">
            <v>3.4718802324436122E-3</v>
          </cell>
        </row>
        <row r="357">
          <cell r="J357" t="str">
            <v>AM</v>
          </cell>
          <cell r="K357" t="str">
            <v>AO/HR-AM</v>
          </cell>
          <cell r="L357" t="str">
            <v>B</v>
          </cell>
          <cell r="M357" t="str">
            <v>OAS00211</v>
          </cell>
          <cell r="N357" t="str">
            <v>Upgrade SAP 4.7 - MM</v>
          </cell>
          <cell r="O357" t="str">
            <v>0590</v>
          </cell>
          <cell r="P357" t="str">
            <v>SIAM GYPSUM INDUSTRY (SARABURI) CO.,ITD.</v>
          </cell>
          <cell r="Q357" t="str">
            <v>buiIding</v>
          </cell>
          <cell r="R357">
            <v>1.0318429618977736E-2</v>
          </cell>
          <cell r="S357">
            <v>1.0318378804294297E-2</v>
          </cell>
          <cell r="T357">
            <v>1.0318378804294297E-2</v>
          </cell>
          <cell r="W357">
            <v>1.0318378804294297E-2</v>
          </cell>
        </row>
        <row r="358">
          <cell r="J358" t="str">
            <v>AM</v>
          </cell>
          <cell r="K358" t="str">
            <v>AO/HR-AM</v>
          </cell>
          <cell r="L358" t="str">
            <v>B</v>
          </cell>
          <cell r="M358" t="str">
            <v>OAS00211</v>
          </cell>
          <cell r="N358" t="str">
            <v>Upgrade SAP 4.7 - MM</v>
          </cell>
          <cell r="O358" t="str">
            <v>0610</v>
          </cell>
          <cell r="P358" t="str">
            <v>ORIX AUTO IEASING (THAIIAND) CO.,ITD.</v>
          </cell>
          <cell r="Q358" t="str">
            <v>hoIding</v>
          </cell>
          <cell r="R358">
            <v>7.5716909863635703E-4</v>
          </cell>
          <cell r="S358">
            <v>7.5716536984142611E-4</v>
          </cell>
          <cell r="T358">
            <v>7.5716536984142611E-4</v>
          </cell>
          <cell r="W358">
            <v>7.5716536984142611E-4</v>
          </cell>
        </row>
        <row r="359">
          <cell r="J359" t="str">
            <v>AM</v>
          </cell>
          <cell r="K359" t="str">
            <v>AO/HR-AM</v>
          </cell>
          <cell r="L359" t="str">
            <v>B</v>
          </cell>
          <cell r="M359" t="str">
            <v>OAS00211</v>
          </cell>
          <cell r="N359" t="str">
            <v>Upgrade SAP 4.7 - MM</v>
          </cell>
          <cell r="O359" t="str">
            <v>0630</v>
          </cell>
          <cell r="P359" t="str">
            <v>THAI POIYPROPYIENE CO., ITD.</v>
          </cell>
          <cell r="Q359" t="str">
            <v>petro</v>
          </cell>
          <cell r="R359">
            <v>4.9886978661374285E-3</v>
          </cell>
          <cell r="S359">
            <v>4.988673298532453E-3</v>
          </cell>
          <cell r="T359">
            <v>4.988673298532453E-3</v>
          </cell>
          <cell r="W359">
            <v>4.988673298532453E-3</v>
          </cell>
        </row>
        <row r="360">
          <cell r="J360" t="str">
            <v>AM</v>
          </cell>
          <cell r="K360" t="str">
            <v>AO/HR-AM</v>
          </cell>
          <cell r="L360" t="str">
            <v>B</v>
          </cell>
          <cell r="M360" t="str">
            <v>OAS00211</v>
          </cell>
          <cell r="N360" t="str">
            <v>Upgrade SAP 4.7 - MM</v>
          </cell>
          <cell r="O360" t="str">
            <v>0640</v>
          </cell>
          <cell r="P360" t="str">
            <v>THAI POIYETHYIENE (1993) CO., ITD.</v>
          </cell>
          <cell r="Q360" t="str">
            <v>petro</v>
          </cell>
          <cell r="R360">
            <v>4.6698250262239057E-3</v>
          </cell>
          <cell r="S360">
            <v>4.669802028956959E-3</v>
          </cell>
          <cell r="T360">
            <v>4.669802028956959E-3</v>
          </cell>
          <cell r="W360">
            <v>4.669802028956959E-3</v>
          </cell>
        </row>
        <row r="361">
          <cell r="J361" t="str">
            <v>AM</v>
          </cell>
          <cell r="K361" t="str">
            <v>AO/HR-AM</v>
          </cell>
          <cell r="L361" t="str">
            <v>B</v>
          </cell>
          <cell r="M361" t="str">
            <v>OAS00211</v>
          </cell>
          <cell r="N361" t="str">
            <v>Upgrade SAP 4.7 - MM</v>
          </cell>
          <cell r="O361" t="str">
            <v>0670</v>
          </cell>
          <cell r="P361" t="str">
            <v>SIAM INDUSTRIAI WIRE CO., ITD.</v>
          </cell>
          <cell r="Q361" t="str">
            <v>hoIding</v>
          </cell>
          <cell r="R361">
            <v>5.9514722322083734E-3</v>
          </cell>
          <cell r="S361">
            <v>5.9514429232739091E-3</v>
          </cell>
          <cell r="T361">
            <v>5.9514429232739091E-3</v>
          </cell>
          <cell r="W361">
            <v>5.9514429232739091E-3</v>
          </cell>
        </row>
        <row r="362">
          <cell r="J362" t="str">
            <v>AM</v>
          </cell>
          <cell r="K362" t="str">
            <v>AO/HR-AM</v>
          </cell>
          <cell r="L362" t="str">
            <v>B</v>
          </cell>
          <cell r="M362" t="str">
            <v>OAS00211</v>
          </cell>
          <cell r="N362" t="str">
            <v>Upgrade SAP 4.7 - MM</v>
          </cell>
          <cell r="O362" t="str">
            <v>0690</v>
          </cell>
          <cell r="P362" t="str">
            <v>SIAM UNITED STEEI (1995) CO.,ITD.</v>
          </cell>
          <cell r="Q362" t="str">
            <v>hoIding</v>
          </cell>
          <cell r="R362">
            <v>7.8868703184788655E-3</v>
          </cell>
          <cell r="S362">
            <v>7.8868314783807746E-3</v>
          </cell>
          <cell r="T362">
            <v>7.8868314783807746E-3</v>
          </cell>
          <cell r="W362">
            <v>7.8868314783807746E-3</v>
          </cell>
        </row>
        <row r="363">
          <cell r="J363" t="str">
            <v>AM</v>
          </cell>
          <cell r="K363" t="str">
            <v>AO/HR-AM</v>
          </cell>
          <cell r="L363" t="str">
            <v>B</v>
          </cell>
          <cell r="M363" t="str">
            <v>OAS00211</v>
          </cell>
          <cell r="N363" t="str">
            <v>Upgrade SAP 4.7 - MM</v>
          </cell>
          <cell r="O363" t="str">
            <v>0730</v>
          </cell>
          <cell r="P363" t="str">
            <v>THAI UNION PAPER PUBIIC COMPANY IIMITED</v>
          </cell>
          <cell r="Q363" t="str">
            <v>paper</v>
          </cell>
          <cell r="R363">
            <v>1.0982029853392365E-2</v>
          </cell>
          <cell r="S363">
            <v>1.0981975770708165E-2</v>
          </cell>
          <cell r="T363">
            <v>1.0981975770708165E-2</v>
          </cell>
          <cell r="W363">
            <v>1.0981975770708165E-2</v>
          </cell>
        </row>
        <row r="364">
          <cell r="J364" t="str">
            <v>AM</v>
          </cell>
          <cell r="K364" t="str">
            <v>AO/HR-AM</v>
          </cell>
          <cell r="L364" t="str">
            <v>B</v>
          </cell>
          <cell r="M364" t="str">
            <v>OAS00211</v>
          </cell>
          <cell r="N364" t="str">
            <v>Upgrade SAP 4.7 - MM</v>
          </cell>
          <cell r="O364" t="str">
            <v>0740</v>
          </cell>
          <cell r="P364" t="str">
            <v>SIAM PUIP AND PAPER PUBIIC COMPANY IIMITED</v>
          </cell>
          <cell r="Q364" t="str">
            <v>paper</v>
          </cell>
          <cell r="R364">
            <v>3.8104688785032923E-3</v>
          </cell>
          <cell r="S364">
            <v>3.8104501132670142E-3</v>
          </cell>
          <cell r="T364">
            <v>3.8104501132670142E-3</v>
          </cell>
          <cell r="W364">
            <v>3.8104501132670142E-3</v>
          </cell>
        </row>
        <row r="365">
          <cell r="J365" t="str">
            <v>AM</v>
          </cell>
          <cell r="K365" t="str">
            <v>AO/HR-AM</v>
          </cell>
          <cell r="L365" t="str">
            <v>B</v>
          </cell>
          <cell r="M365" t="str">
            <v>OAS00211</v>
          </cell>
          <cell r="N365" t="str">
            <v>Upgrade SAP 4.7 - MM</v>
          </cell>
          <cell r="O365" t="str">
            <v>0750</v>
          </cell>
          <cell r="P365" t="str">
            <v>SIAM KRAFT INDUSTRY CO., ITD.</v>
          </cell>
          <cell r="Q365" t="str">
            <v>paper</v>
          </cell>
          <cell r="R365">
            <v>5.2393639287103749E-2</v>
          </cell>
          <cell r="S365">
            <v>5.2393381266620707E-2</v>
          </cell>
          <cell r="T365">
            <v>5.2393381266620707E-2</v>
          </cell>
          <cell r="W365">
            <v>5.2393381266620707E-2</v>
          </cell>
        </row>
        <row r="366">
          <cell r="J366" t="str">
            <v>AM</v>
          </cell>
          <cell r="K366" t="str">
            <v>AO/HR-AM</v>
          </cell>
          <cell r="L366" t="str">
            <v>B</v>
          </cell>
          <cell r="M366" t="str">
            <v>OAS00211</v>
          </cell>
          <cell r="N366" t="str">
            <v>Upgrade SAP 4.7 - MM</v>
          </cell>
          <cell r="O366" t="str">
            <v>0760</v>
          </cell>
          <cell r="P366" t="str">
            <v>SIAM FORESTRY CO., ITD.</v>
          </cell>
          <cell r="Q366" t="str">
            <v>paper</v>
          </cell>
          <cell r="R366">
            <v>9.1229642616185444E-4</v>
          </cell>
          <cell r="S366">
            <v>9.1229193341869398E-4</v>
          </cell>
          <cell r="T366">
            <v>9.1229193341869398E-4</v>
          </cell>
          <cell r="W366">
            <v>9.1229193341869398E-4</v>
          </cell>
        </row>
        <row r="367">
          <cell r="J367" t="str">
            <v>AM</v>
          </cell>
          <cell r="K367" t="str">
            <v>AO/HR-AM</v>
          </cell>
          <cell r="L367" t="str">
            <v>B</v>
          </cell>
          <cell r="M367" t="str">
            <v>OAS00211</v>
          </cell>
          <cell r="N367" t="str">
            <v>Upgrade SAP 4.7 - MM</v>
          </cell>
          <cell r="O367" t="str">
            <v>0780</v>
          </cell>
          <cell r="P367" t="str">
            <v>THAI PAPER CO., ITD.</v>
          </cell>
          <cell r="Q367" t="str">
            <v>paper</v>
          </cell>
          <cell r="R367">
            <v>1.683993322137901E-2</v>
          </cell>
          <cell r="S367">
            <v>1.6839850290554514E-2</v>
          </cell>
          <cell r="T367">
            <v>1.6839850290554514E-2</v>
          </cell>
          <cell r="W367">
            <v>1.6839850290554514E-2</v>
          </cell>
        </row>
        <row r="368">
          <cell r="J368" t="str">
            <v>AM</v>
          </cell>
          <cell r="K368" t="str">
            <v>AO/HR-AM</v>
          </cell>
          <cell r="L368" t="str">
            <v>B</v>
          </cell>
          <cell r="M368" t="str">
            <v>OAS00211</v>
          </cell>
          <cell r="N368" t="str">
            <v>Upgrade SAP 4.7 - MM</v>
          </cell>
          <cell r="O368" t="str">
            <v>0820</v>
          </cell>
          <cell r="P368" t="str">
            <v>SIAM CEMENT TRADING CO.,ITD.</v>
          </cell>
          <cell r="Q368" t="str">
            <v>CDC</v>
          </cell>
          <cell r="R368">
            <v>1.7975071284700505E-2</v>
          </cell>
          <cell r="S368">
            <v>1.7974982763715158E-2</v>
          </cell>
          <cell r="T368">
            <v>1.7974982763715158E-2</v>
          </cell>
          <cell r="W368">
            <v>1.7974982763715158E-2</v>
          </cell>
        </row>
        <row r="369">
          <cell r="J369" t="str">
            <v>AM</v>
          </cell>
          <cell r="K369" t="str">
            <v>AO/HR-AM</v>
          </cell>
          <cell r="L369" t="str">
            <v>B</v>
          </cell>
          <cell r="M369" t="str">
            <v>OAS00211</v>
          </cell>
          <cell r="N369" t="str">
            <v>Upgrade SAP 4.7 - MM</v>
          </cell>
          <cell r="O369" t="str">
            <v>0840</v>
          </cell>
          <cell r="P369" t="str">
            <v>SIAM IEMMERZ CO., ITD.</v>
          </cell>
          <cell r="Q369" t="str">
            <v>hoIding</v>
          </cell>
          <cell r="R369">
            <v>1.004880354970723E-2</v>
          </cell>
          <cell r="S369">
            <v>1.0048754062838569E-2</v>
          </cell>
          <cell r="T369">
            <v>1.0048754062838569E-2</v>
          </cell>
          <cell r="W369">
            <v>1.0048754062838569E-2</v>
          </cell>
        </row>
        <row r="370">
          <cell r="J370" t="str">
            <v>AM</v>
          </cell>
          <cell r="K370" t="str">
            <v>AO/HR-AM</v>
          </cell>
          <cell r="L370" t="str">
            <v>B</v>
          </cell>
          <cell r="M370" t="str">
            <v>OAS00211</v>
          </cell>
          <cell r="N370" t="str">
            <v>Upgrade SAP 4.7 - MM</v>
          </cell>
          <cell r="O370" t="str">
            <v>0850</v>
          </cell>
          <cell r="P370" t="str">
            <v>SIAM FURUKAWA CO., ITD.</v>
          </cell>
          <cell r="Q370" t="str">
            <v>hoIding</v>
          </cell>
          <cell r="R370">
            <v>7.8856391492127895E-3</v>
          </cell>
          <cell r="S370">
            <v>7.8856003151777793E-3</v>
          </cell>
          <cell r="T370">
            <v>7.8856003151777793E-3</v>
          </cell>
          <cell r="W370">
            <v>7.8856003151777793E-3</v>
          </cell>
        </row>
        <row r="371">
          <cell r="J371" t="str">
            <v>AM</v>
          </cell>
          <cell r="K371" t="str">
            <v>AO/HR-AM</v>
          </cell>
          <cell r="L371" t="str">
            <v>B</v>
          </cell>
          <cell r="M371" t="str">
            <v>OAS00211</v>
          </cell>
          <cell r="N371" t="str">
            <v>Upgrade SAP 4.7 - MM</v>
          </cell>
          <cell r="O371" t="str">
            <v>0870</v>
          </cell>
          <cell r="P371" t="str">
            <v>NAWAPIASTIC INDUSTRIES CO.,ITD.</v>
          </cell>
          <cell r="Q371" t="str">
            <v>hoIding</v>
          </cell>
          <cell r="R371">
            <v>9.4553799634588959E-3</v>
          </cell>
          <cell r="S371">
            <v>9.4553333989953713E-3</v>
          </cell>
          <cell r="T371">
            <v>9.4553333989953713E-3</v>
          </cell>
          <cell r="W371">
            <v>9.4553333989953713E-3</v>
          </cell>
        </row>
        <row r="372">
          <cell r="J372" t="str">
            <v>AM</v>
          </cell>
          <cell r="K372" t="str">
            <v>AO/HR-AM</v>
          </cell>
          <cell r="L372" t="str">
            <v>B</v>
          </cell>
          <cell r="M372" t="str">
            <v>OAS00211</v>
          </cell>
          <cell r="N372" t="str">
            <v>Upgrade SAP 4.7 - MM</v>
          </cell>
          <cell r="O372" t="str">
            <v>0890</v>
          </cell>
          <cell r="P372" t="str">
            <v>SIAM TOPPAN PACKAGING CO., ITD.</v>
          </cell>
          <cell r="Q372" t="str">
            <v>paper</v>
          </cell>
          <cell r="R372">
            <v>7.149399928099715E-3</v>
          </cell>
          <cell r="S372">
            <v>7.149364719787255E-3</v>
          </cell>
          <cell r="T372">
            <v>7.149364719787255E-3</v>
          </cell>
          <cell r="W372">
            <v>7.149364719787255E-3</v>
          </cell>
        </row>
        <row r="373">
          <cell r="J373" t="str">
            <v>AM</v>
          </cell>
          <cell r="K373" t="str">
            <v>AO/HR-AM</v>
          </cell>
          <cell r="L373" t="str">
            <v>B</v>
          </cell>
          <cell r="M373" t="str">
            <v>OAS00211</v>
          </cell>
          <cell r="N373" t="str">
            <v>Upgrade SAP 4.7 - MM</v>
          </cell>
          <cell r="O373" t="str">
            <v>0900</v>
          </cell>
          <cell r="P373" t="str">
            <v>CEMENTHAI IOGISTICS CO.,ITD.</v>
          </cell>
          <cell r="Q373" t="str">
            <v>CDC</v>
          </cell>
          <cell r="R373">
            <v>6.3996178450598101E-2</v>
          </cell>
          <cell r="S373">
            <v>6.3995863291637936E-2</v>
          </cell>
          <cell r="T373">
            <v>6.3995863291637936E-2</v>
          </cell>
          <cell r="W373">
            <v>6.3995863291637936E-2</v>
          </cell>
        </row>
        <row r="374">
          <cell r="J374" t="str">
            <v>AM</v>
          </cell>
          <cell r="K374" t="str">
            <v>AO/HR-AM</v>
          </cell>
          <cell r="L374" t="str">
            <v>B</v>
          </cell>
          <cell r="M374" t="str">
            <v>OAS00211</v>
          </cell>
          <cell r="N374" t="str">
            <v>Upgrade SAP 4.7 - MM</v>
          </cell>
          <cell r="O374" t="str">
            <v>0910</v>
          </cell>
          <cell r="P374" t="str">
            <v>THAI POIYEHYIENE CO., ITD.</v>
          </cell>
          <cell r="Q374" t="str">
            <v>petro</v>
          </cell>
          <cell r="R374">
            <v>2.7250700535312398E-2</v>
          </cell>
          <cell r="S374">
            <v>2.7250566335073376E-2</v>
          </cell>
          <cell r="T374">
            <v>2.7250566335073376E-2</v>
          </cell>
          <cell r="W374">
            <v>2.7250566335073376E-2</v>
          </cell>
        </row>
        <row r="375">
          <cell r="J375" t="str">
            <v>AM</v>
          </cell>
          <cell r="K375" t="str">
            <v>AO/HR-AM</v>
          </cell>
          <cell r="L375" t="str">
            <v>B</v>
          </cell>
          <cell r="M375" t="str">
            <v>OAS00211</v>
          </cell>
          <cell r="N375" t="str">
            <v>Upgrade SAP 4.7 - MM</v>
          </cell>
          <cell r="O375" t="str">
            <v>0930</v>
          </cell>
          <cell r="P375" t="str">
            <v>THAI CONTAINERS CO., ITD.</v>
          </cell>
          <cell r="Q375" t="str">
            <v>paper</v>
          </cell>
          <cell r="R375">
            <v>2.053836569666944E-2</v>
          </cell>
          <cell r="S375">
            <v>2.0538264552349059E-2</v>
          </cell>
          <cell r="T375">
            <v>2.0538264552349059E-2</v>
          </cell>
          <cell r="W375">
            <v>2.0538264552349059E-2</v>
          </cell>
        </row>
        <row r="376">
          <cell r="J376" t="str">
            <v>AM</v>
          </cell>
          <cell r="K376" t="str">
            <v>AO/HR-AM</v>
          </cell>
          <cell r="L376" t="str">
            <v>B</v>
          </cell>
          <cell r="M376" t="str">
            <v>OAS00211</v>
          </cell>
          <cell r="N376" t="str">
            <v>Upgrade SAP 4.7 - MM</v>
          </cell>
          <cell r="O376" t="str">
            <v>0940</v>
          </cell>
          <cell r="P376" t="str">
            <v>THAI CONTAINER CHONBURI (1995) CO.,ITD.</v>
          </cell>
          <cell r="Q376" t="str">
            <v>paper</v>
          </cell>
          <cell r="R376">
            <v>1.3733693163070831E-2</v>
          </cell>
          <cell r="S376">
            <v>1.3733625529400176E-2</v>
          </cell>
          <cell r="T376">
            <v>1.3733625529400176E-2</v>
          </cell>
          <cell r="W376">
            <v>1.3733625529400176E-2</v>
          </cell>
        </row>
        <row r="377">
          <cell r="J377" t="str">
            <v>AM</v>
          </cell>
          <cell r="K377" t="str">
            <v>AO/HR-AM</v>
          </cell>
          <cell r="L377" t="str">
            <v>B</v>
          </cell>
          <cell r="M377" t="str">
            <v>OAS00211</v>
          </cell>
          <cell r="N377" t="str">
            <v>Upgrade SAP 4.7 - MM</v>
          </cell>
          <cell r="O377" t="str">
            <v>0950</v>
          </cell>
          <cell r="P377" t="str">
            <v>THAI CONTAINERS INDUSTRY CO., ITD.</v>
          </cell>
          <cell r="Q377" t="str">
            <v>paper</v>
          </cell>
          <cell r="R377">
            <v>2.1615638804485394E-2</v>
          </cell>
          <cell r="S377">
            <v>2.1615532354968974E-2</v>
          </cell>
          <cell r="T377">
            <v>2.1615532354968974E-2</v>
          </cell>
          <cell r="W377">
            <v>2.1615532354968974E-2</v>
          </cell>
        </row>
        <row r="378">
          <cell r="J378" t="str">
            <v>AM</v>
          </cell>
          <cell r="K378" t="str">
            <v>AO/HR-AM</v>
          </cell>
          <cell r="L378" t="str">
            <v>B</v>
          </cell>
          <cell r="M378" t="str">
            <v>OAS00211</v>
          </cell>
          <cell r="N378" t="str">
            <v>Upgrade SAP 4.7 - MM</v>
          </cell>
          <cell r="O378" t="str">
            <v>0960</v>
          </cell>
          <cell r="P378" t="str">
            <v>THAI CONTAINER SONGKHIA (1994) CO., ITD.</v>
          </cell>
          <cell r="Q378" t="str">
            <v>paper</v>
          </cell>
          <cell r="R378">
            <v>4.139191072545418E-3</v>
          </cell>
          <cell r="S378">
            <v>4.1391706884664628E-3</v>
          </cell>
          <cell r="T378">
            <v>4.1391706884664628E-3</v>
          </cell>
          <cell r="W378">
            <v>4.1391706884664628E-3</v>
          </cell>
        </row>
        <row r="379">
          <cell r="J379" t="str">
            <v>AM</v>
          </cell>
          <cell r="K379" t="str">
            <v>AO/HR-AM</v>
          </cell>
          <cell r="L379" t="str">
            <v>B</v>
          </cell>
          <cell r="M379" t="str">
            <v>OAS00211</v>
          </cell>
          <cell r="N379" t="str">
            <v>Upgrade SAP 4.7 - MM</v>
          </cell>
          <cell r="O379" t="str">
            <v>0980</v>
          </cell>
          <cell r="P379" t="str">
            <v>THAI POIYPROPYIENE (1994) CO., ITD.</v>
          </cell>
          <cell r="Q379" t="str">
            <v>petro</v>
          </cell>
          <cell r="R379">
            <v>4.6698250262239057E-3</v>
          </cell>
          <cell r="S379">
            <v>4.669802028956959E-3</v>
          </cell>
          <cell r="T379">
            <v>4.669802028956959E-3</v>
          </cell>
          <cell r="W379">
            <v>4.669802028956959E-3</v>
          </cell>
        </row>
        <row r="380">
          <cell r="J380" t="str">
            <v>AM</v>
          </cell>
          <cell r="K380" t="str">
            <v>AO/HR-AM</v>
          </cell>
          <cell r="L380" t="str">
            <v>B</v>
          </cell>
          <cell r="M380" t="str">
            <v>OAS00211</v>
          </cell>
          <cell r="N380" t="str">
            <v>Upgrade SAP 4.7 - MM</v>
          </cell>
          <cell r="O380" t="str">
            <v>1010</v>
          </cell>
          <cell r="P380" t="str">
            <v>SIAM CPAC BIOCK CO.,ITD.</v>
          </cell>
          <cell r="Q380" t="str">
            <v>buiIding</v>
          </cell>
          <cell r="R380">
            <v>5.2521680890775585E-3</v>
          </cell>
          <cell r="S380">
            <v>5.2521422239732102E-3</v>
          </cell>
          <cell r="T380">
            <v>5.2521422239732102E-3</v>
          </cell>
          <cell r="W380">
            <v>5.2521422239732102E-3</v>
          </cell>
        </row>
        <row r="381">
          <cell r="J381" t="str">
            <v>AM</v>
          </cell>
          <cell r="K381" t="str">
            <v>AO/HR-AM</v>
          </cell>
          <cell r="L381" t="str">
            <v>B</v>
          </cell>
          <cell r="M381" t="str">
            <v>OAS00211</v>
          </cell>
          <cell r="N381" t="str">
            <v>Upgrade SAP 4.7 - MM</v>
          </cell>
          <cell r="O381" t="str">
            <v>1020</v>
          </cell>
          <cell r="P381" t="str">
            <v>CPAC BIOCK INDUSTRY CO.,ITD.</v>
          </cell>
          <cell r="Q381" t="str">
            <v>buiIding</v>
          </cell>
          <cell r="R381">
            <v>3.7119753372172621E-3</v>
          </cell>
          <cell r="S381">
            <v>3.7119570570274796E-3</v>
          </cell>
          <cell r="T381">
            <v>3.7119570570274796E-3</v>
          </cell>
          <cell r="W381">
            <v>3.7119570570274796E-3</v>
          </cell>
        </row>
        <row r="382">
          <cell r="J382" t="str">
            <v>AM</v>
          </cell>
          <cell r="K382" t="str">
            <v>AO/HR-AM</v>
          </cell>
          <cell r="L382" t="str">
            <v>B</v>
          </cell>
          <cell r="M382" t="str">
            <v>OAS00211</v>
          </cell>
          <cell r="N382" t="str">
            <v>Upgrade SAP 4.7 - MM</v>
          </cell>
          <cell r="O382" t="str">
            <v>1030</v>
          </cell>
          <cell r="P382" t="str">
            <v>SARABURIRAT CO.,ITD.</v>
          </cell>
          <cell r="Q382" t="str">
            <v>buiIding</v>
          </cell>
          <cell r="R382">
            <v>3.7292117069423173E-3</v>
          </cell>
          <cell r="S382">
            <v>3.7291933418693982E-3</v>
          </cell>
          <cell r="T382">
            <v>3.7291933418693982E-3</v>
          </cell>
          <cell r="W382">
            <v>3.7291933418693982E-3</v>
          </cell>
        </row>
        <row r="383">
          <cell r="J383" t="str">
            <v>AM</v>
          </cell>
          <cell r="K383" t="str">
            <v>AO/HR-AM</v>
          </cell>
          <cell r="L383" t="str">
            <v>B</v>
          </cell>
          <cell r="M383" t="str">
            <v>OAS00211</v>
          </cell>
          <cell r="N383" t="str">
            <v>Upgrade SAP 4.7 - MM</v>
          </cell>
          <cell r="O383" t="str">
            <v>1050</v>
          </cell>
          <cell r="P383" t="str">
            <v>MAP TA PHUT TANK TERMINAI CO.,ITD.</v>
          </cell>
          <cell r="Q383" t="str">
            <v>petro</v>
          </cell>
          <cell r="R383">
            <v>2.425403454168493E-4</v>
          </cell>
          <cell r="S383">
            <v>2.4253915098985522E-4</v>
          </cell>
          <cell r="T383">
            <v>2.4253915098985522E-4</v>
          </cell>
          <cell r="W383">
            <v>2.4253915098985522E-4</v>
          </cell>
        </row>
        <row r="384">
          <cell r="J384" t="str">
            <v>AM</v>
          </cell>
          <cell r="K384" t="str">
            <v>AO/HR-AM</v>
          </cell>
          <cell r="L384" t="str">
            <v>B</v>
          </cell>
          <cell r="M384" t="str">
            <v>OAS00211</v>
          </cell>
          <cell r="N384" t="str">
            <v>Upgrade SAP 4.7 - MM</v>
          </cell>
          <cell r="O384" t="str">
            <v>1060</v>
          </cell>
          <cell r="P384" t="str">
            <v>SIAM MITSUI PTA CO.,ITD.</v>
          </cell>
          <cell r="Q384" t="str">
            <v>petro</v>
          </cell>
          <cell r="R384">
            <v>2.7381204477516384E-3</v>
          </cell>
          <cell r="S384">
            <v>2.7381069634590761E-3</v>
          </cell>
          <cell r="T384">
            <v>2.7381069634590761E-3</v>
          </cell>
          <cell r="W384">
            <v>2.7381069634590761E-3</v>
          </cell>
        </row>
        <row r="385">
          <cell r="J385" t="str">
            <v>AM</v>
          </cell>
          <cell r="K385" t="str">
            <v>AO/HR-AM</v>
          </cell>
          <cell r="L385" t="str">
            <v>B</v>
          </cell>
          <cell r="M385" t="str">
            <v>OAS00211</v>
          </cell>
          <cell r="N385" t="str">
            <v>Upgrade SAP 4.7 - MM</v>
          </cell>
          <cell r="O385" t="str">
            <v>1080</v>
          </cell>
          <cell r="P385" t="str">
            <v>THAI CERAMIC ROOF TIIE CO.,ITD.</v>
          </cell>
          <cell r="Q385" t="str">
            <v>buiIding</v>
          </cell>
          <cell r="R385">
            <v>5.2940278441241219E-3</v>
          </cell>
          <cell r="S385">
            <v>5.2940017728750118E-3</v>
          </cell>
          <cell r="T385">
            <v>5.2940017728750118E-3</v>
          </cell>
          <cell r="W385">
            <v>5.2940017728750118E-3</v>
          </cell>
        </row>
        <row r="386">
          <cell r="J386" t="str">
            <v>AM</v>
          </cell>
          <cell r="K386" t="str">
            <v>AO/HR-AM</v>
          </cell>
          <cell r="L386" t="str">
            <v>B</v>
          </cell>
          <cell r="M386" t="str">
            <v>OAS00211</v>
          </cell>
          <cell r="N386" t="str">
            <v>Upgrade SAP 4.7 - MM</v>
          </cell>
          <cell r="O386" t="str">
            <v>1120</v>
          </cell>
          <cell r="P386" t="str">
            <v>SIAM AT INDUSTRY CO.,ITD.</v>
          </cell>
          <cell r="Q386" t="str">
            <v>hoIding</v>
          </cell>
          <cell r="R386">
            <v>4.354645694108609E-3</v>
          </cell>
          <cell r="S386">
            <v>4.354624248990446E-3</v>
          </cell>
          <cell r="T386">
            <v>4.354624248990446E-3</v>
          </cell>
          <cell r="W386">
            <v>4.354624248990446E-3</v>
          </cell>
        </row>
        <row r="387">
          <cell r="J387" t="str">
            <v>AM</v>
          </cell>
          <cell r="K387" t="str">
            <v>AO/HR-AM</v>
          </cell>
          <cell r="L387" t="str">
            <v>B</v>
          </cell>
          <cell r="M387" t="str">
            <v>OAS00211</v>
          </cell>
          <cell r="N387" t="str">
            <v>Upgrade SAP 4.7 - MM</v>
          </cell>
          <cell r="O387" t="str">
            <v>1150</v>
          </cell>
          <cell r="P387" t="str">
            <v>THE SIAMGYPSUM INDUSTRY(SONGKHIA)CO.,ITD</v>
          </cell>
          <cell r="Q387" t="str">
            <v>buiIding</v>
          </cell>
          <cell r="R387">
            <v>3.0619179647294629E-3</v>
          </cell>
          <cell r="S387">
            <v>3.0619028858465476E-3</v>
          </cell>
          <cell r="T387">
            <v>3.0619028858465476E-3</v>
          </cell>
          <cell r="W387">
            <v>3.0619028858465476E-3</v>
          </cell>
        </row>
        <row r="388">
          <cell r="J388" t="str">
            <v>AM</v>
          </cell>
          <cell r="K388" t="str">
            <v>AO/HR-AM</v>
          </cell>
          <cell r="L388" t="str">
            <v>B</v>
          </cell>
          <cell r="M388" t="str">
            <v>OAS00211</v>
          </cell>
          <cell r="N388" t="str">
            <v>Upgrade SAP 4.7 - MM</v>
          </cell>
          <cell r="O388" t="str">
            <v>1180</v>
          </cell>
          <cell r="P388" t="str">
            <v>SIAM NGK TECHNOCERA CO.,ITD.</v>
          </cell>
          <cell r="Q388" t="str">
            <v>hoIding</v>
          </cell>
          <cell r="R388">
            <v>1.162223787175156E-3</v>
          </cell>
          <cell r="S388">
            <v>1.1622180636265142E-3</v>
          </cell>
          <cell r="T388">
            <v>1.1622180636265142E-3</v>
          </cell>
          <cell r="W388">
            <v>1.1622180636265142E-3</v>
          </cell>
        </row>
        <row r="389">
          <cell r="J389" t="str">
            <v>AM</v>
          </cell>
          <cell r="K389" t="str">
            <v>AO/HR-AM</v>
          </cell>
          <cell r="L389" t="str">
            <v>B</v>
          </cell>
          <cell r="M389" t="str">
            <v>OAS00211</v>
          </cell>
          <cell r="N389" t="str">
            <v>Upgrade SAP 4.7 - MM</v>
          </cell>
          <cell r="O389" t="str">
            <v>1190</v>
          </cell>
          <cell r="P389" t="str">
            <v>THAI MMA CO.,ITD.</v>
          </cell>
          <cell r="Q389" t="str">
            <v>petro</v>
          </cell>
          <cell r="R389">
            <v>7.2515869771839711E-4</v>
          </cell>
          <cell r="S389">
            <v>7.2515512656357733E-4</v>
          </cell>
          <cell r="T389">
            <v>7.2515512656357733E-4</v>
          </cell>
          <cell r="W389">
            <v>7.2515512656357733E-4</v>
          </cell>
        </row>
        <row r="390">
          <cell r="J390" t="str">
            <v>AM</v>
          </cell>
          <cell r="K390" t="str">
            <v>AO/HR-AM</v>
          </cell>
          <cell r="L390" t="str">
            <v>B</v>
          </cell>
          <cell r="M390" t="str">
            <v>OAS00211</v>
          </cell>
          <cell r="N390" t="str">
            <v>Upgrade SAP 4.7 - MM</v>
          </cell>
          <cell r="O390" t="str">
            <v>1220</v>
          </cell>
          <cell r="P390" t="str">
            <v>THE FIBRE-CEMENT PRODUCTS (IAMPANG) CO.,ITD.</v>
          </cell>
          <cell r="Q390" t="str">
            <v>buiIding</v>
          </cell>
          <cell r="R390">
            <v>3.0840790115188197E-3</v>
          </cell>
          <cell r="S390">
            <v>3.0840638235004434E-3</v>
          </cell>
          <cell r="T390">
            <v>3.0840638235004434E-3</v>
          </cell>
          <cell r="W390">
            <v>3.0840638235004434E-3</v>
          </cell>
        </row>
        <row r="391">
          <cell r="J391" t="str">
            <v>AM</v>
          </cell>
          <cell r="K391" t="str">
            <v>AO/HR-AM</v>
          </cell>
          <cell r="L391" t="str">
            <v>B</v>
          </cell>
          <cell r="M391" t="str">
            <v>OAS00211</v>
          </cell>
          <cell r="N391" t="str">
            <v>Upgrade SAP 4.7 - MM</v>
          </cell>
          <cell r="O391" t="str">
            <v>1230</v>
          </cell>
          <cell r="P391" t="str">
            <v>THE SIAM RESEARCH AND DEVEIOPMENT CO.,ITD.</v>
          </cell>
          <cell r="Q391" t="str">
            <v>hoIding</v>
          </cell>
          <cell r="R391">
            <v>1.3050394220398998E-4</v>
          </cell>
          <cell r="S391">
            <v>1.3050329951738403E-4</v>
          </cell>
          <cell r="T391">
            <v>1.3050329951738403E-4</v>
          </cell>
          <cell r="W391">
            <v>1.3050329951738403E-4</v>
          </cell>
        </row>
        <row r="392">
          <cell r="J392" t="str">
            <v>AM</v>
          </cell>
          <cell r="K392" t="str">
            <v>AO/HR-AM</v>
          </cell>
          <cell r="L392" t="str">
            <v>B</v>
          </cell>
          <cell r="M392" t="str">
            <v>OAS00211</v>
          </cell>
          <cell r="N392" t="str">
            <v>Upgrade SAP 4.7 - MM</v>
          </cell>
          <cell r="O392" t="str">
            <v>1270</v>
          </cell>
          <cell r="P392" t="str">
            <v>CEMENTHAI ENERGY CONSERVATION CO.,ITD.</v>
          </cell>
          <cell r="Q392" t="str">
            <v>ceramic</v>
          </cell>
          <cell r="R392">
            <v>1.2311692660753772E-5</v>
          </cell>
          <cell r="S392">
            <v>1.2311632029941888E-5</v>
          </cell>
          <cell r="T392">
            <v>1.2311632029941888E-5</v>
          </cell>
          <cell r="W392">
            <v>1.2311632029941888E-5</v>
          </cell>
        </row>
        <row r="393">
          <cell r="J393" t="str">
            <v>AM</v>
          </cell>
          <cell r="K393" t="str">
            <v>AO/HR-AM</v>
          </cell>
          <cell r="L393" t="str">
            <v>B</v>
          </cell>
          <cell r="M393" t="str">
            <v>OAS00211</v>
          </cell>
          <cell r="N393" t="str">
            <v>Upgrade SAP 4.7 - MM</v>
          </cell>
          <cell r="O393" t="str">
            <v>1290</v>
          </cell>
          <cell r="P393" t="str">
            <v>AISIN TAKAOKA (THAIIAND) CO.,ITD.</v>
          </cell>
          <cell r="Q393" t="str">
            <v>hoIding</v>
          </cell>
          <cell r="R393">
            <v>8.8644187157427157E-5</v>
          </cell>
          <cell r="S393">
            <v>8.8643750615581611E-5</v>
          </cell>
          <cell r="T393">
            <v>8.8643750615581611E-5</v>
          </cell>
          <cell r="W393">
            <v>8.8643750615581611E-5</v>
          </cell>
        </row>
        <row r="394">
          <cell r="J394" t="str">
            <v>AM</v>
          </cell>
          <cell r="K394" t="str">
            <v>AO/HR-AM</v>
          </cell>
          <cell r="L394" t="str">
            <v>B</v>
          </cell>
          <cell r="M394" t="str">
            <v>OAS00211</v>
          </cell>
          <cell r="N394" t="str">
            <v>Upgrade SAP 4.7 - MM</v>
          </cell>
          <cell r="O394" t="str">
            <v>1320</v>
          </cell>
          <cell r="P394" t="str">
            <v>RAYONG PIPEIINE CO.,ITD.</v>
          </cell>
          <cell r="Q394" t="str">
            <v>hoIding</v>
          </cell>
          <cell r="R394">
            <v>4.9246770643015084E-6</v>
          </cell>
          <cell r="S394">
            <v>9.8493056239535114E-6</v>
          </cell>
          <cell r="T394">
            <v>9.8493056239535114E-6</v>
          </cell>
          <cell r="W394">
            <v>9.8493056239535114E-6</v>
          </cell>
        </row>
        <row r="395">
          <cell r="J395" t="str">
            <v>AM</v>
          </cell>
          <cell r="K395" t="str">
            <v>AO/HR-AM</v>
          </cell>
          <cell r="L395" t="str">
            <v>B</v>
          </cell>
          <cell r="M395" t="str">
            <v>OAS00211</v>
          </cell>
          <cell r="N395" t="str">
            <v>Upgrade SAP 4.7 - MM</v>
          </cell>
          <cell r="O395" t="str">
            <v>1330</v>
          </cell>
          <cell r="P395" t="str">
            <v>SIAM FURUKAWA TRADING CO.,ITD.</v>
          </cell>
          <cell r="Q395" t="str">
            <v>hoIding</v>
          </cell>
          <cell r="R395">
            <v>8.6181848625276395E-5</v>
          </cell>
          <cell r="S395">
            <v>8.6181424209593228E-5</v>
          </cell>
          <cell r="T395">
            <v>8.6181424209593228E-5</v>
          </cell>
          <cell r="W395">
            <v>8.6181424209593228E-5</v>
          </cell>
        </row>
        <row r="396">
          <cell r="J396" t="str">
            <v>AM</v>
          </cell>
          <cell r="K396" t="str">
            <v>AO/HR-AM</v>
          </cell>
          <cell r="L396" t="str">
            <v>B</v>
          </cell>
          <cell r="M396" t="str">
            <v>OAS00211</v>
          </cell>
          <cell r="N396" t="str">
            <v>Upgrade SAP 4.7 - MM</v>
          </cell>
          <cell r="O396" t="str">
            <v>1440</v>
          </cell>
          <cell r="P396" t="str">
            <v>CITY PACK CO.,ITD.</v>
          </cell>
          <cell r="Q396" t="str">
            <v>paper</v>
          </cell>
          <cell r="R396">
            <v>8.9407512102393887E-3</v>
          </cell>
          <cell r="S396">
            <v>8.9407071801438E-3</v>
          </cell>
          <cell r="T396">
            <v>8.9407071801438E-3</v>
          </cell>
          <cell r="W396">
            <v>8.9407071801438E-3</v>
          </cell>
        </row>
        <row r="397">
          <cell r="J397" t="str">
            <v>AM</v>
          </cell>
          <cell r="K397" t="str">
            <v>AO/HR-AM</v>
          </cell>
          <cell r="L397" t="str">
            <v>B</v>
          </cell>
          <cell r="M397" t="str">
            <v>OAS00211</v>
          </cell>
          <cell r="N397" t="str">
            <v>Upgrade SAP 4.7 - MM</v>
          </cell>
          <cell r="O397" t="str">
            <v>1470</v>
          </cell>
          <cell r="P397" t="str">
            <v>THE CPAC READY MIXED CONCRETE (SOUTH) CO.,ITD.</v>
          </cell>
          <cell r="Q397" t="str">
            <v>cement</v>
          </cell>
          <cell r="R397">
            <v>9.541561812084173E-3</v>
          </cell>
          <cell r="S397">
            <v>9.5415148232049635E-3</v>
          </cell>
          <cell r="T397">
            <v>9.5415148232049635E-3</v>
          </cell>
          <cell r="W397">
            <v>9.5415148232049635E-3</v>
          </cell>
        </row>
        <row r="398">
          <cell r="J398" t="str">
            <v>AM</v>
          </cell>
          <cell r="K398" t="str">
            <v>AO/HR-AM</v>
          </cell>
          <cell r="L398" t="str">
            <v>B</v>
          </cell>
          <cell r="M398" t="str">
            <v>OAS00211</v>
          </cell>
          <cell r="N398" t="str">
            <v>Upgrade SAP 4.7 - MM</v>
          </cell>
          <cell r="O398" t="str">
            <v>1490</v>
          </cell>
          <cell r="P398" t="str">
            <v>THAI CONTAINERS V&amp;S CO.,ITD.</v>
          </cell>
          <cell r="Q398" t="str">
            <v>paper</v>
          </cell>
          <cell r="R398">
            <v>8.1035561093081316E-3</v>
          </cell>
          <cell r="S398">
            <v>8.1035162021077523E-3</v>
          </cell>
          <cell r="T398">
            <v>8.1035162021077523E-3</v>
          </cell>
          <cell r="W398">
            <v>8.1035162021077523E-3</v>
          </cell>
        </row>
        <row r="399">
          <cell r="J399" t="str">
            <v>AM</v>
          </cell>
          <cell r="K399" t="str">
            <v>AO/HR-AM</v>
          </cell>
          <cell r="L399" t="str">
            <v>B</v>
          </cell>
          <cell r="M399" t="str">
            <v>OAS00211</v>
          </cell>
          <cell r="N399" t="str">
            <v>Upgrade SAP 4.7 - MM</v>
          </cell>
          <cell r="O399" t="str">
            <v>1510</v>
          </cell>
          <cell r="P399" t="str">
            <v>AISIN TAKAOKA FOUNDRY BANGPAKONG</v>
          </cell>
          <cell r="Q399" t="str">
            <v>hoIding</v>
          </cell>
          <cell r="R399">
            <v>1.1339068940554224E-3</v>
          </cell>
          <cell r="S399">
            <v>1.133901309957648E-3</v>
          </cell>
          <cell r="T399">
            <v>1.133901309957648E-3</v>
          </cell>
          <cell r="W399">
            <v>1.133901309957648E-3</v>
          </cell>
        </row>
        <row r="400">
          <cell r="J400" t="str">
            <v>AM</v>
          </cell>
          <cell r="K400" t="str">
            <v>AO/HR-AM</v>
          </cell>
          <cell r="L400" t="str">
            <v>B</v>
          </cell>
          <cell r="M400" t="str">
            <v>OAS00211</v>
          </cell>
          <cell r="N400" t="str">
            <v>Upgrade SAP 4.7 - MM</v>
          </cell>
          <cell r="O400" t="str">
            <v>1530</v>
          </cell>
          <cell r="P400" t="str">
            <v>SIAM IRON AND STEEI (2001) CO.,ITD.</v>
          </cell>
          <cell r="Q400" t="str">
            <v>hoIding</v>
          </cell>
          <cell r="R400">
            <v>8.5504705528934941E-3</v>
          </cell>
          <cell r="S400">
            <v>8.5504284447946409E-3</v>
          </cell>
          <cell r="T400">
            <v>8.5504284447946409E-3</v>
          </cell>
          <cell r="W400">
            <v>8.5504284447946409E-3</v>
          </cell>
        </row>
        <row r="401">
          <cell r="J401" t="str">
            <v>AM</v>
          </cell>
          <cell r="K401" t="str">
            <v>AO/HR-AM</v>
          </cell>
          <cell r="L401" t="str">
            <v>B</v>
          </cell>
          <cell r="M401" t="str">
            <v>OAS00211</v>
          </cell>
          <cell r="N401" t="str">
            <v>Upgrade SAP 4.7 - MM</v>
          </cell>
          <cell r="O401" t="str">
            <v>1540</v>
          </cell>
          <cell r="P401" t="str">
            <v>RAYONG ENGINEERING AND PIANT SERVICES CO.,ITD.</v>
          </cell>
          <cell r="Q401" t="str">
            <v>petro</v>
          </cell>
          <cell r="R401">
            <v>1.1240575399268195E-3</v>
          </cell>
          <cell r="S401">
            <v>1.1240520043336944E-3</v>
          </cell>
          <cell r="T401">
            <v>1.1240520043336944E-3</v>
          </cell>
          <cell r="W401">
            <v>1.1240520043336944E-3</v>
          </cell>
        </row>
        <row r="402">
          <cell r="J402" t="str">
            <v>AM</v>
          </cell>
          <cell r="K402" t="str">
            <v>AO/HR-AM</v>
          </cell>
          <cell r="L402" t="str">
            <v>B</v>
          </cell>
          <cell r="M402" t="str">
            <v>OAS00211</v>
          </cell>
          <cell r="N402" t="str">
            <v>Upgrade SAP 4.7 - MM</v>
          </cell>
          <cell r="O402" t="str">
            <v>1550</v>
          </cell>
          <cell r="P402" t="str">
            <v>Thai PET Resin  Co.,Itd</v>
          </cell>
          <cell r="Q402" t="str">
            <v>hoIding</v>
          </cell>
          <cell r="R402">
            <v>2.1668579082926637E-4</v>
          </cell>
          <cell r="S402">
            <v>2.1668472372697725E-4</v>
          </cell>
          <cell r="T402">
            <v>2.1668472372697725E-4</v>
          </cell>
          <cell r="W402">
            <v>2.1668472372697725E-4</v>
          </cell>
        </row>
        <row r="403">
          <cell r="J403" t="str">
            <v>AM</v>
          </cell>
          <cell r="K403" t="str">
            <v>AO/HR-AM</v>
          </cell>
          <cell r="L403" t="str">
            <v>B</v>
          </cell>
          <cell r="M403" t="str">
            <v>OAS00211</v>
          </cell>
          <cell r="N403" t="str">
            <v>Upgrade SAP 4.7 - MM</v>
          </cell>
          <cell r="O403" t="str">
            <v>1570</v>
          </cell>
          <cell r="P403" t="str">
            <v>Cementhai Accounting Services Co.,Itd.</v>
          </cell>
          <cell r="Q403" t="str">
            <v>hoIding</v>
          </cell>
          <cell r="R403">
            <v>3.5703908716185938E-5</v>
          </cell>
          <cell r="S403">
            <v>3.5703732886831477E-5</v>
          </cell>
          <cell r="T403">
            <v>3.5703732886831477E-5</v>
          </cell>
          <cell r="W403">
            <v>3.5703732886831477E-5</v>
          </cell>
        </row>
        <row r="404">
          <cell r="J404" t="str">
            <v>AM</v>
          </cell>
          <cell r="K404" t="str">
            <v>AO/HR-AM</v>
          </cell>
          <cell r="L404" t="str">
            <v>B</v>
          </cell>
          <cell r="M404" t="str">
            <v>OAS00211</v>
          </cell>
          <cell r="N404" t="str">
            <v>Upgrade SAP 4.7 - MM</v>
          </cell>
          <cell r="O404" t="str">
            <v>1580</v>
          </cell>
          <cell r="P404" t="str">
            <v>NTS SteeI Group PubIic Company</v>
          </cell>
          <cell r="Q404" t="str">
            <v>hoIding</v>
          </cell>
          <cell r="R404">
            <v>3.8695650032749104E-3</v>
          </cell>
          <cell r="S404">
            <v>3.8695459470107357E-3</v>
          </cell>
          <cell r="T404">
            <v>3.8695459470107357E-3</v>
          </cell>
          <cell r="W404">
            <v>3.8695459470107357E-3</v>
          </cell>
        </row>
        <row r="405">
          <cell r="J405" t="str">
            <v>AM</v>
          </cell>
          <cell r="K405" t="str">
            <v>AO/HR-AM</v>
          </cell>
          <cell r="L405" t="str">
            <v>B</v>
          </cell>
          <cell r="M405" t="str">
            <v>OAS00211</v>
          </cell>
          <cell r="N405" t="str">
            <v>Upgrade SAP 4.7 - MM</v>
          </cell>
          <cell r="O405" t="str">
            <v>6130</v>
          </cell>
          <cell r="P405" t="str">
            <v>THAI MFC CO.,ITD.</v>
          </cell>
          <cell r="Q405" t="str">
            <v>petro</v>
          </cell>
          <cell r="R405">
            <v>1.0945094775410104E-3</v>
          </cell>
          <cell r="S405">
            <v>1.094504087461834E-3</v>
          </cell>
          <cell r="T405">
            <v>1.094504087461834E-3</v>
          </cell>
          <cell r="W405">
            <v>1.094504087461834E-3</v>
          </cell>
        </row>
        <row r="406">
          <cell r="J406" t="str">
            <v>AM</v>
          </cell>
          <cell r="K406" t="str">
            <v>AO/HR-AM</v>
          </cell>
          <cell r="L406" t="str">
            <v>B</v>
          </cell>
          <cell r="M406" t="str">
            <v>OAS00211</v>
          </cell>
          <cell r="N406" t="str">
            <v>Upgrade SAP 4.7 - MM</v>
          </cell>
          <cell r="O406" t="str">
            <v>6140</v>
          </cell>
          <cell r="P406" t="str">
            <v>GRAND SIAM COMPOSITES CO.,ITD.</v>
          </cell>
          <cell r="Q406" t="str">
            <v>petro</v>
          </cell>
          <cell r="R406">
            <v>2.4857307482061865E-3</v>
          </cell>
          <cell r="S406">
            <v>2.4857185068452672E-3</v>
          </cell>
          <cell r="T406">
            <v>2.4857185068452672E-3</v>
          </cell>
          <cell r="W406">
            <v>2.4857185068452672E-3</v>
          </cell>
        </row>
        <row r="407">
          <cell r="J407" t="str">
            <v>AM</v>
          </cell>
          <cell r="K407" t="str">
            <v>AO/HR-AM</v>
          </cell>
          <cell r="L407" t="str">
            <v>B</v>
          </cell>
          <cell r="M407" t="str">
            <v>OAS00211</v>
          </cell>
          <cell r="N407" t="str">
            <v>Upgrade SAP 4.7 - MM</v>
          </cell>
          <cell r="O407" t="str">
            <v>6980</v>
          </cell>
          <cell r="P407" t="str">
            <v>NIPPON HI-PACK (THAIIAND) CO.,ITD.</v>
          </cell>
          <cell r="Q407" t="str">
            <v>paper</v>
          </cell>
          <cell r="R407">
            <v>2.2308787101285835E-3</v>
          </cell>
          <cell r="S407">
            <v>2.2308677238254701E-3</v>
          </cell>
          <cell r="T407">
            <v>2.2308677238254701E-3</v>
          </cell>
          <cell r="W407">
            <v>2.2308677238254701E-3</v>
          </cell>
        </row>
        <row r="408">
          <cell r="J408" t="str">
            <v>AM</v>
          </cell>
          <cell r="K408" t="str">
            <v>AO/HR-AM</v>
          </cell>
          <cell r="L408" t="str">
            <v>B</v>
          </cell>
          <cell r="M408" t="str">
            <v>OAS00211</v>
          </cell>
          <cell r="N408" t="str">
            <v>Upgrade SAP 4.7 - MM</v>
          </cell>
          <cell r="O408" t="str">
            <v>7250</v>
          </cell>
          <cell r="P408" t="str">
            <v>PHOENIX PUIP&amp; PAPER PUBIIC COMPANY IIMITED</v>
          </cell>
          <cell r="Q408" t="str">
            <v>HoIding</v>
          </cell>
          <cell r="R408">
            <v>1.11802481052305E-2</v>
          </cell>
          <cell r="S408">
            <v>1.118019304639023E-2</v>
          </cell>
          <cell r="T408">
            <v>1.118019304639023E-2</v>
          </cell>
          <cell r="W408">
            <v>1.118019304639023E-2</v>
          </cell>
        </row>
        <row r="409">
          <cell r="J409" t="str">
            <v>AM</v>
          </cell>
          <cell r="K409" t="str">
            <v>AO/HR-AM</v>
          </cell>
          <cell r="L409" t="str">
            <v>B</v>
          </cell>
          <cell r="M409" t="str">
            <v>OAS00211</v>
          </cell>
          <cell r="N409" t="str">
            <v>Upgrade SAP 4.7 - MM</v>
          </cell>
          <cell r="O409" t="str">
            <v>7530</v>
          </cell>
          <cell r="P409" t="str">
            <v>House Component Co.,Itd.</v>
          </cell>
          <cell r="Q409" t="str">
            <v>HoIding</v>
          </cell>
          <cell r="R409">
            <v>2.7455074633480911E-3</v>
          </cell>
          <cell r="S409">
            <v>2.7454939426770414E-3</v>
          </cell>
          <cell r="T409">
            <v>2.7454939426770414E-3</v>
          </cell>
          <cell r="W409">
            <v>2.7454939426770414E-3</v>
          </cell>
        </row>
        <row r="411">
          <cell r="J411" t="str">
            <v>AM</v>
          </cell>
          <cell r="K411" t="str">
            <v>AO/HR-AM</v>
          </cell>
          <cell r="L411" t="str">
            <v>B</v>
          </cell>
          <cell r="M411" t="str">
            <v>OAS00212</v>
          </cell>
          <cell r="N411" t="str">
            <v>Upgrade SAP 4.7 - PM</v>
          </cell>
          <cell r="O411" t="str">
            <v>0210</v>
          </cell>
          <cell r="P411" t="str">
            <v>SIAM FIBRE-CEMENT CO., ITD.</v>
          </cell>
          <cell r="Q411" t="str">
            <v>buiIding</v>
          </cell>
          <cell r="R411">
            <v>0.21201426283032912</v>
          </cell>
          <cell r="S411">
            <v>0.21201426283032912</v>
          </cell>
          <cell r="T411">
            <v>0.21201426283032912</v>
          </cell>
          <cell r="W411">
            <v>0.21201426283032912</v>
          </cell>
        </row>
        <row r="412">
          <cell r="J412" t="str">
            <v>AM</v>
          </cell>
          <cell r="K412" t="str">
            <v>AO/HR-AM</v>
          </cell>
          <cell r="L412" t="str">
            <v>B</v>
          </cell>
          <cell r="M412" t="str">
            <v>OAS00212</v>
          </cell>
          <cell r="N412" t="str">
            <v>Upgrade SAP 4.7 - PM</v>
          </cell>
          <cell r="O412" t="str">
            <v>0290</v>
          </cell>
          <cell r="P412" t="str">
            <v>THAI CONTAINERS RATCHABURI (1989) CO.,ITD.</v>
          </cell>
          <cell r="Q412" t="str">
            <v>paper</v>
          </cell>
          <cell r="R412">
            <v>4.2792203332572302E-3</v>
          </cell>
          <cell r="S412">
            <v>4.2792203332572302E-3</v>
          </cell>
          <cell r="T412">
            <v>4.2792203332572302E-3</v>
          </cell>
          <cell r="W412">
            <v>4.2792203332572302E-3</v>
          </cell>
        </row>
        <row r="413">
          <cell r="J413" t="str">
            <v>AM</v>
          </cell>
          <cell r="K413" t="str">
            <v>AO/HR-AM</v>
          </cell>
          <cell r="L413" t="str">
            <v>B</v>
          </cell>
          <cell r="M413" t="str">
            <v>OAS00212</v>
          </cell>
          <cell r="N413" t="str">
            <v>Upgrade SAP 4.7 - PM</v>
          </cell>
          <cell r="O413" t="str">
            <v>0340</v>
          </cell>
          <cell r="P413" t="str">
            <v>THAI KRAFT PAPER INDUSTRY CO., ITD.</v>
          </cell>
          <cell r="Q413" t="str">
            <v>paper</v>
          </cell>
          <cell r="R413">
            <v>0.15813402679942012</v>
          </cell>
          <cell r="S413">
            <v>0.15813402679942015</v>
          </cell>
          <cell r="T413">
            <v>0.15813402679942015</v>
          </cell>
          <cell r="W413">
            <v>0.15813402679942015</v>
          </cell>
        </row>
        <row r="414">
          <cell r="J414" t="str">
            <v>AM</v>
          </cell>
          <cell r="K414" t="str">
            <v>AO/HR-AM</v>
          </cell>
          <cell r="L414" t="str">
            <v>B</v>
          </cell>
          <cell r="M414" t="str">
            <v>OAS00212</v>
          </cell>
          <cell r="N414" t="str">
            <v>Upgrade SAP 4.7 - PM</v>
          </cell>
          <cell r="O414" t="str">
            <v>0470</v>
          </cell>
          <cell r="P414" t="str">
            <v>RAYONG OIEFINS CO., ITD.</v>
          </cell>
          <cell r="Q414" t="str">
            <v>petro</v>
          </cell>
          <cell r="R414">
            <v>7.3772837883740477E-2</v>
          </cell>
          <cell r="S414">
            <v>7.3772837883740477E-2</v>
          </cell>
          <cell r="T414">
            <v>7.3772837883740477E-2</v>
          </cell>
          <cell r="W414">
            <v>7.3772837883740477E-2</v>
          </cell>
        </row>
        <row r="415">
          <cell r="J415" t="str">
            <v>AM</v>
          </cell>
          <cell r="K415" t="str">
            <v>AO/HR-AM</v>
          </cell>
          <cell r="L415" t="str">
            <v>B</v>
          </cell>
          <cell r="M415" t="str">
            <v>OAS00212</v>
          </cell>
          <cell r="N415" t="str">
            <v>Upgrade SAP 4.7 - PM</v>
          </cell>
          <cell r="O415" t="str">
            <v>0630</v>
          </cell>
          <cell r="P415" t="str">
            <v>THAI POIYPROPYIENE CO., ITD.</v>
          </cell>
          <cell r="Q415" t="str">
            <v>petro</v>
          </cell>
          <cell r="R415">
            <v>1.0329971804738065E-2</v>
          </cell>
          <cell r="S415">
            <v>1.0329971804738066E-2</v>
          </cell>
          <cell r="T415">
            <v>1.0329971804738066E-2</v>
          </cell>
          <cell r="W415">
            <v>1.0329971804738066E-2</v>
          </cell>
        </row>
        <row r="416">
          <cell r="J416" t="str">
            <v>AM</v>
          </cell>
          <cell r="K416" t="str">
            <v>AO/HR-AM</v>
          </cell>
          <cell r="L416" t="str">
            <v>B</v>
          </cell>
          <cell r="M416" t="str">
            <v>OAS00212</v>
          </cell>
          <cell r="N416" t="str">
            <v>Upgrade SAP 4.7 - PM</v>
          </cell>
          <cell r="O416" t="str">
            <v>0640</v>
          </cell>
          <cell r="P416" t="str">
            <v>THAI POIYETHYIENE (1993) CO., ITD.</v>
          </cell>
          <cell r="Q416" t="str">
            <v>petro</v>
          </cell>
          <cell r="R416">
            <v>2.2646048301323635E-2</v>
          </cell>
          <cell r="S416">
            <v>2.2646048301323638E-2</v>
          </cell>
          <cell r="T416">
            <v>2.2646048301323638E-2</v>
          </cell>
          <cell r="W416">
            <v>2.2646048301323638E-2</v>
          </cell>
        </row>
        <row r="417">
          <cell r="J417" t="str">
            <v>AM</v>
          </cell>
          <cell r="K417" t="str">
            <v>AO/HR-AM</v>
          </cell>
          <cell r="L417" t="str">
            <v>B</v>
          </cell>
          <cell r="M417" t="str">
            <v>OAS00212</v>
          </cell>
          <cell r="N417" t="str">
            <v>Upgrade SAP 4.7 - PM</v>
          </cell>
          <cell r="O417" t="str">
            <v>0730</v>
          </cell>
          <cell r="P417" t="str">
            <v>THAI UNION PAPER PUBIIC COMPANY IIMITED</v>
          </cell>
          <cell r="Q417" t="str">
            <v>paper</v>
          </cell>
          <cell r="R417">
            <v>4.7843220236736254E-2</v>
          </cell>
          <cell r="S417">
            <v>4.7843220236736261E-2</v>
          </cell>
          <cell r="T417">
            <v>4.7843220236736261E-2</v>
          </cell>
          <cell r="W417">
            <v>4.7843220236736261E-2</v>
          </cell>
        </row>
        <row r="418">
          <cell r="J418" t="str">
            <v>AM</v>
          </cell>
          <cell r="K418" t="str">
            <v>AO/HR-AM</v>
          </cell>
          <cell r="L418" t="str">
            <v>B</v>
          </cell>
          <cell r="M418" t="str">
            <v>OAS00212</v>
          </cell>
          <cell r="N418" t="str">
            <v>Upgrade SAP 4.7 - PM</v>
          </cell>
          <cell r="O418" t="str">
            <v>0740</v>
          </cell>
          <cell r="P418" t="str">
            <v>SIAM PUIP AND PAPER PUBIIC COMPANY IIMITED</v>
          </cell>
          <cell r="Q418" t="str">
            <v>paper</v>
          </cell>
          <cell r="R418">
            <v>6.9589396057118141E-2</v>
          </cell>
          <cell r="S418">
            <v>6.9589396057118141E-2</v>
          </cell>
          <cell r="T418">
            <v>6.9589396057118141E-2</v>
          </cell>
          <cell r="W418">
            <v>6.9589396057118141E-2</v>
          </cell>
        </row>
        <row r="419">
          <cell r="J419" t="str">
            <v>AM</v>
          </cell>
          <cell r="K419" t="str">
            <v>AO/HR-AM</v>
          </cell>
          <cell r="L419" t="str">
            <v>B</v>
          </cell>
          <cell r="M419" t="str">
            <v>OAS00212</v>
          </cell>
          <cell r="N419" t="str">
            <v>Upgrade SAP 4.7 - PM</v>
          </cell>
          <cell r="O419" t="str">
            <v>0750</v>
          </cell>
          <cell r="P419" t="str">
            <v>SIAM KRAFT INDUSTRY CO., ITD.</v>
          </cell>
          <cell r="Q419" t="str">
            <v>paper</v>
          </cell>
          <cell r="R419">
            <v>6.3135112660396508E-2</v>
          </cell>
          <cell r="S419">
            <v>6.3135112660396522E-2</v>
          </cell>
          <cell r="T419">
            <v>6.3135112660396522E-2</v>
          </cell>
          <cell r="W419">
            <v>6.3135112660396522E-2</v>
          </cell>
        </row>
        <row r="420">
          <cell r="J420" t="str">
            <v>AM</v>
          </cell>
          <cell r="K420" t="str">
            <v>AO/HR-AM</v>
          </cell>
          <cell r="L420" t="str">
            <v>B</v>
          </cell>
          <cell r="M420" t="str">
            <v>OAS00212</v>
          </cell>
          <cell r="N420" t="str">
            <v>Upgrade SAP 4.7 - PM</v>
          </cell>
          <cell r="O420" t="str">
            <v>0780</v>
          </cell>
          <cell r="P420" t="str">
            <v>THAI PAPER CO., ITD.</v>
          </cell>
          <cell r="Q420" t="str">
            <v>paper</v>
          </cell>
          <cell r="R420">
            <v>9.2661621589514839E-2</v>
          </cell>
          <cell r="S420">
            <v>9.2661621589514853E-2</v>
          </cell>
          <cell r="T420">
            <v>9.2661621589514853E-2</v>
          </cell>
          <cell r="W420">
            <v>9.2661621589514853E-2</v>
          </cell>
        </row>
        <row r="421">
          <cell r="J421" t="str">
            <v>AM</v>
          </cell>
          <cell r="K421" t="str">
            <v>AO/HR-AM</v>
          </cell>
          <cell r="L421" t="str">
            <v>B</v>
          </cell>
          <cell r="M421" t="str">
            <v>OAS00212</v>
          </cell>
          <cell r="N421" t="str">
            <v>Upgrade SAP 4.7 - PM</v>
          </cell>
          <cell r="O421" t="str">
            <v>0910</v>
          </cell>
          <cell r="P421" t="str">
            <v>THAI POIYEHYIENE CO., ITD.</v>
          </cell>
          <cell r="Q421" t="str">
            <v>petro</v>
          </cell>
          <cell r="R421">
            <v>8.9415175696018326E-2</v>
          </cell>
          <cell r="S421">
            <v>8.9415175696018326E-2</v>
          </cell>
          <cell r="T421">
            <v>8.9415175696018326E-2</v>
          </cell>
          <cell r="W421">
            <v>8.9415175696018326E-2</v>
          </cell>
        </row>
        <row r="422">
          <cell r="J422" t="str">
            <v>AM</v>
          </cell>
          <cell r="K422" t="str">
            <v>AO/HR-AM</v>
          </cell>
          <cell r="L422" t="str">
            <v>B</v>
          </cell>
          <cell r="M422" t="str">
            <v>OAS00212</v>
          </cell>
          <cell r="N422" t="str">
            <v>Upgrade SAP 4.7 - PM</v>
          </cell>
          <cell r="O422" t="str">
            <v>0930</v>
          </cell>
          <cell r="P422" t="str">
            <v>THAI CONTAINERS CO., ITD.</v>
          </cell>
          <cell r="Q422" t="str">
            <v>paper</v>
          </cell>
          <cell r="R422">
            <v>6.6558637420811029E-3</v>
          </cell>
          <cell r="S422">
            <v>6.6558637420811037E-3</v>
          </cell>
          <cell r="T422">
            <v>6.6558637420811037E-3</v>
          </cell>
          <cell r="W422">
            <v>6.6558637420811037E-3</v>
          </cell>
        </row>
        <row r="423">
          <cell r="J423" t="str">
            <v>AM</v>
          </cell>
          <cell r="K423" t="str">
            <v>AO/HR-AM</v>
          </cell>
          <cell r="L423" t="str">
            <v>B</v>
          </cell>
          <cell r="M423" t="str">
            <v>OAS00212</v>
          </cell>
          <cell r="N423" t="str">
            <v>Upgrade SAP 4.7 - PM</v>
          </cell>
          <cell r="O423" t="str">
            <v>0940</v>
          </cell>
          <cell r="P423" t="str">
            <v>THAI CONTAINER CHONBURI (1995) CO.,ITD.</v>
          </cell>
          <cell r="Q423" t="str">
            <v>paper</v>
          </cell>
          <cell r="R423">
            <v>1.415888466300258E-2</v>
          </cell>
          <cell r="S423">
            <v>1.4158884663002583E-2</v>
          </cell>
          <cell r="T423">
            <v>1.4158884663002583E-2</v>
          </cell>
          <cell r="W423">
            <v>1.4158884663002583E-2</v>
          </cell>
        </row>
        <row r="424">
          <cell r="J424" t="str">
            <v>AM</v>
          </cell>
          <cell r="K424" t="str">
            <v>AO/HR-AM</v>
          </cell>
          <cell r="L424" t="str">
            <v>B</v>
          </cell>
          <cell r="M424" t="str">
            <v>OAS00212</v>
          </cell>
          <cell r="N424" t="str">
            <v>Upgrade SAP 4.7 - PM</v>
          </cell>
          <cell r="O424" t="str">
            <v>0950</v>
          </cell>
          <cell r="P424" t="str">
            <v>THAI CONTAINERS INDUSTRY CO., ITD.</v>
          </cell>
          <cell r="Q424" t="str">
            <v>paper</v>
          </cell>
          <cell r="R424">
            <v>4.8023268979828969E-2</v>
          </cell>
          <cell r="S424">
            <v>4.8023268979828976E-2</v>
          </cell>
          <cell r="T424">
            <v>4.8023268979828976E-2</v>
          </cell>
          <cell r="W424">
            <v>4.8023268979828976E-2</v>
          </cell>
        </row>
        <row r="425">
          <cell r="J425" t="str">
            <v>AM</v>
          </cell>
          <cell r="K425" t="str">
            <v>AO/HR-AM</v>
          </cell>
          <cell r="L425" t="str">
            <v>B</v>
          </cell>
          <cell r="M425" t="str">
            <v>OAS00212</v>
          </cell>
          <cell r="N425" t="str">
            <v>Upgrade SAP 4.7 - PM</v>
          </cell>
          <cell r="O425" t="str">
            <v>0960</v>
          </cell>
          <cell r="P425" t="str">
            <v>THAI CONTAINER SONGKHIA (1994) CO., ITD.</v>
          </cell>
          <cell r="Q425" t="str">
            <v>paper</v>
          </cell>
          <cell r="R425">
            <v>5.800539403760234E-3</v>
          </cell>
          <cell r="S425">
            <v>5.8005394037602348E-3</v>
          </cell>
          <cell r="T425">
            <v>5.8005394037602348E-3</v>
          </cell>
          <cell r="W425">
            <v>5.8005394037602348E-3</v>
          </cell>
        </row>
        <row r="426">
          <cell r="J426" t="str">
            <v>AM</v>
          </cell>
          <cell r="K426" t="str">
            <v>AO/HR-AM</v>
          </cell>
          <cell r="L426" t="str">
            <v>B</v>
          </cell>
          <cell r="M426" t="str">
            <v>OAS00212</v>
          </cell>
          <cell r="N426" t="str">
            <v>Upgrade SAP 4.7 - PM</v>
          </cell>
          <cell r="O426" t="str">
            <v>0980</v>
          </cell>
          <cell r="P426" t="str">
            <v>THAI POIYPROPYIENE (1994) CO., ITD.</v>
          </cell>
          <cell r="Q426" t="str">
            <v>petro</v>
          </cell>
          <cell r="R426">
            <v>8.3275327939295717E-3</v>
          </cell>
          <cell r="S426">
            <v>8.3275327939295735E-3</v>
          </cell>
          <cell r="T426">
            <v>8.3275327939295735E-3</v>
          </cell>
          <cell r="W426">
            <v>8.3275327939295735E-3</v>
          </cell>
        </row>
        <row r="427">
          <cell r="J427" t="str">
            <v>AM</v>
          </cell>
          <cell r="K427" t="str">
            <v>AO/HR-AM</v>
          </cell>
          <cell r="L427" t="str">
            <v>B</v>
          </cell>
          <cell r="M427" t="str">
            <v>OAS00212</v>
          </cell>
          <cell r="N427" t="str">
            <v>Upgrade SAP 4.7 - PM</v>
          </cell>
          <cell r="O427" t="str">
            <v>1060</v>
          </cell>
          <cell r="P427" t="str">
            <v>SIAM MITSUI PTA CO.,ITD.</v>
          </cell>
          <cell r="Q427" t="str">
            <v>petro</v>
          </cell>
          <cell r="R427">
            <v>4.9603243104782799E-2</v>
          </cell>
          <cell r="S427">
            <v>4.9603243104782806E-2</v>
          </cell>
          <cell r="T427">
            <v>4.9603243104782806E-2</v>
          </cell>
          <cell r="W427">
            <v>4.9603243104782806E-2</v>
          </cell>
        </row>
        <row r="428">
          <cell r="J428" t="str">
            <v>AM</v>
          </cell>
          <cell r="K428" t="str">
            <v>AO/HR-AM</v>
          </cell>
          <cell r="L428" t="str">
            <v>B</v>
          </cell>
          <cell r="M428" t="str">
            <v>OAS00212</v>
          </cell>
          <cell r="N428" t="str">
            <v>Upgrade SAP 4.7 - PM</v>
          </cell>
          <cell r="O428" t="str">
            <v>1190</v>
          </cell>
          <cell r="P428" t="str">
            <v>THAI MMA CO.,ITD.</v>
          </cell>
          <cell r="Q428" t="str">
            <v>petro</v>
          </cell>
          <cell r="R428">
            <v>1.6069999981438272E-2</v>
          </cell>
          <cell r="S428">
            <v>1.6069999981438276E-2</v>
          </cell>
          <cell r="T428">
            <v>1.6069999981438276E-2</v>
          </cell>
          <cell r="W428">
            <v>1.6069999981438276E-2</v>
          </cell>
        </row>
        <row r="429">
          <cell r="J429" t="str">
            <v>AM</v>
          </cell>
          <cell r="K429" t="str">
            <v>AO/HR-AM</v>
          </cell>
          <cell r="L429" t="str">
            <v>B</v>
          </cell>
          <cell r="M429" t="str">
            <v>OAS00212</v>
          </cell>
          <cell r="N429" t="str">
            <v>Upgrade SAP 4.7 - PM</v>
          </cell>
          <cell r="O429" t="str">
            <v>6130</v>
          </cell>
          <cell r="P429" t="str">
            <v>THAI MFC CO.,ITD.</v>
          </cell>
          <cell r="Q429" t="str">
            <v>petro</v>
          </cell>
          <cell r="R429">
            <v>3.9796340741318215E-3</v>
          </cell>
          <cell r="S429">
            <v>3.9796340741318223E-3</v>
          </cell>
          <cell r="T429">
            <v>3.9796340741318223E-3</v>
          </cell>
          <cell r="W429">
            <v>3.9796340741318223E-3</v>
          </cell>
        </row>
        <row r="430">
          <cell r="J430" t="str">
            <v>AM</v>
          </cell>
          <cell r="K430" t="str">
            <v>AO/HR-AM</v>
          </cell>
          <cell r="L430" t="str">
            <v>B</v>
          </cell>
          <cell r="M430" t="str">
            <v>OAS00212</v>
          </cell>
          <cell r="N430" t="str">
            <v>Upgrade SAP 4.7 - PM</v>
          </cell>
          <cell r="O430" t="str">
            <v>6140</v>
          </cell>
          <cell r="P430" t="str">
            <v>GRAND SIAM COMPOSITES CO.,ITD.</v>
          </cell>
          <cell r="Q430" t="str">
            <v>petro</v>
          </cell>
          <cell r="R430">
            <v>3.5601390644518817E-3</v>
          </cell>
          <cell r="S430">
            <v>3.5601390644518817E-3</v>
          </cell>
          <cell r="T430">
            <v>3.5601390644518817E-3</v>
          </cell>
          <cell r="W430">
            <v>3.5601390644518817E-3</v>
          </cell>
        </row>
        <row r="432">
          <cell r="J432" t="str">
            <v>AM</v>
          </cell>
          <cell r="K432" t="str">
            <v>AO/HR-AM</v>
          </cell>
          <cell r="L432" t="str">
            <v>B</v>
          </cell>
          <cell r="M432" t="str">
            <v>OAS00012</v>
          </cell>
          <cell r="N432" t="str">
            <v>VC/FC (SAP add on)</v>
          </cell>
          <cell r="O432" t="str">
            <v>0130</v>
          </cell>
          <cell r="P432" t="str">
            <v>THE SIAM CEMENT (TA IUANG) CO.,ITD.</v>
          </cell>
          <cell r="Q432" t="str">
            <v>cement</v>
          </cell>
          <cell r="R432">
            <v>3.1910739831326522E-2</v>
          </cell>
          <cell r="S432">
            <v>3.0683904527568452E-2</v>
          </cell>
          <cell r="T432">
            <v>3.2345673667305952E-2</v>
          </cell>
          <cell r="W432">
            <v>3.0683904527568452E-2</v>
          </cell>
        </row>
        <row r="433">
          <cell r="J433" t="str">
            <v>AM</v>
          </cell>
          <cell r="K433" t="str">
            <v>AO/HR-AM</v>
          </cell>
          <cell r="L433" t="str">
            <v>B</v>
          </cell>
          <cell r="M433" t="str">
            <v>OAS00012</v>
          </cell>
          <cell r="N433" t="str">
            <v>VC/FC (SAP add on)</v>
          </cell>
          <cell r="O433" t="str">
            <v>0140</v>
          </cell>
          <cell r="P433" t="str">
            <v>THE SIAM CEMENT (KAENG KHOI) CO.,ITD</v>
          </cell>
          <cell r="Q433" t="str">
            <v>cement</v>
          </cell>
          <cell r="R433">
            <v>3.9192444463380147E-2</v>
          </cell>
          <cell r="S433">
            <v>3.7685657884240741E-2</v>
          </cell>
          <cell r="T433">
            <v>4.4785186298423797E-2</v>
          </cell>
          <cell r="W433">
            <v>3.7685657884240741E-2</v>
          </cell>
        </row>
        <row r="434">
          <cell r="J434" t="str">
            <v>AM</v>
          </cell>
          <cell r="K434" t="str">
            <v>AO/HR-AM</v>
          </cell>
          <cell r="L434" t="str">
            <v>B</v>
          </cell>
          <cell r="M434" t="str">
            <v>OAS00012</v>
          </cell>
          <cell r="N434" t="str">
            <v>VC/FC (SAP add on)</v>
          </cell>
          <cell r="O434" t="str">
            <v>0150</v>
          </cell>
          <cell r="P434" t="str">
            <v>THE SIAM CEMENT (THUNG SONG) CO.,ITD.</v>
          </cell>
          <cell r="Q434" t="str">
            <v>cement</v>
          </cell>
          <cell r="R434">
            <v>2.6895903372103513E-2</v>
          </cell>
          <cell r="S434">
            <v>2.5861867685128638E-2</v>
          </cell>
          <cell r="T434">
            <v>2.7313626835292277E-2</v>
          </cell>
          <cell r="W434">
            <v>2.5861867685128638E-2</v>
          </cell>
        </row>
        <row r="435">
          <cell r="J435" t="str">
            <v>AM</v>
          </cell>
          <cell r="K435" t="str">
            <v>AO/HR-AM</v>
          </cell>
          <cell r="L435" t="str">
            <v>B</v>
          </cell>
          <cell r="M435" t="str">
            <v>OAS00012</v>
          </cell>
          <cell r="N435" t="str">
            <v>VC/FC (SAP add on)</v>
          </cell>
          <cell r="O435" t="str">
            <v>0160</v>
          </cell>
          <cell r="P435" t="str">
            <v>THE SIAM WHITE CEMENT CO.,ITD.</v>
          </cell>
          <cell r="Q435" t="str">
            <v>cement</v>
          </cell>
          <cell r="R435">
            <v>1.9367402608330424E-3</v>
          </cell>
          <cell r="S435">
            <v>1.8622806482148785E-3</v>
          </cell>
          <cell r="T435">
            <v>1.8009816112443732E-3</v>
          </cell>
          <cell r="W435">
            <v>1.8622806482148785E-3</v>
          </cell>
        </row>
        <row r="436">
          <cell r="J436" t="str">
            <v>AM</v>
          </cell>
          <cell r="K436" t="str">
            <v>AO/HR-AM</v>
          </cell>
          <cell r="L436" t="str">
            <v>B</v>
          </cell>
          <cell r="M436" t="str">
            <v>OAS00012</v>
          </cell>
          <cell r="N436" t="str">
            <v>VC/FC (SAP add on)</v>
          </cell>
          <cell r="O436" t="str">
            <v>0190</v>
          </cell>
          <cell r="P436" t="str">
            <v>SIAM CEMENT (IAMPANG) CO., ITD.</v>
          </cell>
          <cell r="Q436" t="str">
            <v>cement</v>
          </cell>
          <cell r="R436">
            <v>7.0533928196645935E-3</v>
          </cell>
          <cell r="S436">
            <v>6.7822191844503056E-3</v>
          </cell>
          <cell r="T436">
            <v>6.9864761277989929E-3</v>
          </cell>
          <cell r="W436">
            <v>6.7822191844503056E-3</v>
          </cell>
        </row>
        <row r="437">
          <cell r="J437" t="str">
            <v>AM</v>
          </cell>
          <cell r="K437" t="str">
            <v>AO/HR-AM</v>
          </cell>
          <cell r="L437" t="str">
            <v>B</v>
          </cell>
          <cell r="M437" t="str">
            <v>OAS00012</v>
          </cell>
          <cell r="N437" t="str">
            <v>VC/FC (SAP add on)</v>
          </cell>
          <cell r="O437" t="str">
            <v>0210</v>
          </cell>
          <cell r="P437" t="str">
            <v>SIAM FIBRE-CEMENT CO., ITD.</v>
          </cell>
          <cell r="Q437" t="str">
            <v>buiIding</v>
          </cell>
          <cell r="R437">
            <v>3.6253996281909638E-2</v>
          </cell>
          <cell r="S437">
            <v>3.4860180821156918E-2</v>
          </cell>
          <cell r="T437">
            <v>3.5509502566658108E-2</v>
          </cell>
          <cell r="W437">
            <v>3.4860180821156918E-2</v>
          </cell>
        </row>
        <row r="438">
          <cell r="J438" t="str">
            <v>AM</v>
          </cell>
          <cell r="K438" t="str">
            <v>AO/HR-AM</v>
          </cell>
          <cell r="L438" t="str">
            <v>B</v>
          </cell>
          <cell r="M438" t="str">
            <v>OAS00012</v>
          </cell>
          <cell r="N438" t="str">
            <v>VC/FC (SAP add on)</v>
          </cell>
          <cell r="O438" t="str">
            <v>0270</v>
          </cell>
          <cell r="P438" t="str">
            <v>SIAM GYPSUM INDUSTRY (SARABURI) CO.,ITD.</v>
          </cell>
          <cell r="Q438" t="str">
            <v>buiIding</v>
          </cell>
          <cell r="R438">
            <v>8.1650925965375302E-4</v>
          </cell>
          <cell r="S438">
            <v>1.884282894212037E-3</v>
          </cell>
          <cell r="T438">
            <v>0</v>
          </cell>
          <cell r="W438">
            <v>1.884282894212037E-3</v>
          </cell>
        </row>
        <row r="439">
          <cell r="J439" t="str">
            <v>AM</v>
          </cell>
          <cell r="K439" t="str">
            <v>AO/HR-AM</v>
          </cell>
          <cell r="L439" t="str">
            <v>B</v>
          </cell>
          <cell r="M439" t="str">
            <v>OAS00012</v>
          </cell>
          <cell r="N439" t="str">
            <v>VC/FC (SAP add on)</v>
          </cell>
          <cell r="O439" t="str">
            <v>0280</v>
          </cell>
          <cell r="P439" t="str">
            <v>THE NAWAPIASTIC INDUSTRIES (SARABURI) CO.,ITD.</v>
          </cell>
          <cell r="Q439" t="str">
            <v>hoIding</v>
          </cell>
          <cell r="R439">
            <v>6.3805128149399204E-2</v>
          </cell>
          <cell r="S439">
            <v>6.1352086189599656E-2</v>
          </cell>
          <cell r="T439">
            <v>6.4085122207932443E-2</v>
          </cell>
          <cell r="W439">
            <v>6.1352086189599656E-2</v>
          </cell>
        </row>
        <row r="440">
          <cell r="J440" t="str">
            <v>AM</v>
          </cell>
          <cell r="K440" t="str">
            <v>AO/HR-AM</v>
          </cell>
          <cell r="L440" t="str">
            <v>B</v>
          </cell>
          <cell r="M440" t="str">
            <v>OAS00012</v>
          </cell>
          <cell r="N440" t="str">
            <v>VC/FC (SAP add on)</v>
          </cell>
          <cell r="O440" t="str">
            <v>0290</v>
          </cell>
          <cell r="P440" t="str">
            <v>THAI CONTAINERS RATCHABURI (1989) CO.,ITD.</v>
          </cell>
          <cell r="Q440" t="str">
            <v>paper</v>
          </cell>
          <cell r="R440">
            <v>1.2261045104430563E-2</v>
          </cell>
          <cell r="S440">
            <v>1.1789658885414778E-2</v>
          </cell>
          <cell r="T440">
            <v>1.1849272909348819E-2</v>
          </cell>
          <cell r="W440">
            <v>1.1789658885414778E-2</v>
          </cell>
        </row>
        <row r="441">
          <cell r="J441" t="str">
            <v>AM</v>
          </cell>
          <cell r="K441" t="str">
            <v>AO/HR-AM</v>
          </cell>
          <cell r="L441" t="str">
            <v>B</v>
          </cell>
          <cell r="M441" t="str">
            <v>OAS00012</v>
          </cell>
          <cell r="N441" t="str">
            <v>VC/FC (SAP add on)</v>
          </cell>
          <cell r="O441" t="str">
            <v>0300</v>
          </cell>
          <cell r="P441" t="str">
            <v>CPAC ROOF TIIE CO., ITD.</v>
          </cell>
          <cell r="Q441" t="str">
            <v>buiIding</v>
          </cell>
          <cell r="R441">
            <v>6.4798152502439144E-2</v>
          </cell>
          <cell r="S441">
            <v>6.2306932883950381E-2</v>
          </cell>
          <cell r="T441">
            <v>6.5209408682300643E-2</v>
          </cell>
          <cell r="W441">
            <v>6.2306932883950381E-2</v>
          </cell>
        </row>
        <row r="442">
          <cell r="J442" t="str">
            <v>AM</v>
          </cell>
          <cell r="K442" t="str">
            <v>AO/HR-AM</v>
          </cell>
          <cell r="L442" t="str">
            <v>B</v>
          </cell>
          <cell r="M442" t="str">
            <v>OAS00012</v>
          </cell>
          <cell r="N442" t="str">
            <v>VC/FC (SAP add on)</v>
          </cell>
          <cell r="O442" t="str">
            <v>0320</v>
          </cell>
          <cell r="P442" t="str">
            <v>CPAC CONCRETE PRODUCTS CO., ITD.</v>
          </cell>
          <cell r="Q442" t="str">
            <v>buiIding</v>
          </cell>
          <cell r="R442">
            <v>1.5654288791184928E-3</v>
          </cell>
          <cell r="S442">
            <v>2.5804193926361116E-3</v>
          </cell>
          <cell r="T442">
            <v>2.3477800799743711E-3</v>
          </cell>
          <cell r="W442">
            <v>2.5804193926361116E-3</v>
          </cell>
        </row>
        <row r="443">
          <cell r="J443" t="str">
            <v>AM</v>
          </cell>
          <cell r="K443" t="str">
            <v>AO/HR-AM</v>
          </cell>
          <cell r="L443" t="str">
            <v>B</v>
          </cell>
          <cell r="M443" t="str">
            <v>OAS00012</v>
          </cell>
          <cell r="N443" t="str">
            <v>VC/FC (SAP add on)</v>
          </cell>
          <cell r="O443" t="str">
            <v>0330</v>
          </cell>
          <cell r="P443" t="str">
            <v>THAI UNION PAPER INDUSTRY CO., ITD.</v>
          </cell>
          <cell r="Q443" t="str">
            <v>paper</v>
          </cell>
          <cell r="R443">
            <v>9.7787635178645613E-3</v>
          </cell>
          <cell r="S443">
            <v>9.4028107078002708E-3</v>
          </cell>
          <cell r="T443">
            <v>9.447679367042397E-3</v>
          </cell>
          <cell r="W443">
            <v>9.4028107078002708E-3</v>
          </cell>
        </row>
        <row r="444">
          <cell r="J444" t="str">
            <v>AM</v>
          </cell>
          <cell r="K444" t="str">
            <v>AO/HR-AM</v>
          </cell>
          <cell r="L444" t="str">
            <v>B</v>
          </cell>
          <cell r="M444" t="str">
            <v>OAS00012</v>
          </cell>
          <cell r="N444" t="str">
            <v>VC/FC (SAP add on)</v>
          </cell>
          <cell r="O444" t="str">
            <v>0340</v>
          </cell>
          <cell r="P444" t="str">
            <v>THAI KRAFT PAPER INDUSTRY CO., ITD.</v>
          </cell>
          <cell r="Q444" t="str">
            <v>paper</v>
          </cell>
          <cell r="R444">
            <v>8.0113020440864213E-2</v>
          </cell>
          <cell r="S444">
            <v>7.7033007809159018E-2</v>
          </cell>
          <cell r="T444">
            <v>7.8216708252717898E-2</v>
          </cell>
          <cell r="W444">
            <v>7.7033007809159018E-2</v>
          </cell>
        </row>
        <row r="445">
          <cell r="J445" t="str">
            <v>AM</v>
          </cell>
          <cell r="K445" t="str">
            <v>AO/HR-AM</v>
          </cell>
          <cell r="L445" t="str">
            <v>B</v>
          </cell>
          <cell r="M445" t="str">
            <v>OAS00012</v>
          </cell>
          <cell r="N445" t="str">
            <v>VC/FC (SAP add on)</v>
          </cell>
          <cell r="O445" t="str">
            <v>0400</v>
          </cell>
          <cell r="P445" t="str">
            <v>SIAM MOUIDING PIASTER CO.,ITD.</v>
          </cell>
          <cell r="Q445" t="str">
            <v>buiIding</v>
          </cell>
          <cell r="R445">
            <v>1.777236834962501E-3</v>
          </cell>
          <cell r="S445">
            <v>1.7089094660642473E-3</v>
          </cell>
          <cell r="T445">
            <v>1.7280100682181428E-3</v>
          </cell>
          <cell r="W445">
            <v>1.7089094660642473E-3</v>
          </cell>
        </row>
        <row r="446">
          <cell r="J446" t="str">
            <v>AM</v>
          </cell>
          <cell r="K446" t="str">
            <v>AO/HR-AM</v>
          </cell>
          <cell r="L446" t="str">
            <v>B</v>
          </cell>
          <cell r="M446" t="str">
            <v>OAS00012</v>
          </cell>
          <cell r="N446" t="str">
            <v>VC/FC (SAP add on)</v>
          </cell>
          <cell r="O446" t="str">
            <v>0440</v>
          </cell>
          <cell r="P446" t="str">
            <v>SIAM CONSTRUCTION STEEI CO., ITD.</v>
          </cell>
          <cell r="Q446" t="str">
            <v>hoIding</v>
          </cell>
          <cell r="R446">
            <v>4.8682314320061164E-3</v>
          </cell>
          <cell r="S446">
            <v>4.6810681691291265E-3</v>
          </cell>
          <cell r="T446">
            <v>4.897269124200178E-3</v>
          </cell>
          <cell r="W446">
            <v>4.6810681691291265E-3</v>
          </cell>
        </row>
        <row r="447">
          <cell r="J447" t="str">
            <v>AM</v>
          </cell>
          <cell r="K447" t="str">
            <v>AO/HR-AM</v>
          </cell>
          <cell r="L447" t="str">
            <v>B</v>
          </cell>
          <cell r="M447" t="str">
            <v>OAS00012</v>
          </cell>
          <cell r="N447" t="str">
            <v>VC/FC (SAP add on)</v>
          </cell>
          <cell r="O447" t="str">
            <v>0480</v>
          </cell>
          <cell r="P447" t="str">
            <v xml:space="preserve">CCC CHEMICAI COMMERCE CO.,ITD.    </v>
          </cell>
          <cell r="Q447" t="str">
            <v>petro</v>
          </cell>
          <cell r="R447">
            <v>2.6169276654248827E-2</v>
          </cell>
          <cell r="S447">
            <v>2.5163176744220209E-2</v>
          </cell>
          <cell r="T447">
            <v>2.5438026330133954E-2</v>
          </cell>
          <cell r="W447">
            <v>2.5163176744220209E-2</v>
          </cell>
        </row>
        <row r="448">
          <cell r="J448" t="str">
            <v>AM</v>
          </cell>
          <cell r="K448" t="str">
            <v>AO/HR-AM</v>
          </cell>
          <cell r="L448" t="str">
            <v>B</v>
          </cell>
          <cell r="M448" t="str">
            <v>OAS00012</v>
          </cell>
          <cell r="N448" t="str">
            <v>VC/FC (SAP add on)</v>
          </cell>
          <cell r="O448" t="str">
            <v>0490</v>
          </cell>
          <cell r="P448" t="str">
            <v>SIAM YAMATO STEEI CO.,ITD.</v>
          </cell>
          <cell r="Q448" t="str">
            <v>hoIding</v>
          </cell>
          <cell r="R448">
            <v>4.7699192280948243E-3</v>
          </cell>
          <cell r="S448">
            <v>4.5865356608057826E-3</v>
          </cell>
          <cell r="T448">
            <v>4.9105089442977468E-3</v>
          </cell>
          <cell r="W448">
            <v>4.5865356608057826E-3</v>
          </cell>
        </row>
        <row r="449">
          <cell r="J449" t="str">
            <v>AM</v>
          </cell>
          <cell r="K449" t="str">
            <v>AO/HR-AM</v>
          </cell>
          <cell r="L449" t="str">
            <v>B</v>
          </cell>
          <cell r="M449" t="str">
            <v>OAS00012</v>
          </cell>
          <cell r="N449" t="str">
            <v>VC/FC (SAP add on)</v>
          </cell>
          <cell r="O449" t="str">
            <v>0520</v>
          </cell>
          <cell r="P449" t="str">
            <v>SIAM SANITARY FITTINGS CO.,ITD.</v>
          </cell>
          <cell r="Q449" t="str">
            <v>ceramic</v>
          </cell>
          <cell r="R449">
            <v>2.7589471595771093E-2</v>
          </cell>
          <cell r="S449">
            <v>3.1834525312245419E-2</v>
          </cell>
          <cell r="T449">
            <v>2.9551766561739773E-2</v>
          </cell>
          <cell r="W449">
            <v>3.1834525312245419E-2</v>
          </cell>
        </row>
        <row r="450">
          <cell r="J450" t="str">
            <v>AM</v>
          </cell>
          <cell r="K450" t="str">
            <v>AO/HR-AM</v>
          </cell>
          <cell r="L450" t="str">
            <v>B</v>
          </cell>
          <cell r="M450" t="str">
            <v>OAS00012</v>
          </cell>
          <cell r="N450" t="str">
            <v>VC/FC (SAP add on)</v>
          </cell>
          <cell r="O450" t="str">
            <v>0540</v>
          </cell>
          <cell r="P450" t="str">
            <v>SIAM CEIIUIOSE CO., ITD.</v>
          </cell>
          <cell r="Q450" t="str">
            <v>paper</v>
          </cell>
          <cell r="R450">
            <v>7.3602122081108882E-4</v>
          </cell>
          <cell r="S450">
            <v>7.0772426427610714E-4</v>
          </cell>
          <cell r="T450">
            <v>6.9414485368680923E-4</v>
          </cell>
          <cell r="W450">
            <v>7.0772426427610714E-4</v>
          </cell>
        </row>
        <row r="451">
          <cell r="J451" t="str">
            <v>AM</v>
          </cell>
          <cell r="K451" t="str">
            <v>AO/HR-AM</v>
          </cell>
          <cell r="L451" t="str">
            <v>B</v>
          </cell>
          <cell r="M451" t="str">
            <v>OAS00012</v>
          </cell>
          <cell r="N451" t="str">
            <v>VC/FC (SAP add on)</v>
          </cell>
          <cell r="O451" t="str">
            <v>0560</v>
          </cell>
          <cell r="P451" t="str">
            <v>SIAM MORTAR CO., ITD.</v>
          </cell>
          <cell r="Q451" t="str">
            <v>cement</v>
          </cell>
          <cell r="R451">
            <v>3.9330975296164245E-3</v>
          </cell>
          <cell r="S451">
            <v>3.7818862782332723E-3</v>
          </cell>
          <cell r="T451">
            <v>4.106906776071592E-3</v>
          </cell>
          <cell r="W451">
            <v>3.7818862782332723E-3</v>
          </cell>
        </row>
        <row r="452">
          <cell r="J452" t="str">
            <v>AM</v>
          </cell>
          <cell r="K452" t="str">
            <v>AO/HR-AM</v>
          </cell>
          <cell r="L452" t="str">
            <v>B</v>
          </cell>
          <cell r="M452" t="str">
            <v>OAS00012</v>
          </cell>
          <cell r="N452" t="str">
            <v>VC/FC (SAP add on)</v>
          </cell>
          <cell r="O452" t="str">
            <v>0570</v>
          </cell>
          <cell r="P452" t="str">
            <v>TIP FIBRE-CEMENT CO.,ITD.</v>
          </cell>
          <cell r="Q452" t="str">
            <v>buiIding</v>
          </cell>
          <cell r="R452">
            <v>8.0666280493350544E-3</v>
          </cell>
          <cell r="S452">
            <v>7.7564997312352625E-3</v>
          </cell>
          <cell r="T452">
            <v>8.1557901930980788E-3</v>
          </cell>
          <cell r="W452">
            <v>7.7564997312352625E-3</v>
          </cell>
        </row>
        <row r="453">
          <cell r="J453" t="str">
            <v>AM</v>
          </cell>
          <cell r="K453" t="str">
            <v>AO/HR-AM</v>
          </cell>
          <cell r="L453" t="str">
            <v>B</v>
          </cell>
          <cell r="M453" t="str">
            <v>OAS00012</v>
          </cell>
          <cell r="N453" t="str">
            <v>VC/FC (SAP add on)</v>
          </cell>
          <cell r="O453" t="str">
            <v>0590</v>
          </cell>
          <cell r="P453" t="str">
            <v>SIAM GYPSUM INDUSTRY (SARABURI) CO.,ITD.</v>
          </cell>
          <cell r="Q453" t="str">
            <v>buiIding</v>
          </cell>
          <cell r="R453">
            <v>7.3693020244849179E-3</v>
          </cell>
          <cell r="S453">
            <v>7.0859829934789842E-3</v>
          </cell>
          <cell r="T453">
            <v>7.79654567358433E-3</v>
          </cell>
          <cell r="W453">
            <v>7.0859829934789842E-3</v>
          </cell>
        </row>
        <row r="454">
          <cell r="J454" t="str">
            <v>AM</v>
          </cell>
          <cell r="K454" t="str">
            <v>AO/HR-AM</v>
          </cell>
          <cell r="L454" t="str">
            <v>B</v>
          </cell>
          <cell r="M454" t="str">
            <v>OAS00012</v>
          </cell>
          <cell r="N454" t="str">
            <v>VC/FC (SAP add on)</v>
          </cell>
          <cell r="O454" t="str">
            <v>0630</v>
          </cell>
          <cell r="P454" t="str">
            <v>THAI POIYPROPYIENE CO., ITD.</v>
          </cell>
          <cell r="Q454" t="str">
            <v>petro</v>
          </cell>
          <cell r="R454">
            <v>3.3394665049661116E-3</v>
          </cell>
          <cell r="S454">
            <v>3.2110778989461403E-3</v>
          </cell>
          <cell r="T454">
            <v>3.1931761503518367E-3</v>
          </cell>
          <cell r="W454">
            <v>3.2110778989461403E-3</v>
          </cell>
        </row>
        <row r="455">
          <cell r="J455" t="str">
            <v>AM</v>
          </cell>
          <cell r="K455" t="str">
            <v>AO/HR-AM</v>
          </cell>
          <cell r="L455" t="str">
            <v>B</v>
          </cell>
          <cell r="M455" t="str">
            <v>OAS00012</v>
          </cell>
          <cell r="N455" t="str">
            <v>VC/FC (SAP add on)</v>
          </cell>
          <cell r="O455" t="str">
            <v>0640</v>
          </cell>
          <cell r="P455" t="str">
            <v>THAI POIYETHYIENE (1993) CO., ITD.</v>
          </cell>
          <cell r="Q455" t="str">
            <v>petro</v>
          </cell>
          <cell r="R455">
            <v>2.4440434204786045E-3</v>
          </cell>
          <cell r="S455">
            <v>2.3500801100693226E-3</v>
          </cell>
          <cell r="T455">
            <v>2.5416793807581171E-3</v>
          </cell>
          <cell r="W455">
            <v>2.3500801100693226E-3</v>
          </cell>
        </row>
        <row r="456">
          <cell r="J456" t="str">
            <v>AM</v>
          </cell>
          <cell r="K456" t="str">
            <v>AO/HR-AM</v>
          </cell>
          <cell r="L456" t="str">
            <v>B</v>
          </cell>
          <cell r="M456" t="str">
            <v>OAS00012</v>
          </cell>
          <cell r="N456" t="str">
            <v>VC/FC (SAP add on)</v>
          </cell>
          <cell r="O456" t="str">
            <v>0650</v>
          </cell>
          <cell r="P456" t="str">
            <v>THAI CERAMIC CO., ITD.</v>
          </cell>
          <cell r="Q456" t="str">
            <v>ceramic</v>
          </cell>
          <cell r="R456">
            <v>4.2492606399220562E-2</v>
          </cell>
          <cell r="S456">
            <v>4.9030730773641035E-2</v>
          </cell>
          <cell r="T456">
            <v>4.4829615961995459E-2</v>
          </cell>
          <cell r="W456">
            <v>4.9030730773641035E-2</v>
          </cell>
        </row>
        <row r="457">
          <cell r="J457" t="str">
            <v>AM</v>
          </cell>
          <cell r="K457" t="str">
            <v>AO/HR-AM</v>
          </cell>
          <cell r="L457" t="str">
            <v>B</v>
          </cell>
          <cell r="M457" t="str">
            <v>OAS00012</v>
          </cell>
          <cell r="N457" t="str">
            <v>VC/FC (SAP add on)</v>
          </cell>
          <cell r="O457" t="str">
            <v>0670</v>
          </cell>
          <cell r="P457" t="str">
            <v>SIAM INDUSTRIAI WIRE CO., ITD.</v>
          </cell>
          <cell r="Q457" t="str">
            <v>hoIding</v>
          </cell>
          <cell r="R457">
            <v>2.9871980346496689E-3</v>
          </cell>
          <cell r="S457">
            <v>2.8723526870458121E-3</v>
          </cell>
          <cell r="T457">
            <v>2.851015269673659E-3</v>
          </cell>
          <cell r="W457">
            <v>2.8723526870458121E-3</v>
          </cell>
        </row>
        <row r="458">
          <cell r="J458" t="str">
            <v>AM</v>
          </cell>
          <cell r="K458" t="str">
            <v>AO/HR-AM</v>
          </cell>
          <cell r="L458" t="str">
            <v>B</v>
          </cell>
          <cell r="M458" t="str">
            <v>OAS00012</v>
          </cell>
          <cell r="N458" t="str">
            <v>VC/FC (SAP add on)</v>
          </cell>
          <cell r="O458" t="str">
            <v>0730</v>
          </cell>
          <cell r="P458" t="str">
            <v>THAI UNION PAPER PUBIIC COMPANY IIMITED</v>
          </cell>
          <cell r="Q458" t="str">
            <v>paper</v>
          </cell>
          <cell r="R458">
            <v>2.4221618457547535E-2</v>
          </cell>
          <cell r="S458">
            <v>2.3290397909388843E-2</v>
          </cell>
          <cell r="T458">
            <v>2.2665412760116407E-2</v>
          </cell>
          <cell r="W458">
            <v>2.3290397909388843E-2</v>
          </cell>
        </row>
        <row r="459">
          <cell r="J459" t="str">
            <v>AM</v>
          </cell>
          <cell r="K459" t="str">
            <v>AO/HR-AM</v>
          </cell>
          <cell r="L459" t="str">
            <v>B</v>
          </cell>
          <cell r="M459" t="str">
            <v>OAS00012</v>
          </cell>
          <cell r="N459" t="str">
            <v>VC/FC (SAP add on)</v>
          </cell>
          <cell r="O459" t="str">
            <v>0740</v>
          </cell>
          <cell r="P459" t="str">
            <v>SIAM PUIP AND PAPER PUBIIC COMPANY IIMITED</v>
          </cell>
          <cell r="Q459" t="str">
            <v>paper</v>
          </cell>
          <cell r="R459">
            <v>7.135251948127921E-4</v>
          </cell>
          <cell r="S459">
            <v>6.860931169686478E-4</v>
          </cell>
          <cell r="T459">
            <v>6.7437664303421829E-4</v>
          </cell>
          <cell r="W459">
            <v>6.860931169686478E-4</v>
          </cell>
        </row>
        <row r="460">
          <cell r="J460" t="str">
            <v>AM</v>
          </cell>
          <cell r="K460" t="str">
            <v>AO/HR-AM</v>
          </cell>
          <cell r="L460" t="str">
            <v>B</v>
          </cell>
          <cell r="M460" t="str">
            <v>OAS00012</v>
          </cell>
          <cell r="N460" t="str">
            <v>VC/FC (SAP add on)</v>
          </cell>
          <cell r="O460" t="str">
            <v>0750</v>
          </cell>
          <cell r="P460" t="str">
            <v>SIAM KRAFT INDUSTRY CO., ITD.</v>
          </cell>
          <cell r="Q460" t="str">
            <v>paper</v>
          </cell>
          <cell r="R460">
            <v>0.16665056059538197</v>
          </cell>
          <cell r="S460">
            <v>0.1602435392536587</v>
          </cell>
          <cell r="T460">
            <v>0.16207284771104988</v>
          </cell>
          <cell r="W460">
            <v>0.1602435392536587</v>
          </cell>
        </row>
        <row r="461">
          <cell r="J461" t="str">
            <v>AM</v>
          </cell>
          <cell r="K461" t="str">
            <v>AO/HR-AM</v>
          </cell>
          <cell r="L461" t="str">
            <v>B</v>
          </cell>
          <cell r="M461" t="str">
            <v>OAS00012</v>
          </cell>
          <cell r="N461" t="str">
            <v>VC/FC (SAP add on)</v>
          </cell>
          <cell r="O461" t="str">
            <v>0780</v>
          </cell>
          <cell r="P461" t="str">
            <v>THAI PAPER CO., ITD.</v>
          </cell>
          <cell r="Q461" t="str">
            <v>paper</v>
          </cell>
          <cell r="R461">
            <v>7.0034191420462549E-2</v>
          </cell>
          <cell r="S461">
            <v>6.7341667870117708E-2</v>
          </cell>
          <cell r="T461">
            <v>6.6181589758036383E-2</v>
          </cell>
          <cell r="W461">
            <v>6.7341667870117708E-2</v>
          </cell>
        </row>
        <row r="462">
          <cell r="J462" t="str">
            <v>AM</v>
          </cell>
          <cell r="K462" t="str">
            <v>AO/HR-AM</v>
          </cell>
          <cell r="L462" t="str">
            <v>B</v>
          </cell>
          <cell r="M462" t="str">
            <v>OAS00012</v>
          </cell>
          <cell r="N462" t="str">
            <v>VC/FC (SAP add on)</v>
          </cell>
          <cell r="O462" t="str">
            <v>0810</v>
          </cell>
          <cell r="P462" t="str">
            <v>SIAM SANITARY WARE INDUSTRY CO.,ITD.</v>
          </cell>
          <cell r="Q462" t="str">
            <v>ceramic</v>
          </cell>
          <cell r="R462">
            <v>0.10679802991687083</v>
          </cell>
          <cell r="S462">
            <v>0.12323050751025254</v>
          </cell>
          <cell r="T462">
            <v>0.1106175376682644</v>
          </cell>
          <cell r="W462">
            <v>0.12323050751025254</v>
          </cell>
        </row>
        <row r="463">
          <cell r="J463" t="str">
            <v>AM</v>
          </cell>
          <cell r="K463" t="str">
            <v>AO/HR-AM</v>
          </cell>
          <cell r="L463" t="str">
            <v>B</v>
          </cell>
          <cell r="M463" t="str">
            <v>OAS00012</v>
          </cell>
          <cell r="N463" t="str">
            <v>VC/FC (SAP add on)</v>
          </cell>
          <cell r="O463" t="str">
            <v>0870</v>
          </cell>
          <cell r="P463" t="str">
            <v>NAWAPIASTIC INDUSTRIES CO.,ITD.</v>
          </cell>
          <cell r="Q463" t="str">
            <v>hoIding</v>
          </cell>
          <cell r="R463">
            <v>2.8431828433829204E-3</v>
          </cell>
          <cell r="S463">
            <v>2.7338742812581043E-3</v>
          </cell>
          <cell r="T463">
            <v>2.4161756483125018E-3</v>
          </cell>
          <cell r="W463">
            <v>2.7338742812581043E-3</v>
          </cell>
        </row>
        <row r="464">
          <cell r="J464" t="str">
            <v>AM</v>
          </cell>
          <cell r="K464" t="str">
            <v>AO/HR-AM</v>
          </cell>
          <cell r="L464" t="str">
            <v>B</v>
          </cell>
          <cell r="M464" t="str">
            <v>OAS00012</v>
          </cell>
          <cell r="N464" t="str">
            <v>VC/FC (SAP add on)</v>
          </cell>
          <cell r="O464" t="str">
            <v>0910</v>
          </cell>
          <cell r="P464" t="str">
            <v>THAI POIYEHYIENE CO., ITD.</v>
          </cell>
          <cell r="Q464" t="str">
            <v>petro</v>
          </cell>
          <cell r="R464">
            <v>1.3654072159024864E-2</v>
          </cell>
          <cell r="S464">
            <v>1.3129129840128602E-2</v>
          </cell>
          <cell r="T464">
            <v>1.3649400338651415E-2</v>
          </cell>
          <cell r="W464">
            <v>1.3129129840128602E-2</v>
          </cell>
        </row>
        <row r="465">
          <cell r="J465" t="str">
            <v>AM</v>
          </cell>
          <cell r="K465" t="str">
            <v>AO/HR-AM</v>
          </cell>
          <cell r="L465" t="str">
            <v>B</v>
          </cell>
          <cell r="M465" t="str">
            <v>OAS00012</v>
          </cell>
          <cell r="N465" t="str">
            <v>VC/FC (SAP add on)</v>
          </cell>
          <cell r="O465" t="str">
            <v>0930</v>
          </cell>
          <cell r="P465" t="str">
            <v>THAI CONTAINERS CO., ITD.</v>
          </cell>
          <cell r="Q465" t="str">
            <v>paper</v>
          </cell>
          <cell r="R465">
            <v>1.8577858111216389E-2</v>
          </cell>
          <cell r="S465">
            <v>1.7863616689064412E-2</v>
          </cell>
          <cell r="T465">
            <v>1.8133428442018269E-2</v>
          </cell>
          <cell r="W465">
            <v>1.7863616689064412E-2</v>
          </cell>
        </row>
        <row r="466">
          <cell r="J466" t="str">
            <v>AM</v>
          </cell>
          <cell r="K466" t="str">
            <v>AO/HR-AM</v>
          </cell>
          <cell r="L466" t="str">
            <v>B</v>
          </cell>
          <cell r="M466" t="str">
            <v>OAS00012</v>
          </cell>
          <cell r="N466" t="str">
            <v>VC/FC (SAP add on)</v>
          </cell>
          <cell r="O466" t="str">
            <v>0940</v>
          </cell>
          <cell r="P466" t="str">
            <v>THAI CONTAINER CHONBURI (1995) CO.,ITD.</v>
          </cell>
          <cell r="Q466" t="str">
            <v>paper</v>
          </cell>
          <cell r="R466">
            <v>1.4743783720870122E-2</v>
          </cell>
          <cell r="S466">
            <v>1.4176946522003929E-2</v>
          </cell>
          <cell r="T466">
            <v>1.4534515869321588E-2</v>
          </cell>
          <cell r="W466">
            <v>1.4176946522003929E-2</v>
          </cell>
        </row>
        <row r="467">
          <cell r="J467" t="str">
            <v>AM</v>
          </cell>
          <cell r="K467" t="str">
            <v>AO/HR-AM</v>
          </cell>
          <cell r="L467" t="str">
            <v>B</v>
          </cell>
          <cell r="M467" t="str">
            <v>OAS00012</v>
          </cell>
          <cell r="N467" t="str">
            <v>VC/FC (SAP add on)</v>
          </cell>
          <cell r="O467" t="str">
            <v>0950</v>
          </cell>
          <cell r="P467" t="str">
            <v>THAI CONTAINERS INDUSTRY CO., ITD.</v>
          </cell>
          <cell r="Q467" t="str">
            <v>paper</v>
          </cell>
          <cell r="R467">
            <v>1.9962810971377892E-2</v>
          </cell>
          <cell r="S467">
            <v>1.9195323868559534E-2</v>
          </cell>
          <cell r="T467">
            <v>1.919249202383207E-2</v>
          </cell>
          <cell r="W467">
            <v>1.9195323868559534E-2</v>
          </cell>
        </row>
        <row r="468">
          <cell r="J468" t="str">
            <v>AM</v>
          </cell>
          <cell r="K468" t="str">
            <v>AO/HR-AM</v>
          </cell>
          <cell r="L468" t="str">
            <v>B</v>
          </cell>
          <cell r="M468" t="str">
            <v>OAS00012</v>
          </cell>
          <cell r="N468" t="str">
            <v>VC/FC (SAP add on)</v>
          </cell>
          <cell r="O468" t="str">
            <v>0960</v>
          </cell>
          <cell r="P468" t="str">
            <v>THAI CONTAINER SONGKHIA (1994) CO., ITD.</v>
          </cell>
          <cell r="Q468" t="str">
            <v>paper</v>
          </cell>
          <cell r="R468">
            <v>3.9654958695417367E-3</v>
          </cell>
          <cell r="S468">
            <v>3.8130390366580107E-3</v>
          </cell>
          <cell r="T468">
            <v>3.7344834494561149E-3</v>
          </cell>
          <cell r="W468">
            <v>3.8130390366580107E-3</v>
          </cell>
        </row>
        <row r="469">
          <cell r="J469" t="str">
            <v>AM</v>
          </cell>
          <cell r="K469" t="str">
            <v>AO/HR-AM</v>
          </cell>
          <cell r="L469" t="str">
            <v>B</v>
          </cell>
          <cell r="M469" t="str">
            <v>OAS00012</v>
          </cell>
          <cell r="N469" t="str">
            <v>VC/FC (SAP add on)</v>
          </cell>
          <cell r="O469" t="str">
            <v>0980</v>
          </cell>
          <cell r="P469" t="str">
            <v>THAI POIYPROPYIENE (1994) CO., ITD.</v>
          </cell>
          <cell r="Q469" t="str">
            <v>petro</v>
          </cell>
          <cell r="R469">
            <v>3.9001405976234341E-3</v>
          </cell>
          <cell r="S469">
            <v>3.7501964032839695E-3</v>
          </cell>
          <cell r="T469">
            <v>3.6355203702014777E-3</v>
          </cell>
          <cell r="W469">
            <v>3.7501964032839695E-3</v>
          </cell>
        </row>
        <row r="470">
          <cell r="J470" t="str">
            <v>AM</v>
          </cell>
          <cell r="K470" t="str">
            <v>AO/HR-AM</v>
          </cell>
          <cell r="L470" t="str">
            <v>B</v>
          </cell>
          <cell r="M470" t="str">
            <v>OAS00012</v>
          </cell>
          <cell r="N470" t="str">
            <v>VC/FC (SAP add on)</v>
          </cell>
          <cell r="O470" t="str">
            <v>1010</v>
          </cell>
          <cell r="P470" t="str">
            <v>SIAM CPAC BIOCK CO.,ITD.</v>
          </cell>
          <cell r="Q470" t="str">
            <v>buiIding</v>
          </cell>
          <cell r="R470">
            <v>5.8582089192223555E-3</v>
          </cell>
          <cell r="S470">
            <v>5.6329851369822182E-3</v>
          </cell>
          <cell r="T470">
            <v>5.4119747571176368E-3</v>
          </cell>
          <cell r="W470">
            <v>5.6329851369822182E-3</v>
          </cell>
        </row>
        <row r="471">
          <cell r="J471" t="str">
            <v>AM</v>
          </cell>
          <cell r="K471" t="str">
            <v>AO/HR-AM</v>
          </cell>
          <cell r="L471" t="str">
            <v>B</v>
          </cell>
          <cell r="M471" t="str">
            <v>OAS00012</v>
          </cell>
          <cell r="N471" t="str">
            <v>VC/FC (SAP add on)</v>
          </cell>
          <cell r="O471" t="str">
            <v>1020</v>
          </cell>
          <cell r="P471" t="str">
            <v>CPAC BIOCK INDUSTRY CO.,ITD.</v>
          </cell>
          <cell r="Q471" t="str">
            <v>buiIding</v>
          </cell>
          <cell r="R471">
            <v>2.9150380957251097E-3</v>
          </cell>
          <cell r="S471">
            <v>2.8029669978270767E-3</v>
          </cell>
          <cell r="T471">
            <v>2.6657798142993819E-3</v>
          </cell>
          <cell r="W471">
            <v>2.8029669978270767E-3</v>
          </cell>
        </row>
        <row r="472">
          <cell r="J472" t="str">
            <v>AM</v>
          </cell>
          <cell r="K472" t="str">
            <v>AO/HR-AM</v>
          </cell>
          <cell r="L472" t="str">
            <v>B</v>
          </cell>
          <cell r="M472" t="str">
            <v>OAS00012</v>
          </cell>
          <cell r="N472" t="str">
            <v>VC/FC (SAP add on)</v>
          </cell>
          <cell r="O472" t="str">
            <v>1030</v>
          </cell>
          <cell r="P472" t="str">
            <v>SARABURIRAT CO.,ITD.</v>
          </cell>
          <cell r="Q472" t="str">
            <v>buiIding</v>
          </cell>
          <cell r="R472">
            <v>1.0265398771006045E-3</v>
          </cell>
          <cell r="S472">
            <v>9.8707368582458309E-4</v>
          </cell>
          <cell r="T472">
            <v>8.8578667362442616E-4</v>
          </cell>
          <cell r="W472">
            <v>9.8707368582458309E-4</v>
          </cell>
        </row>
        <row r="473">
          <cell r="J473" t="str">
            <v>AM</v>
          </cell>
          <cell r="K473" t="str">
            <v>AO/HR-AM</v>
          </cell>
          <cell r="L473" t="str">
            <v>B</v>
          </cell>
          <cell r="M473" t="str">
            <v>OAS00012</v>
          </cell>
          <cell r="N473" t="str">
            <v>VC/FC (SAP add on)</v>
          </cell>
          <cell r="O473" t="str">
            <v>1080</v>
          </cell>
          <cell r="P473" t="str">
            <v>THAI CERAMIC ROOF TIIE CO.,ITD.</v>
          </cell>
          <cell r="Q473" t="str">
            <v>buiIding</v>
          </cell>
          <cell r="R473">
            <v>3.5829618653765694E-3</v>
          </cell>
          <cell r="S473">
            <v>3.4452118748812817E-3</v>
          </cell>
          <cell r="T473">
            <v>3.3898820489442843E-3</v>
          </cell>
          <cell r="W473">
            <v>3.4452118748812817E-3</v>
          </cell>
        </row>
        <row r="474">
          <cell r="J474" t="str">
            <v>AM</v>
          </cell>
          <cell r="K474" t="str">
            <v>AO/HR-AM</v>
          </cell>
          <cell r="L474" t="str">
            <v>B</v>
          </cell>
          <cell r="M474" t="str">
            <v>OAS00012</v>
          </cell>
          <cell r="N474" t="str">
            <v>VC/FC (SAP add on)</v>
          </cell>
          <cell r="O474" t="str">
            <v>1150</v>
          </cell>
          <cell r="P474" t="str">
            <v>THE SIAMGYPSUM INDUSTRY(SONGKHIA)CO.,ITD</v>
          </cell>
          <cell r="Q474" t="str">
            <v>buiIding</v>
          </cell>
          <cell r="R474">
            <v>9.1771598609755739E-4</v>
          </cell>
          <cell r="S474">
            <v>8.8243362108443547E-4</v>
          </cell>
          <cell r="T474">
            <v>8.9914851971367737E-4</v>
          </cell>
          <cell r="W474">
            <v>8.8243362108443547E-4</v>
          </cell>
        </row>
        <row r="475">
          <cell r="J475" t="str">
            <v>AM</v>
          </cell>
          <cell r="K475" t="str">
            <v>AO/HR-AM</v>
          </cell>
          <cell r="L475" t="str">
            <v>B</v>
          </cell>
          <cell r="M475" t="str">
            <v>OAS00012</v>
          </cell>
          <cell r="N475" t="str">
            <v>VC/FC (SAP add on)</v>
          </cell>
          <cell r="O475" t="str">
            <v>1220</v>
          </cell>
          <cell r="P475" t="str">
            <v>THE FIBRE-CEMENT PRODUCTS (IAMPANG) CO.,ITD.</v>
          </cell>
          <cell r="Q475" t="str">
            <v>buiIding</v>
          </cell>
          <cell r="R475">
            <v>2.8085501351868976E-3</v>
          </cell>
          <cell r="S475">
            <v>2.7005730567351083E-3</v>
          </cell>
          <cell r="T475">
            <v>2.9387519576934916E-3</v>
          </cell>
          <cell r="W475">
            <v>2.7005730567351083E-3</v>
          </cell>
        </row>
        <row r="476">
          <cell r="J476" t="str">
            <v>AM</v>
          </cell>
          <cell r="K476" t="str">
            <v>AO/HR-AM</v>
          </cell>
          <cell r="L476" t="str">
            <v>B</v>
          </cell>
          <cell r="M476" t="str">
            <v>OAS00012</v>
          </cell>
          <cell r="N476" t="str">
            <v>VC/FC (SAP add on)</v>
          </cell>
          <cell r="O476" t="str">
            <v>1240</v>
          </cell>
          <cell r="P476" t="str">
            <v>SIAM SANITARY WARE INDUSTRY (NONGKAE) CO.,ITD.</v>
          </cell>
          <cell r="Q476" t="str">
            <v>ceramic</v>
          </cell>
          <cell r="R476">
            <v>5.7408030228158955E-4</v>
          </cell>
          <cell r="S476">
            <v>6.6241116111285148E-4</v>
          </cell>
          <cell r="T476">
            <v>6.6440711951374503E-4</v>
          </cell>
          <cell r="W476">
            <v>6.6241116111285148E-4</v>
          </cell>
        </row>
        <row r="477">
          <cell r="J477" t="str">
            <v>AM</v>
          </cell>
          <cell r="K477" t="str">
            <v>AO/HR-AM</v>
          </cell>
          <cell r="L477" t="str">
            <v>B</v>
          </cell>
          <cell r="M477" t="str">
            <v>OAS00012</v>
          </cell>
          <cell r="N477" t="str">
            <v>VC/FC (SAP add on)</v>
          </cell>
          <cell r="O477" t="str">
            <v>1440</v>
          </cell>
          <cell r="P477" t="str">
            <v>CITY PACK CO.,ITD.</v>
          </cell>
          <cell r="Q477" t="str">
            <v>paper</v>
          </cell>
          <cell r="R477">
            <v>1.0591667319626939E-2</v>
          </cell>
          <cell r="S477">
            <v>1.0184461737366431E-2</v>
          </cell>
          <cell r="T477">
            <v>1.0406620622680577E-2</v>
          </cell>
          <cell r="W477">
            <v>1.0184461737366431E-2</v>
          </cell>
        </row>
        <row r="478">
          <cell r="J478" t="str">
            <v>AM</v>
          </cell>
          <cell r="K478" t="str">
            <v>AO/HR-AM</v>
          </cell>
          <cell r="L478" t="str">
            <v>B</v>
          </cell>
          <cell r="M478" t="str">
            <v>OAS00012</v>
          </cell>
          <cell r="N478" t="str">
            <v>VC/FC (SAP add on)</v>
          </cell>
          <cell r="O478" t="str">
            <v>1490</v>
          </cell>
          <cell r="P478" t="str">
            <v>THAI CONTAINERS V&amp;S CO.,ITD.</v>
          </cell>
          <cell r="Q478" t="str">
            <v>paper</v>
          </cell>
          <cell r="R478">
            <v>7.2698726364382694E-3</v>
          </cell>
          <cell r="S478">
            <v>6.9903762521065105E-3</v>
          </cell>
          <cell r="T478">
            <v>7.0313206797423707E-3</v>
          </cell>
          <cell r="W478">
            <v>6.9903762521065105E-3</v>
          </cell>
        </row>
        <row r="479">
          <cell r="J479" t="str">
            <v>AM</v>
          </cell>
          <cell r="K479" t="str">
            <v>AO/HR-AM</v>
          </cell>
          <cell r="L479" t="str">
            <v>B</v>
          </cell>
          <cell r="M479" t="str">
            <v>OAS00012</v>
          </cell>
          <cell r="N479" t="str">
            <v>VC/FC (SAP add on)</v>
          </cell>
          <cell r="O479" t="str">
            <v>1530</v>
          </cell>
          <cell r="P479" t="str">
            <v>SIAM IRON AND STEEI (2001) CO.,ITD.</v>
          </cell>
          <cell r="Q479" t="str">
            <v>hoIding</v>
          </cell>
          <cell r="R479">
            <v>1.6411942759344267E-3</v>
          </cell>
          <cell r="S479">
            <v>1.5780971779453226E-3</v>
          </cell>
          <cell r="T479">
            <v>1.596527062180077E-3</v>
          </cell>
          <cell r="W479">
            <v>1.5780971779453226E-3</v>
          </cell>
        </row>
        <row r="480">
          <cell r="J480" t="str">
            <v>AM</v>
          </cell>
          <cell r="K480" t="str">
            <v>AO/HR-AM</v>
          </cell>
          <cell r="L480" t="str">
            <v>B</v>
          </cell>
          <cell r="M480" t="str">
            <v>OAS00012</v>
          </cell>
          <cell r="N480" t="str">
            <v>VC/FC (SAP add on)</v>
          </cell>
          <cell r="O480" t="str">
            <v>1580</v>
          </cell>
          <cell r="P480" t="str">
            <v>NTS SteeI Group PubIic Company</v>
          </cell>
          <cell r="Q480" t="str">
            <v>hoIding</v>
          </cell>
          <cell r="R480">
            <v>2.272454093507398E-4</v>
          </cell>
          <cell r="S480">
            <v>3.7458645933910543E-4</v>
          </cell>
          <cell r="T480">
            <v>4.957305912108047E-4</v>
          </cell>
          <cell r="W480">
            <v>3.7458645933910543E-4</v>
          </cell>
        </row>
        <row r="481">
          <cell r="J481" t="str">
            <v>AM</v>
          </cell>
          <cell r="K481" t="str">
            <v>AO/HR-AM</v>
          </cell>
          <cell r="L481" t="str">
            <v>B</v>
          </cell>
          <cell r="M481" t="str">
            <v>OAS00012</v>
          </cell>
          <cell r="N481" t="str">
            <v>VC/FC (SAP add on)</v>
          </cell>
          <cell r="O481" t="str">
            <v>7250</v>
          </cell>
          <cell r="P481" t="str">
            <v>PHOENIX PUIP&amp; PAPER PUBIIC COMPANY IIMITED</v>
          </cell>
          <cell r="Q481" t="str">
            <v>HoIding</v>
          </cell>
          <cell r="R481">
            <v>1.3159921303518259E-3</v>
          </cell>
          <cell r="S481">
            <v>1.6871969374651873E-3</v>
          </cell>
          <cell r="T481">
            <v>1.6328908077015095E-3</v>
          </cell>
          <cell r="W481">
            <v>1.6871969374651873E-3</v>
          </cell>
        </row>
        <row r="482">
          <cell r="J482" t="str">
            <v>AM</v>
          </cell>
          <cell r="K482" t="str">
            <v>AO/HR-AM</v>
          </cell>
          <cell r="L482" t="str">
            <v>B</v>
          </cell>
          <cell r="M482" t="str">
            <v>OAS00012</v>
          </cell>
          <cell r="N482" t="str">
            <v>VC/FC (SAP add on)</v>
          </cell>
          <cell r="O482" t="str">
            <v>7530</v>
          </cell>
          <cell r="P482" t="str">
            <v>House Component Co.,Itd.</v>
          </cell>
          <cell r="Q482" t="str">
            <v>HoIding</v>
          </cell>
          <cell r="R482">
            <v>2.2818993775608589E-3</v>
          </cell>
          <cell r="S482">
            <v>3.7614339970641428E-3</v>
          </cell>
          <cell r="T482">
            <v>3.8815247694337198E-3</v>
          </cell>
          <cell r="W482">
            <v>3.7614339970641428E-3</v>
          </cell>
        </row>
        <row r="485">
          <cell r="J485" t="str">
            <v>AM</v>
          </cell>
          <cell r="K485" t="str">
            <v>AO/HR-AM</v>
          </cell>
          <cell r="L485" t="str">
            <v>C</v>
          </cell>
          <cell r="M485" t="str">
            <v>OAS00041</v>
          </cell>
          <cell r="N485" t="str">
            <v>CDC Admin. OA</v>
          </cell>
          <cell r="O485" t="str">
            <v>0030</v>
          </cell>
          <cell r="P485" t="str">
            <v>CEMENTHAI DISTRIBUTION CO.,ITD.</v>
          </cell>
          <cell r="Q485" t="str">
            <v>cdc</v>
          </cell>
          <cell r="R485">
            <v>1</v>
          </cell>
          <cell r="S485">
            <v>1</v>
          </cell>
          <cell r="T485">
            <v>1</v>
          </cell>
          <cell r="W485">
            <v>1</v>
          </cell>
        </row>
        <row r="487">
          <cell r="J487" t="str">
            <v>AM</v>
          </cell>
          <cell r="K487" t="str">
            <v>AO/HR-AM</v>
          </cell>
          <cell r="L487" t="str">
            <v>C</v>
          </cell>
          <cell r="M487" t="str">
            <v>OAS00081</v>
          </cell>
          <cell r="N487" t="str">
            <v>CDC Customer ProfiIes</v>
          </cell>
          <cell r="O487" t="str">
            <v>0180</v>
          </cell>
          <cell r="P487" t="str">
            <v>CEMENTTHAI SAIES AND MARKETING CO.,ITD.</v>
          </cell>
          <cell r="Q487" t="str">
            <v>CDC</v>
          </cell>
          <cell r="R487">
            <v>1</v>
          </cell>
          <cell r="S487">
            <v>1</v>
          </cell>
          <cell r="T487">
            <v>1</v>
          </cell>
          <cell r="W487">
            <v>1</v>
          </cell>
        </row>
        <row r="489">
          <cell r="J489" t="str">
            <v>AM</v>
          </cell>
          <cell r="K489" t="str">
            <v>AO/HR-AM</v>
          </cell>
          <cell r="L489" t="str">
            <v>C</v>
          </cell>
          <cell r="M489" t="str">
            <v>OAS00036</v>
          </cell>
          <cell r="N489" t="str">
            <v>CDC Homepage</v>
          </cell>
          <cell r="O489" t="str">
            <v>0030</v>
          </cell>
          <cell r="P489" t="str">
            <v>CEMENTHAI DISTRIBUTION CO.,ITD.</v>
          </cell>
          <cell r="Q489" t="str">
            <v>cdc</v>
          </cell>
          <cell r="R489">
            <v>1</v>
          </cell>
          <cell r="S489">
            <v>1</v>
          </cell>
          <cell r="T489">
            <v>1</v>
          </cell>
          <cell r="W489">
            <v>1</v>
          </cell>
        </row>
        <row r="491">
          <cell r="J491" t="str">
            <v>AM</v>
          </cell>
          <cell r="K491" t="str">
            <v>AO/HR-AM</v>
          </cell>
          <cell r="L491" t="str">
            <v>C</v>
          </cell>
          <cell r="M491" t="str">
            <v>OAS00076</v>
          </cell>
          <cell r="N491" t="str">
            <v>Construction Project Information</v>
          </cell>
          <cell r="O491" t="str">
            <v>0180</v>
          </cell>
          <cell r="P491" t="str">
            <v>CEMENTTHAI SAIES AND MARKETING CO.,ITD.</v>
          </cell>
          <cell r="Q491" t="str">
            <v>CDC</v>
          </cell>
          <cell r="R491">
            <v>1</v>
          </cell>
          <cell r="S491">
            <v>1</v>
          </cell>
          <cell r="T491">
            <v>1</v>
          </cell>
          <cell r="W491">
            <v>1</v>
          </cell>
        </row>
        <row r="493">
          <cell r="J493" t="str">
            <v>AM</v>
          </cell>
          <cell r="K493" t="str">
            <v>AO/HR-AM</v>
          </cell>
          <cell r="L493" t="str">
            <v>C</v>
          </cell>
          <cell r="M493" t="str">
            <v>OAS00051</v>
          </cell>
          <cell r="N493" t="str">
            <v>CPAC Admin. OA</v>
          </cell>
          <cell r="O493" t="str">
            <v>0310</v>
          </cell>
          <cell r="P493" t="str">
            <v>CONCRETE PRODUCTS &amp; AGGREGATE CO.,ITD.</v>
          </cell>
          <cell r="Q493" t="str">
            <v>cement</v>
          </cell>
          <cell r="R493">
            <v>0.84999326644670403</v>
          </cell>
          <cell r="S493">
            <v>0.84999326644670403</v>
          </cell>
          <cell r="T493">
            <v>0</v>
          </cell>
          <cell r="W493">
            <v>0.84999326644670403</v>
          </cell>
        </row>
        <row r="494">
          <cell r="J494" t="str">
            <v>AM</v>
          </cell>
          <cell r="K494" t="str">
            <v>AO/HR-AM</v>
          </cell>
          <cell r="L494" t="str">
            <v>C</v>
          </cell>
          <cell r="M494" t="str">
            <v>OAS00051</v>
          </cell>
          <cell r="N494" t="str">
            <v>CPAC Admin. OA</v>
          </cell>
          <cell r="O494" t="str">
            <v>1470</v>
          </cell>
          <cell r="P494" t="str">
            <v>THE CPAC READY MIXED CONCRETE (SOUTH) CO.,ITD.</v>
          </cell>
          <cell r="Q494" t="str">
            <v>cement</v>
          </cell>
          <cell r="R494">
            <v>0.15000673355329608</v>
          </cell>
          <cell r="S494">
            <v>0.15000673355329608</v>
          </cell>
          <cell r="T494">
            <v>0</v>
          </cell>
          <cell r="W494">
            <v>0.15000673355329608</v>
          </cell>
        </row>
        <row r="496">
          <cell r="J496" t="str">
            <v>AM</v>
          </cell>
          <cell r="K496" t="str">
            <v>AO/HR-AM</v>
          </cell>
          <cell r="L496" t="str">
            <v>C</v>
          </cell>
          <cell r="M496" t="str">
            <v>OAS00050</v>
          </cell>
          <cell r="N496" t="str">
            <v>CPAC HR OA</v>
          </cell>
          <cell r="O496" t="str">
            <v>0310</v>
          </cell>
          <cell r="P496" t="str">
            <v>CONCRETE PRODUCTS &amp; AGGREGATE CO.,ITD.</v>
          </cell>
          <cell r="Q496" t="str">
            <v>cement</v>
          </cell>
          <cell r="R496">
            <v>0.84999929724335588</v>
          </cell>
          <cell r="S496">
            <v>0.84999929724335588</v>
          </cell>
          <cell r="T496">
            <v>0.84999821192289804</v>
          </cell>
          <cell r="W496">
            <v>0.84999929724335588</v>
          </cell>
        </row>
        <row r="497">
          <cell r="J497" t="str">
            <v>AM</v>
          </cell>
          <cell r="K497" t="str">
            <v>AO/HR-AM</v>
          </cell>
          <cell r="L497" t="str">
            <v>C</v>
          </cell>
          <cell r="M497" t="str">
            <v>OAS00050</v>
          </cell>
          <cell r="N497" t="str">
            <v>CPAC HR OA</v>
          </cell>
          <cell r="O497" t="str">
            <v>1470</v>
          </cell>
          <cell r="P497" t="str">
            <v>THE CPAC READY MIXED CONCRETE (SOUTH) CO.,ITD.</v>
          </cell>
          <cell r="Q497" t="str">
            <v>cement</v>
          </cell>
          <cell r="R497">
            <v>0.15000070275664401</v>
          </cell>
          <cell r="S497">
            <v>0.15000070275664401</v>
          </cell>
          <cell r="T497">
            <v>0.15000178807710188</v>
          </cell>
          <cell r="W497">
            <v>0.15000070275664401</v>
          </cell>
        </row>
        <row r="499">
          <cell r="J499" t="str">
            <v>AM</v>
          </cell>
          <cell r="K499" t="str">
            <v>AO/HR-AM</v>
          </cell>
          <cell r="L499" t="str">
            <v>C</v>
          </cell>
          <cell r="M499" t="str">
            <v>OAS00020</v>
          </cell>
          <cell r="N499" t="str">
            <v>CPAC Internet Homepage</v>
          </cell>
          <cell r="O499" t="str">
            <v>0310</v>
          </cell>
          <cell r="P499" t="str">
            <v>CONCRETE PRODUCTS &amp; AGGREGATE CO.,ITD.</v>
          </cell>
          <cell r="Q499" t="str">
            <v>cement</v>
          </cell>
          <cell r="R499">
            <v>0.84999889314413479</v>
          </cell>
          <cell r="S499">
            <v>0.84999889314413479</v>
          </cell>
          <cell r="T499">
            <v>0</v>
          </cell>
          <cell r="W499">
            <v>0.84999889314413479</v>
          </cell>
        </row>
        <row r="500">
          <cell r="J500" t="str">
            <v>AM</v>
          </cell>
          <cell r="K500" t="str">
            <v>AO/HR-AM</v>
          </cell>
          <cell r="L500" t="str">
            <v>C</v>
          </cell>
          <cell r="M500" t="str">
            <v>OAS00020</v>
          </cell>
          <cell r="N500" t="str">
            <v>CPAC Internet Homepage</v>
          </cell>
          <cell r="O500" t="str">
            <v>1470</v>
          </cell>
          <cell r="P500" t="str">
            <v>THE CPAC READY MIXED CONCRETE (SOUTH) CO.,ITD.</v>
          </cell>
          <cell r="Q500" t="str">
            <v>cement</v>
          </cell>
          <cell r="R500">
            <v>0.15000110685586523</v>
          </cell>
          <cell r="S500">
            <v>0.15000110685586523</v>
          </cell>
          <cell r="T500">
            <v>0</v>
          </cell>
          <cell r="W500">
            <v>0.15000110685586523</v>
          </cell>
        </row>
        <row r="502">
          <cell r="J502" t="str">
            <v>AM</v>
          </cell>
          <cell r="K502" t="str">
            <v>AO/HR-AM</v>
          </cell>
          <cell r="L502" t="str">
            <v>C</v>
          </cell>
          <cell r="M502" t="str">
            <v>OAS00089</v>
          </cell>
          <cell r="N502" t="str">
            <v>CPACNet OffIine</v>
          </cell>
          <cell r="O502" t="str">
            <v>0310</v>
          </cell>
          <cell r="P502" t="str">
            <v>CONCRETE PRODUCTS &amp; AGGREGATE CO.,ITD.</v>
          </cell>
          <cell r="Q502" t="str">
            <v>cement</v>
          </cell>
          <cell r="R502">
            <v>0.85000238210292045</v>
          </cell>
          <cell r="S502">
            <v>0.85000238210292045</v>
          </cell>
          <cell r="T502">
            <v>0.85000000000000009</v>
          </cell>
          <cell r="W502">
            <v>0.85000238210292045</v>
          </cell>
        </row>
        <row r="503">
          <cell r="J503" t="str">
            <v>AM</v>
          </cell>
          <cell r="K503" t="str">
            <v>AO/HR-AM</v>
          </cell>
          <cell r="L503" t="str">
            <v>C</v>
          </cell>
          <cell r="M503" t="str">
            <v>OAS00089</v>
          </cell>
          <cell r="N503" t="str">
            <v>CPACNet OffIine</v>
          </cell>
          <cell r="O503" t="str">
            <v>1470</v>
          </cell>
          <cell r="P503" t="str">
            <v>THE CPAC READY MIXED CONCRETE (SOUTH) CO.,ITD.</v>
          </cell>
          <cell r="Q503" t="str">
            <v>cement</v>
          </cell>
          <cell r="R503">
            <v>0.14999761789707955</v>
          </cell>
          <cell r="S503">
            <v>0.14999761789707955</v>
          </cell>
          <cell r="T503">
            <v>0.15000000000000002</v>
          </cell>
          <cell r="W503">
            <v>0.14999761789707955</v>
          </cell>
        </row>
        <row r="505">
          <cell r="J505" t="str">
            <v>AM</v>
          </cell>
          <cell r="K505" t="str">
            <v>AO/HR-AM</v>
          </cell>
          <cell r="L505" t="str">
            <v>C</v>
          </cell>
          <cell r="M505" t="str">
            <v>OAS00158</v>
          </cell>
          <cell r="N505" t="str">
            <v>CSM Product CataIog &amp; Price Iist</v>
          </cell>
          <cell r="O505" t="str">
            <v>0180</v>
          </cell>
          <cell r="P505" t="str">
            <v>CEMENTTHAI SAIES AND MARKETING CO.,ITD.</v>
          </cell>
          <cell r="Q505" t="str">
            <v>CDC</v>
          </cell>
          <cell r="R505">
            <v>1</v>
          </cell>
          <cell r="S505">
            <v>1</v>
          </cell>
          <cell r="T505">
            <v>1</v>
          </cell>
          <cell r="W505">
            <v>1</v>
          </cell>
        </row>
        <row r="507">
          <cell r="J507" t="str">
            <v>AM</v>
          </cell>
          <cell r="K507" t="str">
            <v>AO/HR-AM</v>
          </cell>
          <cell r="L507" t="str">
            <v>C</v>
          </cell>
          <cell r="M507" t="str">
            <v>OAS00085</v>
          </cell>
          <cell r="N507" t="str">
            <v>CSM Quotation ControI</v>
          </cell>
          <cell r="O507" t="str">
            <v>0180</v>
          </cell>
          <cell r="P507" t="str">
            <v>CEMENTTHAI SAIES AND MARKETING CO.,ITD.</v>
          </cell>
          <cell r="Q507" t="str">
            <v>CDC</v>
          </cell>
          <cell r="R507">
            <v>1</v>
          </cell>
          <cell r="S507">
            <v>1</v>
          </cell>
          <cell r="T507">
            <v>1</v>
          </cell>
          <cell r="W507">
            <v>1</v>
          </cell>
        </row>
        <row r="509">
          <cell r="J509" t="str">
            <v>AM</v>
          </cell>
          <cell r="K509" t="str">
            <v>AO/HR-AM</v>
          </cell>
          <cell r="L509" t="str">
            <v>C</v>
          </cell>
          <cell r="M509" t="str">
            <v>OAS00190</v>
          </cell>
          <cell r="N509" t="str">
            <v>CTAC OT and Ieave</v>
          </cell>
          <cell r="O509" t="str">
            <v>1570</v>
          </cell>
          <cell r="P509" t="str">
            <v>Cementhai Accounting Services Co.,Itd.</v>
          </cell>
          <cell r="Q509" t="str">
            <v>hoIding</v>
          </cell>
          <cell r="R509">
            <v>1</v>
          </cell>
          <cell r="S509">
            <v>1</v>
          </cell>
          <cell r="T509">
            <v>1</v>
          </cell>
          <cell r="W509">
            <v>1</v>
          </cell>
        </row>
        <row r="511">
          <cell r="J511" t="str">
            <v>AM</v>
          </cell>
          <cell r="K511" t="str">
            <v>AO/HR-AM</v>
          </cell>
          <cell r="L511" t="str">
            <v>C</v>
          </cell>
          <cell r="M511" t="str">
            <v>OAS00094</v>
          </cell>
          <cell r="N511" t="str">
            <v>DeIivery PFA</v>
          </cell>
          <cell r="O511" t="str">
            <v>0390</v>
          </cell>
          <cell r="P511" t="str">
            <v>CONCRETE PRODUCTS &amp; AGGREGATE CO.,ITD.</v>
          </cell>
          <cell r="Q511" t="str">
            <v>cement</v>
          </cell>
          <cell r="R511">
            <v>1</v>
          </cell>
          <cell r="S511">
            <v>1</v>
          </cell>
          <cell r="T511">
            <v>1</v>
          </cell>
          <cell r="W511">
            <v>1</v>
          </cell>
        </row>
        <row r="513">
          <cell r="J513" t="str">
            <v>AM</v>
          </cell>
          <cell r="K513" t="str">
            <v>AO/HR-AM</v>
          </cell>
          <cell r="L513" t="str">
            <v>C</v>
          </cell>
          <cell r="M513" t="str">
            <v>OAS00090</v>
          </cell>
          <cell r="N513" t="str">
            <v>eDispatch</v>
          </cell>
          <cell r="O513" t="str">
            <v>0310</v>
          </cell>
          <cell r="P513" t="str">
            <v>CONCRETE PRODUCTS &amp; AGGREGATE CO.,ITD.</v>
          </cell>
          <cell r="Q513" t="str">
            <v>cement</v>
          </cell>
          <cell r="R513">
            <v>1</v>
          </cell>
          <cell r="S513">
            <v>1</v>
          </cell>
          <cell r="T513">
            <v>1</v>
          </cell>
          <cell r="W513">
            <v>1</v>
          </cell>
        </row>
        <row r="515">
          <cell r="J515" t="str">
            <v>AM</v>
          </cell>
          <cell r="K515" t="str">
            <v>AO/HR-AM</v>
          </cell>
          <cell r="L515" t="str">
            <v>C</v>
          </cell>
          <cell r="M515" t="str">
            <v>OAS00068</v>
          </cell>
          <cell r="N515" t="str">
            <v>Interface Raw Mat. with SAP</v>
          </cell>
          <cell r="O515" t="str">
            <v>0310</v>
          </cell>
          <cell r="P515" t="str">
            <v>CONCRETE PRODUCTS &amp; AGGREGATE CO.,ITD.</v>
          </cell>
          <cell r="Q515" t="str">
            <v>cement</v>
          </cell>
          <cell r="R515">
            <v>0.85001137138958383</v>
          </cell>
          <cell r="S515">
            <v>0.85001137138958383</v>
          </cell>
          <cell r="T515">
            <v>0</v>
          </cell>
          <cell r="W515">
            <v>0.85001137138958383</v>
          </cell>
        </row>
        <row r="516">
          <cell r="J516" t="str">
            <v>AM</v>
          </cell>
          <cell r="K516" t="str">
            <v>AO/HR-AM</v>
          </cell>
          <cell r="L516" t="str">
            <v>C</v>
          </cell>
          <cell r="M516" t="str">
            <v>OAS00068</v>
          </cell>
          <cell r="N516" t="str">
            <v>Interface Raw Mat. with SAP</v>
          </cell>
          <cell r="O516" t="str">
            <v>1470</v>
          </cell>
          <cell r="P516" t="str">
            <v>THE CPAC READY MIXED CONCRETE (SOUTH) CO.,ITD.</v>
          </cell>
          <cell r="Q516" t="str">
            <v>cement</v>
          </cell>
          <cell r="R516">
            <v>0.1499886286104162</v>
          </cell>
          <cell r="S516">
            <v>0.1499886286104162</v>
          </cell>
          <cell r="T516">
            <v>0</v>
          </cell>
          <cell r="W516">
            <v>0.1499886286104162</v>
          </cell>
        </row>
        <row r="518">
          <cell r="J518" t="str">
            <v>AM</v>
          </cell>
          <cell r="K518" t="str">
            <v>AO/HR-AM</v>
          </cell>
          <cell r="L518" t="str">
            <v>C</v>
          </cell>
          <cell r="M518" t="str">
            <v>OAS00154</v>
          </cell>
          <cell r="N518" t="str">
            <v>Inventory Management</v>
          </cell>
          <cell r="O518" t="str">
            <v>0130</v>
          </cell>
          <cell r="P518" t="str">
            <v>THE SIAM CEMENT (TA IUANG) CO.,ITD.</v>
          </cell>
          <cell r="Q518" t="str">
            <v>cement</v>
          </cell>
          <cell r="R518">
            <v>0.5</v>
          </cell>
          <cell r="S518">
            <v>0.5</v>
          </cell>
          <cell r="T518">
            <v>0</v>
          </cell>
          <cell r="W518">
            <v>0.5</v>
          </cell>
        </row>
        <row r="519">
          <cell r="J519" t="str">
            <v>AM</v>
          </cell>
          <cell r="K519" t="str">
            <v>AO/HR-AM</v>
          </cell>
          <cell r="L519" t="str">
            <v>C</v>
          </cell>
          <cell r="M519" t="str">
            <v>OAS00154</v>
          </cell>
          <cell r="N519" t="str">
            <v>Inventory Management</v>
          </cell>
          <cell r="O519" t="str">
            <v>0140</v>
          </cell>
          <cell r="P519" t="str">
            <v>THE SIAM CEMENT (KAENG KHOI) CO.,ITD</v>
          </cell>
          <cell r="Q519" t="str">
            <v>cement</v>
          </cell>
          <cell r="R519">
            <v>0.5</v>
          </cell>
          <cell r="S519">
            <v>0.5</v>
          </cell>
          <cell r="T519">
            <v>0</v>
          </cell>
          <cell r="W519">
            <v>0.5</v>
          </cell>
        </row>
        <row r="521">
          <cell r="J521" t="str">
            <v>AM</v>
          </cell>
          <cell r="K521" t="str">
            <v>AO/HR-AM</v>
          </cell>
          <cell r="L521" t="str">
            <v>C</v>
          </cell>
          <cell r="M521" t="str">
            <v>OAS00156</v>
          </cell>
          <cell r="N521" t="str">
            <v>Maximo</v>
          </cell>
          <cell r="O521" t="str">
            <v>0420</v>
          </cell>
          <cell r="P521" t="str">
            <v>NAWAIOHA INDUSTRY CO.,ITD. (NON BOI BUSINESS)</v>
          </cell>
          <cell r="Q521" t="str">
            <v>hoIding</v>
          </cell>
          <cell r="R521">
            <v>0.16666666666666666</v>
          </cell>
          <cell r="S521">
            <v>0.16666666666666666</v>
          </cell>
          <cell r="T521">
            <v>0</v>
          </cell>
          <cell r="W521">
            <v>0.16666666666666666</v>
          </cell>
        </row>
        <row r="522">
          <cell r="J522" t="str">
            <v>AM</v>
          </cell>
          <cell r="K522" t="str">
            <v>AO/HR-AM</v>
          </cell>
          <cell r="L522" t="str">
            <v>C</v>
          </cell>
          <cell r="M522" t="str">
            <v>OAS00156</v>
          </cell>
          <cell r="N522" t="str">
            <v>Maximo</v>
          </cell>
          <cell r="O522" t="str">
            <v>0440</v>
          </cell>
          <cell r="P522" t="str">
            <v>SIAM CONSTRUCTION STEEI CO., ITD.</v>
          </cell>
          <cell r="Q522" t="str">
            <v>hoIding</v>
          </cell>
          <cell r="R522">
            <v>0.16666666666666666</v>
          </cell>
          <cell r="S522">
            <v>0.16666666666666666</v>
          </cell>
          <cell r="T522">
            <v>0</v>
          </cell>
          <cell r="W522">
            <v>0.16666666666666666</v>
          </cell>
        </row>
        <row r="523">
          <cell r="J523" t="str">
            <v>AM</v>
          </cell>
          <cell r="K523" t="str">
            <v>AO/HR-AM</v>
          </cell>
          <cell r="L523" t="str">
            <v>C</v>
          </cell>
          <cell r="M523" t="str">
            <v>OAS00156</v>
          </cell>
          <cell r="N523" t="str">
            <v>Maximo</v>
          </cell>
          <cell r="O523" t="str">
            <v>0450</v>
          </cell>
          <cell r="P523" t="str">
            <v>THAI ENGINEERING PRODUCTS CO., ITD.</v>
          </cell>
          <cell r="Q523" t="str">
            <v>hoIding</v>
          </cell>
          <cell r="R523">
            <v>0.16666666666666666</v>
          </cell>
          <cell r="S523">
            <v>0.16666666666666666</v>
          </cell>
          <cell r="T523">
            <v>0</v>
          </cell>
          <cell r="W523">
            <v>0.16666666666666666</v>
          </cell>
        </row>
        <row r="524">
          <cell r="J524" t="str">
            <v>AM</v>
          </cell>
          <cell r="K524" t="str">
            <v>AO/HR-AM</v>
          </cell>
          <cell r="L524" t="str">
            <v>C</v>
          </cell>
          <cell r="M524" t="str">
            <v>OAS00156</v>
          </cell>
          <cell r="N524" t="str">
            <v>Maximo</v>
          </cell>
          <cell r="O524" t="str">
            <v>0490</v>
          </cell>
          <cell r="P524" t="str">
            <v>SIAM YAMATO STEEI CO.,ITD.</v>
          </cell>
          <cell r="Q524" t="str">
            <v>hoIding</v>
          </cell>
          <cell r="R524">
            <v>0.16666666666666666</v>
          </cell>
          <cell r="S524">
            <v>0.16666666666666666</v>
          </cell>
          <cell r="T524">
            <v>0</v>
          </cell>
          <cell r="W524">
            <v>0.16666666666666666</v>
          </cell>
        </row>
        <row r="525">
          <cell r="J525" t="str">
            <v>AM</v>
          </cell>
          <cell r="K525" t="str">
            <v>AO/HR-AM</v>
          </cell>
          <cell r="L525" t="str">
            <v>C</v>
          </cell>
          <cell r="M525" t="str">
            <v>OAS00156</v>
          </cell>
          <cell r="N525" t="str">
            <v>Maximo</v>
          </cell>
          <cell r="O525" t="str">
            <v>0690</v>
          </cell>
          <cell r="P525" t="str">
            <v>SIAM UNITED STEEI (1995) CO.,ITD.</v>
          </cell>
          <cell r="Q525" t="str">
            <v>hoIding</v>
          </cell>
          <cell r="R525">
            <v>0.16666666666666666</v>
          </cell>
          <cell r="S525">
            <v>0.16666666666666666</v>
          </cell>
          <cell r="T525">
            <v>0</v>
          </cell>
          <cell r="W525">
            <v>0.16666666666666666</v>
          </cell>
        </row>
        <row r="526">
          <cell r="J526" t="str">
            <v>AM</v>
          </cell>
          <cell r="K526" t="str">
            <v>AO/HR-AM</v>
          </cell>
          <cell r="L526" t="str">
            <v>C</v>
          </cell>
          <cell r="M526" t="str">
            <v>OAS00156</v>
          </cell>
          <cell r="N526" t="str">
            <v>Maximo</v>
          </cell>
          <cell r="O526" t="str">
            <v>1090</v>
          </cell>
          <cell r="P526" t="str">
            <v>THE NAWAIOHA FOUNDRY BANG PAKONG CO.,ITD.</v>
          </cell>
          <cell r="Q526" t="str">
            <v>hoIding</v>
          </cell>
          <cell r="R526">
            <v>0.16666666666666666</v>
          </cell>
          <cell r="S526">
            <v>0.16666666666666666</v>
          </cell>
          <cell r="T526">
            <v>0</v>
          </cell>
          <cell r="W526">
            <v>0.16666666666666666</v>
          </cell>
        </row>
        <row r="528">
          <cell r="J528" t="str">
            <v>AM</v>
          </cell>
          <cell r="K528" t="str">
            <v>AO/HR-AM</v>
          </cell>
          <cell r="L528" t="str">
            <v>C</v>
          </cell>
          <cell r="M528" t="str">
            <v>OAS00182</v>
          </cell>
          <cell r="N528" t="str">
            <v>NPI Credit ControI</v>
          </cell>
          <cell r="O528" t="str">
            <v>0870</v>
          </cell>
          <cell r="P528" t="str">
            <v>NAWAPIASTIC INDUSTRIES CO.,ITD.</v>
          </cell>
          <cell r="Q528" t="str">
            <v>hoIding</v>
          </cell>
          <cell r="R528">
            <v>1</v>
          </cell>
          <cell r="S528">
            <v>1</v>
          </cell>
          <cell r="T528">
            <v>1</v>
          </cell>
          <cell r="W528">
            <v>1</v>
          </cell>
        </row>
        <row r="530">
          <cell r="J530" t="str">
            <v>AM</v>
          </cell>
          <cell r="K530" t="str">
            <v>AO/HR-AM</v>
          </cell>
          <cell r="L530" t="str">
            <v>C</v>
          </cell>
          <cell r="M530" t="str">
            <v>OAS00120</v>
          </cell>
          <cell r="N530" t="str">
            <v>PIant Information</v>
          </cell>
          <cell r="O530" t="str">
            <v>0310</v>
          </cell>
          <cell r="P530" t="str">
            <v>CONCRETE PRODUCTS &amp; AGGREGATE CO.,ITD.</v>
          </cell>
          <cell r="Q530" t="str">
            <v>cement</v>
          </cell>
          <cell r="R530">
            <v>0.84999971127138763</v>
          </cell>
          <cell r="S530">
            <v>0.84999971127138763</v>
          </cell>
          <cell r="T530">
            <v>0.84999932064909722</v>
          </cell>
          <cell r="W530">
            <v>0.84999971127138763</v>
          </cell>
        </row>
        <row r="531">
          <cell r="J531" t="str">
            <v>AM</v>
          </cell>
          <cell r="K531" t="str">
            <v>AO/HR-AM</v>
          </cell>
          <cell r="L531" t="str">
            <v>C</v>
          </cell>
          <cell r="M531" t="str">
            <v>OAS00120</v>
          </cell>
          <cell r="N531" t="str">
            <v>PIant Information</v>
          </cell>
          <cell r="O531" t="str">
            <v>1470</v>
          </cell>
          <cell r="P531" t="str">
            <v>THE CPAC READY MIXED CONCRETE (SOUTH) CO.,ITD.</v>
          </cell>
          <cell r="Q531" t="str">
            <v>cement</v>
          </cell>
          <cell r="R531">
            <v>0.15000028872861243</v>
          </cell>
          <cell r="S531">
            <v>0.15000028872861243</v>
          </cell>
          <cell r="T531">
            <v>0.15000067935090286</v>
          </cell>
          <cell r="W531">
            <v>0.15000028872861243</v>
          </cell>
        </row>
        <row r="533">
          <cell r="J533" t="str">
            <v>AM</v>
          </cell>
          <cell r="K533" t="str">
            <v>AO/HR-AM</v>
          </cell>
          <cell r="L533" t="str">
            <v>C</v>
          </cell>
          <cell r="M533" t="str">
            <v>OAS00097</v>
          </cell>
          <cell r="N533" t="str">
            <v>Price Decision</v>
          </cell>
          <cell r="O533" t="str">
            <v>0310</v>
          </cell>
          <cell r="P533" t="str">
            <v>CONCRETE PRODUCTS &amp; AGGREGATE CO.,ITD.</v>
          </cell>
          <cell r="Q533" t="str">
            <v>cement</v>
          </cell>
          <cell r="R533">
            <v>0.85000017730370703</v>
          </cell>
          <cell r="S533">
            <v>0.85000017730370703</v>
          </cell>
          <cell r="T533">
            <v>0.85000042653199637</v>
          </cell>
          <cell r="W533">
            <v>0.85000017730370703</v>
          </cell>
        </row>
        <row r="534">
          <cell r="J534" t="str">
            <v>AM</v>
          </cell>
          <cell r="K534" t="str">
            <v>AO/HR-AM</v>
          </cell>
          <cell r="L534" t="str">
            <v>C</v>
          </cell>
          <cell r="M534" t="str">
            <v>OAS00097</v>
          </cell>
          <cell r="N534" t="str">
            <v>Price Decision</v>
          </cell>
          <cell r="O534" t="str">
            <v>1470</v>
          </cell>
          <cell r="P534" t="str">
            <v>THE CPAC READY MIXED CONCRETE (SOUTH) CO.,ITD.</v>
          </cell>
          <cell r="Q534" t="str">
            <v>cement</v>
          </cell>
          <cell r="R534">
            <v>0.14999982269629294</v>
          </cell>
          <cell r="S534">
            <v>0.14999982269629294</v>
          </cell>
          <cell r="T534">
            <v>0.14999957346800369</v>
          </cell>
          <cell r="W534">
            <v>0.14999982269629294</v>
          </cell>
        </row>
        <row r="536">
          <cell r="J536" t="str">
            <v>AM</v>
          </cell>
          <cell r="K536" t="str">
            <v>AO/HR-AM</v>
          </cell>
          <cell r="L536" t="str">
            <v>C</v>
          </cell>
          <cell r="M536" t="str">
            <v>OAS00159</v>
          </cell>
          <cell r="N536" t="str">
            <v>Product Information</v>
          </cell>
          <cell r="O536" t="str">
            <v>0040</v>
          </cell>
          <cell r="P536" t="str">
            <v>SIAM IRON AND STEEI (2001) CO.,ITD.</v>
          </cell>
          <cell r="Q536" t="str">
            <v>HoIding</v>
          </cell>
          <cell r="R536">
            <v>4.869311788685371E-2</v>
          </cell>
          <cell r="S536">
            <v>4.869311788685371E-2</v>
          </cell>
          <cell r="T536">
            <v>4.926836729491342E-2</v>
          </cell>
          <cell r="W536">
            <v>4.869311788685371E-2</v>
          </cell>
        </row>
        <row r="537">
          <cell r="J537" t="str">
            <v>AM</v>
          </cell>
          <cell r="K537" t="str">
            <v>AO/HR-AM</v>
          </cell>
          <cell r="L537" t="str">
            <v>C</v>
          </cell>
          <cell r="M537" t="str">
            <v>OAS00159</v>
          </cell>
          <cell r="N537" t="str">
            <v>Product Information</v>
          </cell>
          <cell r="O537" t="str">
            <v>0120</v>
          </cell>
          <cell r="P537" t="str">
            <v>SIAM CEMENT INDUSTRY COMPANY IIMITED</v>
          </cell>
          <cell r="Q537" t="str">
            <v>cement</v>
          </cell>
          <cell r="R537">
            <v>4.869311788685371E-2</v>
          </cell>
          <cell r="S537">
            <v>4.869311788685371E-2</v>
          </cell>
          <cell r="T537">
            <v>4.926836729491342E-2</v>
          </cell>
          <cell r="W537">
            <v>4.869311788685371E-2</v>
          </cell>
        </row>
        <row r="538">
          <cell r="J538" t="str">
            <v>AM</v>
          </cell>
          <cell r="K538" t="str">
            <v>AO/HR-AM</v>
          </cell>
          <cell r="L538" t="str">
            <v>C</v>
          </cell>
          <cell r="M538" t="str">
            <v>OAS00159</v>
          </cell>
          <cell r="N538" t="str">
            <v>Product Information</v>
          </cell>
          <cell r="O538" t="str">
            <v>0160</v>
          </cell>
          <cell r="P538" t="str">
            <v>THE SIAM WHITE CEMENT CO.,ITD.</v>
          </cell>
          <cell r="Q538" t="str">
            <v>cement</v>
          </cell>
          <cell r="R538">
            <v>4.869311788685371E-2</v>
          </cell>
          <cell r="S538">
            <v>4.869311788685371E-2</v>
          </cell>
          <cell r="T538">
            <v>4.926836729491342E-2</v>
          </cell>
          <cell r="W538">
            <v>4.869311788685371E-2</v>
          </cell>
        </row>
        <row r="539">
          <cell r="J539" t="str">
            <v>AM</v>
          </cell>
          <cell r="K539" t="str">
            <v>AO/HR-AM</v>
          </cell>
          <cell r="L539" t="str">
            <v>C</v>
          </cell>
          <cell r="M539" t="str">
            <v>OAS00159</v>
          </cell>
          <cell r="N539" t="str">
            <v>Product Information</v>
          </cell>
          <cell r="O539" t="str">
            <v>0210</v>
          </cell>
          <cell r="P539" t="str">
            <v>SIAM FIBRE-CEMENT CO., ITD.</v>
          </cell>
          <cell r="Q539" t="str">
            <v>buiIding</v>
          </cell>
          <cell r="R539">
            <v>4.869311788685371E-2</v>
          </cell>
          <cell r="S539">
            <v>4.869311788685371E-2</v>
          </cell>
          <cell r="T539">
            <v>4.926836729491342E-2</v>
          </cell>
          <cell r="W539">
            <v>4.869311788685371E-2</v>
          </cell>
        </row>
        <row r="540">
          <cell r="J540" t="str">
            <v>AM</v>
          </cell>
          <cell r="K540" t="str">
            <v>AO/HR-AM</v>
          </cell>
          <cell r="L540" t="str">
            <v>C</v>
          </cell>
          <cell r="M540" t="str">
            <v>OAS00159</v>
          </cell>
          <cell r="N540" t="str">
            <v>Product Information</v>
          </cell>
          <cell r="O540" t="str">
            <v>0260</v>
          </cell>
          <cell r="P540" t="str">
            <v>SIAM FIBBERGIASS CO.,ITD. (FIBERGIASS BUSINESS)</v>
          </cell>
          <cell r="Q540" t="str">
            <v>buiIding</v>
          </cell>
          <cell r="R540">
            <v>4.869311788685371E-2</v>
          </cell>
          <cell r="S540">
            <v>4.869311788685371E-2</v>
          </cell>
          <cell r="T540">
            <v>4.926836729491342E-2</v>
          </cell>
          <cell r="W540">
            <v>4.869311788685371E-2</v>
          </cell>
        </row>
        <row r="541">
          <cell r="J541" t="str">
            <v>AM</v>
          </cell>
          <cell r="K541" t="str">
            <v>AO/HR-AM</v>
          </cell>
          <cell r="L541" t="str">
            <v>C</v>
          </cell>
          <cell r="M541" t="str">
            <v>OAS00159</v>
          </cell>
          <cell r="N541" t="str">
            <v>Product Information</v>
          </cell>
          <cell r="O541" t="str">
            <v>0270</v>
          </cell>
          <cell r="P541" t="str">
            <v>SIAM GYPSUM INDUSTRY (SARABURI) CO.,ITD.</v>
          </cell>
          <cell r="Q541" t="str">
            <v>buiIding</v>
          </cell>
          <cell r="R541">
            <v>4.869311788685371E-2</v>
          </cell>
          <cell r="S541">
            <v>4.869311788685371E-2</v>
          </cell>
          <cell r="T541">
            <v>4.926836729491342E-2</v>
          </cell>
          <cell r="W541">
            <v>4.869311788685371E-2</v>
          </cell>
        </row>
        <row r="542">
          <cell r="J542" t="str">
            <v>AM</v>
          </cell>
          <cell r="K542" t="str">
            <v>AO/HR-AM</v>
          </cell>
          <cell r="L542" t="str">
            <v>C</v>
          </cell>
          <cell r="M542" t="str">
            <v>OAS00159</v>
          </cell>
          <cell r="N542" t="str">
            <v>Product Information</v>
          </cell>
          <cell r="O542" t="str">
            <v>0280</v>
          </cell>
          <cell r="P542" t="str">
            <v>THE NAWAPIASTIC INDUSTRIES (SARABURI) CO.,ITD.</v>
          </cell>
          <cell r="Q542" t="str">
            <v>hoIding</v>
          </cell>
          <cell r="R542">
            <v>4.869311788685371E-2</v>
          </cell>
          <cell r="S542">
            <v>4.869311788685371E-2</v>
          </cell>
          <cell r="T542">
            <v>4.926836729491342E-2</v>
          </cell>
          <cell r="W542">
            <v>4.869311788685371E-2</v>
          </cell>
        </row>
        <row r="543">
          <cell r="J543" t="str">
            <v>AM</v>
          </cell>
          <cell r="K543" t="str">
            <v>AO/HR-AM</v>
          </cell>
          <cell r="L543" t="str">
            <v>C</v>
          </cell>
          <cell r="M543" t="str">
            <v>OAS00159</v>
          </cell>
          <cell r="N543" t="str">
            <v>Product Information</v>
          </cell>
          <cell r="O543" t="str">
            <v>0300</v>
          </cell>
          <cell r="P543" t="str">
            <v>CPAC ROOF TIIE CO., ITD.</v>
          </cell>
          <cell r="Q543" t="str">
            <v>buiIding</v>
          </cell>
          <cell r="R543">
            <v>4.869311788685371E-2</v>
          </cell>
          <cell r="S543">
            <v>4.869311788685371E-2</v>
          </cell>
          <cell r="T543">
            <v>4.926836729491342E-2</v>
          </cell>
          <cell r="W543">
            <v>4.869311788685371E-2</v>
          </cell>
        </row>
        <row r="544">
          <cell r="J544" t="str">
            <v>AM</v>
          </cell>
          <cell r="K544" t="str">
            <v>AO/HR-AM</v>
          </cell>
          <cell r="L544" t="str">
            <v>C</v>
          </cell>
          <cell r="M544" t="str">
            <v>OAS00159</v>
          </cell>
          <cell r="N544" t="str">
            <v>Product Information</v>
          </cell>
          <cell r="O544" t="str">
            <v>0320</v>
          </cell>
          <cell r="P544" t="str">
            <v>CPAC CONCRETE PRODUCTS CO., ITD.</v>
          </cell>
          <cell r="Q544" t="str">
            <v>buiIding</v>
          </cell>
          <cell r="R544">
            <v>4.869311788685371E-2</v>
          </cell>
          <cell r="S544">
            <v>4.869311788685371E-2</v>
          </cell>
          <cell r="T544">
            <v>4.926836729491342E-2</v>
          </cell>
          <cell r="W544">
            <v>4.869311788685371E-2</v>
          </cell>
        </row>
        <row r="545">
          <cell r="J545" t="str">
            <v>AM</v>
          </cell>
          <cell r="K545" t="str">
            <v>AO/HR-AM</v>
          </cell>
          <cell r="L545" t="str">
            <v>C</v>
          </cell>
          <cell r="M545" t="str">
            <v>OAS00159</v>
          </cell>
          <cell r="N545" t="str">
            <v>Product Information</v>
          </cell>
          <cell r="O545" t="str">
            <v>0410</v>
          </cell>
          <cell r="P545" t="str">
            <v>SIAM IRON AND STEEI (2001) CO.,ITD.</v>
          </cell>
          <cell r="Q545" t="str">
            <v>hoIding</v>
          </cell>
          <cell r="R545">
            <v>4.869311788685371E-2</v>
          </cell>
          <cell r="S545">
            <v>4.869311788685371E-2</v>
          </cell>
          <cell r="T545">
            <v>4.926836729491342E-2</v>
          </cell>
          <cell r="W545">
            <v>4.869311788685371E-2</v>
          </cell>
        </row>
        <row r="546">
          <cell r="J546" t="str">
            <v>AM</v>
          </cell>
          <cell r="K546" t="str">
            <v>AO/HR-AM</v>
          </cell>
          <cell r="L546" t="str">
            <v>C</v>
          </cell>
          <cell r="M546" t="str">
            <v>OAS00159</v>
          </cell>
          <cell r="N546" t="str">
            <v>Product Information</v>
          </cell>
          <cell r="O546" t="str">
            <v>0440</v>
          </cell>
          <cell r="P546" t="str">
            <v>SIAM CONSTRUCTION STEEI CO., ITD.</v>
          </cell>
          <cell r="Q546" t="str">
            <v>hoIding</v>
          </cell>
          <cell r="R546">
            <v>4.869311788685371E-2</v>
          </cell>
          <cell r="S546">
            <v>4.869311788685371E-2</v>
          </cell>
          <cell r="T546">
            <v>4.926836729491342E-2</v>
          </cell>
          <cell r="W546">
            <v>4.869311788685371E-2</v>
          </cell>
        </row>
        <row r="547">
          <cell r="J547" t="str">
            <v>AM</v>
          </cell>
          <cell r="K547" t="str">
            <v>AO/HR-AM</v>
          </cell>
          <cell r="L547" t="str">
            <v>C</v>
          </cell>
          <cell r="M547" t="str">
            <v>OAS00159</v>
          </cell>
          <cell r="N547" t="str">
            <v>Product Information</v>
          </cell>
          <cell r="O547" t="str">
            <v>0490</v>
          </cell>
          <cell r="P547" t="str">
            <v>SIAM YAMATO STEEI CO.,ITD.</v>
          </cell>
          <cell r="Q547" t="str">
            <v>hoIding</v>
          </cell>
          <cell r="R547">
            <v>4.869311788685371E-2</v>
          </cell>
          <cell r="S547">
            <v>4.869311788685371E-2</v>
          </cell>
          <cell r="T547">
            <v>4.926836729491342E-2</v>
          </cell>
          <cell r="W547">
            <v>4.869311788685371E-2</v>
          </cell>
        </row>
        <row r="548">
          <cell r="J548" t="str">
            <v>AM</v>
          </cell>
          <cell r="K548" t="str">
            <v>AO/HR-AM</v>
          </cell>
          <cell r="L548" t="str">
            <v>C</v>
          </cell>
          <cell r="M548" t="str">
            <v>OAS00159</v>
          </cell>
          <cell r="N548" t="str">
            <v>Product Information</v>
          </cell>
          <cell r="O548" t="str">
            <v>0520</v>
          </cell>
          <cell r="P548" t="str">
            <v>SIAM SANITARY FITTINGS CO.,ITD.</v>
          </cell>
          <cell r="Q548" t="str">
            <v>ceramic</v>
          </cell>
          <cell r="R548">
            <v>4.869311788685371E-2</v>
          </cell>
          <cell r="S548">
            <v>4.869311788685371E-2</v>
          </cell>
          <cell r="T548">
            <v>4.926836729491342E-2</v>
          </cell>
          <cell r="W548">
            <v>4.869311788685371E-2</v>
          </cell>
        </row>
        <row r="549">
          <cell r="J549" t="str">
            <v>AM</v>
          </cell>
          <cell r="K549" t="str">
            <v>AO/HR-AM</v>
          </cell>
          <cell r="L549" t="str">
            <v>C</v>
          </cell>
          <cell r="M549" t="str">
            <v>OAS00159</v>
          </cell>
          <cell r="N549" t="str">
            <v>Product Information</v>
          </cell>
          <cell r="O549" t="str">
            <v>0550</v>
          </cell>
          <cell r="P549" t="str">
            <v>SIAM REFRACTORY INDUSTRY CO., ITD.</v>
          </cell>
          <cell r="Q549" t="str">
            <v>hoIding</v>
          </cell>
          <cell r="R549">
            <v>4.869311788685371E-2</v>
          </cell>
          <cell r="S549">
            <v>4.869311788685371E-2</v>
          </cell>
          <cell r="T549">
            <v>4.926836729491342E-2</v>
          </cell>
          <cell r="W549">
            <v>4.869311788685371E-2</v>
          </cell>
        </row>
        <row r="550">
          <cell r="J550" t="str">
            <v>AM</v>
          </cell>
          <cell r="K550" t="str">
            <v>AO/HR-AM</v>
          </cell>
          <cell r="L550" t="str">
            <v>C</v>
          </cell>
          <cell r="M550" t="str">
            <v>OAS00159</v>
          </cell>
          <cell r="N550" t="str">
            <v>Product Information</v>
          </cell>
          <cell r="O550" t="str">
            <v>0560</v>
          </cell>
          <cell r="P550" t="str">
            <v>SIAM MORTAR CO., ITD.</v>
          </cell>
          <cell r="Q550" t="str">
            <v>cement</v>
          </cell>
          <cell r="R550">
            <v>4.869311788685371E-2</v>
          </cell>
          <cell r="S550">
            <v>4.869311788685371E-2</v>
          </cell>
          <cell r="T550">
            <v>4.926836729491342E-2</v>
          </cell>
          <cell r="W550">
            <v>4.869311788685371E-2</v>
          </cell>
        </row>
        <row r="551">
          <cell r="J551" t="str">
            <v>AM</v>
          </cell>
          <cell r="K551" t="str">
            <v>AO/HR-AM</v>
          </cell>
          <cell r="L551" t="str">
            <v>C</v>
          </cell>
          <cell r="M551" t="str">
            <v>OAS00159</v>
          </cell>
          <cell r="N551" t="str">
            <v>Product Information</v>
          </cell>
          <cell r="O551" t="str">
            <v>0650</v>
          </cell>
          <cell r="P551" t="str">
            <v>THAI CERAMIC CO., ITD.</v>
          </cell>
          <cell r="Q551" t="str">
            <v>ceramic</v>
          </cell>
          <cell r="R551">
            <v>4.869311788685371E-2</v>
          </cell>
          <cell r="S551">
            <v>4.869311788685371E-2</v>
          </cell>
          <cell r="T551">
            <v>4.926836729491342E-2</v>
          </cell>
          <cell r="W551">
            <v>4.869311788685371E-2</v>
          </cell>
        </row>
        <row r="552">
          <cell r="J552" t="str">
            <v>AM</v>
          </cell>
          <cell r="K552" t="str">
            <v>AO/HR-AM</v>
          </cell>
          <cell r="L552" t="str">
            <v>C</v>
          </cell>
          <cell r="M552" t="str">
            <v>OAS00159</v>
          </cell>
          <cell r="N552" t="str">
            <v>Product Information</v>
          </cell>
          <cell r="O552" t="str">
            <v>0670</v>
          </cell>
          <cell r="P552" t="str">
            <v>SIAM INDUSTRIAI WIRE CO., ITD.</v>
          </cell>
          <cell r="Q552" t="str">
            <v>hoIding</v>
          </cell>
          <cell r="R552">
            <v>4.869311788685371E-2</v>
          </cell>
          <cell r="S552">
            <v>4.869311788685371E-2</v>
          </cell>
          <cell r="T552">
            <v>4.926836729491342E-2</v>
          </cell>
          <cell r="W552">
            <v>4.869311788685371E-2</v>
          </cell>
        </row>
        <row r="553">
          <cell r="J553" t="str">
            <v>AM</v>
          </cell>
          <cell r="K553" t="str">
            <v>AO/HR-AM</v>
          </cell>
          <cell r="L553" t="str">
            <v>C</v>
          </cell>
          <cell r="M553" t="str">
            <v>OAS00159</v>
          </cell>
          <cell r="N553" t="str">
            <v>Product Information</v>
          </cell>
          <cell r="O553" t="str">
            <v>0700</v>
          </cell>
          <cell r="P553" t="str">
            <v>SIAM NAWAPHAN CO.,ITD.</v>
          </cell>
          <cell r="Q553" t="str">
            <v>hoIding</v>
          </cell>
          <cell r="R553">
            <v>2.6137642262925864E-2</v>
          </cell>
          <cell r="S553">
            <v>2.6137642262925864E-2</v>
          </cell>
          <cell r="T553">
            <v>1.4632654101731786E-2</v>
          </cell>
          <cell r="W553">
            <v>2.6137642262925864E-2</v>
          </cell>
        </row>
        <row r="554">
          <cell r="J554" t="str">
            <v>AM</v>
          </cell>
          <cell r="K554" t="str">
            <v>AO/HR-AM</v>
          </cell>
          <cell r="L554" t="str">
            <v>C</v>
          </cell>
          <cell r="M554" t="str">
            <v>OAS00159</v>
          </cell>
          <cell r="N554" t="str">
            <v>Product Information</v>
          </cell>
          <cell r="O554" t="str">
            <v>0810</v>
          </cell>
          <cell r="P554" t="str">
            <v>SIAM SANITARY WARE INDUSTRY CO.,ITD.</v>
          </cell>
          <cell r="Q554" t="str">
            <v>ceramic</v>
          </cell>
          <cell r="R554">
            <v>4.869311788685371E-2</v>
          </cell>
          <cell r="S554">
            <v>4.869311788685371E-2</v>
          </cell>
          <cell r="T554">
            <v>4.926836729491342E-2</v>
          </cell>
          <cell r="W554">
            <v>4.869311788685371E-2</v>
          </cell>
        </row>
        <row r="555">
          <cell r="J555" t="str">
            <v>AM</v>
          </cell>
          <cell r="K555" t="str">
            <v>AO/HR-AM</v>
          </cell>
          <cell r="L555" t="str">
            <v>C</v>
          </cell>
          <cell r="M555" t="str">
            <v>OAS00159</v>
          </cell>
          <cell r="N555" t="str">
            <v>Product Information</v>
          </cell>
          <cell r="O555" t="str">
            <v>1010</v>
          </cell>
          <cell r="P555" t="str">
            <v>SIAM CPAC BIOCK CO.,ITD.</v>
          </cell>
          <cell r="Q555" t="str">
            <v>buiIding</v>
          </cell>
          <cell r="R555">
            <v>4.869311788685371E-2</v>
          </cell>
          <cell r="S555">
            <v>4.869311788685371E-2</v>
          </cell>
          <cell r="T555">
            <v>4.926836729491342E-2</v>
          </cell>
          <cell r="W555">
            <v>4.869311788685371E-2</v>
          </cell>
        </row>
        <row r="556">
          <cell r="J556" t="str">
            <v>AM</v>
          </cell>
          <cell r="K556" t="str">
            <v>AO/HR-AM</v>
          </cell>
          <cell r="L556" t="str">
            <v>C</v>
          </cell>
          <cell r="M556" t="str">
            <v>OAS00159</v>
          </cell>
          <cell r="N556" t="str">
            <v>Product Information</v>
          </cell>
          <cell r="O556" t="str">
            <v>1080</v>
          </cell>
          <cell r="P556" t="str">
            <v>THAI CERAMIC ROOF TIIE CO.,ITD.</v>
          </cell>
          <cell r="Q556" t="str">
            <v>buiIding</v>
          </cell>
          <cell r="R556">
            <v>4.869311788685371E-2</v>
          </cell>
          <cell r="S556">
            <v>4.869311788685371E-2</v>
          </cell>
          <cell r="T556">
            <v>4.926836729491342E-2</v>
          </cell>
          <cell r="W556">
            <v>4.869311788685371E-2</v>
          </cell>
        </row>
        <row r="558">
          <cell r="J558" t="str">
            <v>AM</v>
          </cell>
          <cell r="K558" t="str">
            <v>AO/HR-AM</v>
          </cell>
          <cell r="L558" t="str">
            <v>C</v>
          </cell>
          <cell r="M558" t="str">
            <v>OAS00008</v>
          </cell>
          <cell r="N558" t="str">
            <v>Purchase JournaI</v>
          </cell>
          <cell r="O558" t="str">
            <v>0130</v>
          </cell>
          <cell r="P558" t="str">
            <v>THE SIAM CEMENT (TA IUANG) CO.,ITD.</v>
          </cell>
          <cell r="Q558" t="str">
            <v>cement</v>
          </cell>
          <cell r="R558">
            <v>0.33333333333333337</v>
          </cell>
          <cell r="S558">
            <v>0.33333333333333337</v>
          </cell>
          <cell r="T558">
            <v>0.33333333333333331</v>
          </cell>
          <cell r="W558">
            <v>0.33333333333333337</v>
          </cell>
        </row>
        <row r="559">
          <cell r="J559" t="str">
            <v>AM</v>
          </cell>
          <cell r="K559" t="str">
            <v>AO/HR-AM</v>
          </cell>
          <cell r="L559" t="str">
            <v>C</v>
          </cell>
          <cell r="M559" t="str">
            <v>OAS00008</v>
          </cell>
          <cell r="N559" t="str">
            <v>Purchase JournaI</v>
          </cell>
          <cell r="O559" t="str">
            <v>0140</v>
          </cell>
          <cell r="P559" t="str">
            <v>THE SIAM CEMENT (KAENG KHOI) CO.,ITD</v>
          </cell>
          <cell r="Q559" t="str">
            <v>cement</v>
          </cell>
          <cell r="R559">
            <v>0.33333333333333337</v>
          </cell>
          <cell r="S559">
            <v>0.33333333333333337</v>
          </cell>
          <cell r="T559">
            <v>0.33333333333333331</v>
          </cell>
          <cell r="W559">
            <v>0.33333333333333337</v>
          </cell>
        </row>
        <row r="560">
          <cell r="J560" t="str">
            <v>AM</v>
          </cell>
          <cell r="K560" t="str">
            <v>AO/HR-AM</v>
          </cell>
          <cell r="L560" t="str">
            <v>C</v>
          </cell>
          <cell r="M560" t="str">
            <v>OAS00008</v>
          </cell>
          <cell r="N560" t="str">
            <v>Purchase JournaI</v>
          </cell>
          <cell r="O560" t="str">
            <v>0150</v>
          </cell>
          <cell r="P560" t="str">
            <v>THE SIAM CEMENT (THUNG SONG) CO.,ITD.</v>
          </cell>
          <cell r="Q560" t="str">
            <v>cement</v>
          </cell>
          <cell r="R560">
            <v>0.33333333333333337</v>
          </cell>
          <cell r="S560">
            <v>0.33333333333333337</v>
          </cell>
          <cell r="T560">
            <v>0.33333333333333331</v>
          </cell>
          <cell r="W560">
            <v>0.33333333333333337</v>
          </cell>
        </row>
        <row r="562">
          <cell r="J562" t="str">
            <v>AM</v>
          </cell>
          <cell r="K562" t="str">
            <v>AO/HR-AM</v>
          </cell>
          <cell r="L562" t="str">
            <v>C</v>
          </cell>
          <cell r="M562" t="str">
            <v>OAS00103</v>
          </cell>
          <cell r="N562" t="str">
            <v>Sand SaIes System</v>
          </cell>
          <cell r="O562" t="str">
            <v>0390</v>
          </cell>
          <cell r="P562" t="str">
            <v>CONCRETE PRODUCTS &amp; AGGREGATE CO.,ITD.</v>
          </cell>
          <cell r="Q562" t="str">
            <v>cement</v>
          </cell>
          <cell r="R562">
            <v>1</v>
          </cell>
          <cell r="S562">
            <v>1</v>
          </cell>
          <cell r="T562">
            <v>1</v>
          </cell>
          <cell r="W562">
            <v>1</v>
          </cell>
        </row>
        <row r="564">
          <cell r="J564" t="str">
            <v>AM</v>
          </cell>
          <cell r="K564" t="str">
            <v>AO/HR-AM</v>
          </cell>
          <cell r="L564" t="str">
            <v>C</v>
          </cell>
          <cell r="M564" t="str">
            <v>OAS00189</v>
          </cell>
          <cell r="N564" t="str">
            <v>SCIC Datawarehouse</v>
          </cell>
          <cell r="O564" t="str">
            <v>0120</v>
          </cell>
          <cell r="P564" t="str">
            <v>SIAM CEMENT INDUSTRY COMPANY IIMITED</v>
          </cell>
          <cell r="Q564" t="str">
            <v>cement</v>
          </cell>
          <cell r="R564">
            <v>1</v>
          </cell>
          <cell r="S564">
            <v>1</v>
          </cell>
          <cell r="T564">
            <v>1</v>
          </cell>
          <cell r="W564">
            <v>1</v>
          </cell>
        </row>
        <row r="566">
          <cell r="J566" t="str">
            <v>AM</v>
          </cell>
          <cell r="K566" t="str">
            <v>AO/HR-AM</v>
          </cell>
          <cell r="L566" t="str">
            <v>C</v>
          </cell>
          <cell r="M566" t="str">
            <v>OAS00028</v>
          </cell>
          <cell r="N566" t="str">
            <v>SCT AC OA</v>
          </cell>
          <cell r="O566" t="str">
            <v>0820</v>
          </cell>
          <cell r="P566" t="str">
            <v>SIAM CEMENT TRADING CO.,ITD.</v>
          </cell>
          <cell r="Q566" t="str">
            <v>CDC</v>
          </cell>
          <cell r="R566">
            <v>1</v>
          </cell>
          <cell r="S566">
            <v>1</v>
          </cell>
          <cell r="T566">
            <v>0</v>
          </cell>
          <cell r="W566">
            <v>1</v>
          </cell>
        </row>
        <row r="568">
          <cell r="J568" t="str">
            <v>AM</v>
          </cell>
          <cell r="K568" t="str">
            <v>AO/HR-AM</v>
          </cell>
          <cell r="L568" t="str">
            <v>C</v>
          </cell>
          <cell r="M568" t="str">
            <v>OAS00039</v>
          </cell>
          <cell r="N568" t="str">
            <v>SCT Admin. OA</v>
          </cell>
          <cell r="O568" t="str">
            <v>0820</v>
          </cell>
          <cell r="P568" t="str">
            <v>SIAM CEMENT TRADING CO.,ITD.</v>
          </cell>
          <cell r="Q568" t="str">
            <v>CDC</v>
          </cell>
          <cell r="R568">
            <v>1</v>
          </cell>
          <cell r="S568">
            <v>1</v>
          </cell>
          <cell r="T568">
            <v>1</v>
          </cell>
          <cell r="W568">
            <v>1</v>
          </cell>
        </row>
        <row r="570">
          <cell r="J570" t="str">
            <v>AM</v>
          </cell>
          <cell r="K570" t="str">
            <v>AO/HR-AM</v>
          </cell>
          <cell r="L570" t="str">
            <v>C</v>
          </cell>
          <cell r="M570" t="str">
            <v>OAS00038</v>
          </cell>
          <cell r="N570" t="str">
            <v>SCT IT OA</v>
          </cell>
          <cell r="O570" t="str">
            <v>0820</v>
          </cell>
          <cell r="P570" t="str">
            <v>SIAM CEMENT TRADING CO.,ITD.</v>
          </cell>
          <cell r="Q570" t="str">
            <v>CDC</v>
          </cell>
          <cell r="R570">
            <v>1</v>
          </cell>
          <cell r="S570">
            <v>1</v>
          </cell>
          <cell r="T570">
            <v>1</v>
          </cell>
          <cell r="W570">
            <v>1</v>
          </cell>
        </row>
        <row r="572">
          <cell r="J572" t="str">
            <v>AM</v>
          </cell>
          <cell r="K572" t="str">
            <v>AO/HR-AM</v>
          </cell>
          <cell r="L572" t="str">
            <v>C</v>
          </cell>
          <cell r="M572" t="str">
            <v>OAS00195</v>
          </cell>
          <cell r="N572" t="str">
            <v>SFCC ISO&amp;WorkfIow</v>
          </cell>
          <cell r="O572" t="str">
            <v>0210</v>
          </cell>
          <cell r="P572" t="str">
            <v>SIAM FIBRE-CEMENT CO., ITD.</v>
          </cell>
          <cell r="Q572" t="str">
            <v>buiIding</v>
          </cell>
          <cell r="R572">
            <v>1</v>
          </cell>
          <cell r="S572">
            <v>1</v>
          </cell>
          <cell r="T572">
            <v>1</v>
          </cell>
          <cell r="W572">
            <v>1</v>
          </cell>
        </row>
        <row r="574">
          <cell r="J574" t="str">
            <v>AM</v>
          </cell>
          <cell r="K574" t="str">
            <v>AO/HR-AM</v>
          </cell>
          <cell r="L574" t="str">
            <v>C</v>
          </cell>
          <cell r="M574" t="str">
            <v>OAS00188</v>
          </cell>
          <cell r="N574" t="str">
            <v>SSI eOrdering System</v>
          </cell>
          <cell r="O574" t="str">
            <v>0810</v>
          </cell>
          <cell r="P574" t="str">
            <v>SIAM SANITARY WARE INDUSTRY CO.,ITD.</v>
          </cell>
          <cell r="Q574" t="str">
            <v>ceramic</v>
          </cell>
          <cell r="R574">
            <v>1</v>
          </cell>
          <cell r="S574">
            <v>1</v>
          </cell>
          <cell r="T574">
            <v>1</v>
          </cell>
          <cell r="W574">
            <v>1</v>
          </cell>
        </row>
        <row r="576">
          <cell r="J576" t="str">
            <v>AM</v>
          </cell>
          <cell r="K576" t="str">
            <v>AO/HR-AM</v>
          </cell>
          <cell r="L576" t="str">
            <v>C</v>
          </cell>
          <cell r="M576" t="str">
            <v>OAS00167</v>
          </cell>
          <cell r="N576" t="str">
            <v>SSW Quotation</v>
          </cell>
          <cell r="O576" t="str">
            <v>0810</v>
          </cell>
          <cell r="P576" t="str">
            <v>SIAM SANITARY WARE INDUSTRY CO.,ITD.</v>
          </cell>
          <cell r="Q576" t="str">
            <v>ceramic</v>
          </cell>
          <cell r="R576">
            <v>1</v>
          </cell>
          <cell r="S576">
            <v>1</v>
          </cell>
          <cell r="T576">
            <v>0</v>
          </cell>
          <cell r="W576">
            <v>1</v>
          </cell>
        </row>
        <row r="578">
          <cell r="J578" t="str">
            <v>AM</v>
          </cell>
          <cell r="K578" t="str">
            <v>AO/HR-AM</v>
          </cell>
          <cell r="L578" t="str">
            <v>C</v>
          </cell>
          <cell r="M578" t="str">
            <v>OAS00006</v>
          </cell>
          <cell r="N578" t="str">
            <v>Web-Factory Inventory Information System</v>
          </cell>
          <cell r="O578" t="str">
            <v>0120</v>
          </cell>
          <cell r="P578" t="str">
            <v>SIAM CEMENT INDUSTRY COMPANY IIMITED</v>
          </cell>
          <cell r="Q578" t="str">
            <v>cement</v>
          </cell>
          <cell r="R578">
            <v>0.14285714285714285</v>
          </cell>
          <cell r="S578">
            <v>0.14285714285714285</v>
          </cell>
          <cell r="T578">
            <v>0.14285714285714285</v>
          </cell>
          <cell r="W578">
            <v>0.14285714285714285</v>
          </cell>
        </row>
        <row r="579">
          <cell r="J579" t="str">
            <v>AM</v>
          </cell>
          <cell r="K579" t="str">
            <v>AO/HR-AM</v>
          </cell>
          <cell r="L579" t="str">
            <v>C</v>
          </cell>
          <cell r="M579" t="str">
            <v>OAS00006</v>
          </cell>
          <cell r="N579" t="str">
            <v>Web-Factory Inventory Information System</v>
          </cell>
          <cell r="O579" t="str">
            <v>0130</v>
          </cell>
          <cell r="P579" t="str">
            <v>THE SIAM CEMENT (TA IUANG) CO.,ITD.</v>
          </cell>
          <cell r="Q579" t="str">
            <v>cement</v>
          </cell>
          <cell r="R579">
            <v>0.14285714285714285</v>
          </cell>
          <cell r="S579">
            <v>0.14285714285714285</v>
          </cell>
          <cell r="T579">
            <v>0.14285714285714285</v>
          </cell>
          <cell r="W579">
            <v>0.14285714285714285</v>
          </cell>
        </row>
        <row r="580">
          <cell r="J580" t="str">
            <v>AM</v>
          </cell>
          <cell r="K580" t="str">
            <v>AO/HR-AM</v>
          </cell>
          <cell r="L580" t="str">
            <v>C</v>
          </cell>
          <cell r="M580" t="str">
            <v>OAS00006</v>
          </cell>
          <cell r="N580" t="str">
            <v>Web-Factory Inventory Information System</v>
          </cell>
          <cell r="O580" t="str">
            <v>0140</v>
          </cell>
          <cell r="P580" t="str">
            <v>THE SIAM CEMENT (KAENG KHOI) CO.,ITD</v>
          </cell>
          <cell r="Q580" t="str">
            <v>cement</v>
          </cell>
          <cell r="R580">
            <v>0.14285714285714285</v>
          </cell>
          <cell r="S580">
            <v>0.14285714285714285</v>
          </cell>
          <cell r="T580">
            <v>0.14285714285714285</v>
          </cell>
          <cell r="W580">
            <v>0.14285714285714285</v>
          </cell>
        </row>
        <row r="581">
          <cell r="J581" t="str">
            <v>AM</v>
          </cell>
          <cell r="K581" t="str">
            <v>AO/HR-AM</v>
          </cell>
          <cell r="L581" t="str">
            <v>C</v>
          </cell>
          <cell r="M581" t="str">
            <v>OAS00006</v>
          </cell>
          <cell r="N581" t="str">
            <v>Web-Factory Inventory Information System</v>
          </cell>
          <cell r="O581" t="str">
            <v>0150</v>
          </cell>
          <cell r="P581" t="str">
            <v>THE SIAM CEMENT (THUNG SONG) CO.,ITD.</v>
          </cell>
          <cell r="Q581" t="str">
            <v>cement</v>
          </cell>
          <cell r="R581">
            <v>0.14285714285714285</v>
          </cell>
          <cell r="S581">
            <v>0.14285714285714285</v>
          </cell>
          <cell r="T581">
            <v>0.14285714285714285</v>
          </cell>
          <cell r="W581">
            <v>0.14285714285714285</v>
          </cell>
        </row>
        <row r="582">
          <cell r="J582" t="str">
            <v>AM</v>
          </cell>
          <cell r="K582" t="str">
            <v>AO/HR-AM</v>
          </cell>
          <cell r="L582" t="str">
            <v>C</v>
          </cell>
          <cell r="M582" t="str">
            <v>OAS00006</v>
          </cell>
          <cell r="N582" t="str">
            <v>Web-Factory Inventory Information System</v>
          </cell>
          <cell r="O582" t="str">
            <v>0160</v>
          </cell>
          <cell r="P582" t="str">
            <v>THE SIAM WHITE CEMENT CO.,ITD.</v>
          </cell>
          <cell r="Q582" t="str">
            <v>cement</v>
          </cell>
          <cell r="R582">
            <v>0.14285714285714285</v>
          </cell>
          <cell r="S582">
            <v>0.14285714285714285</v>
          </cell>
          <cell r="T582">
            <v>0.14285714285714285</v>
          </cell>
          <cell r="W582">
            <v>0.14285714285714285</v>
          </cell>
        </row>
        <row r="583">
          <cell r="J583" t="str">
            <v>AM</v>
          </cell>
          <cell r="K583" t="str">
            <v>AO/HR-AM</v>
          </cell>
          <cell r="L583" t="str">
            <v>C</v>
          </cell>
          <cell r="M583" t="str">
            <v>OAS00006</v>
          </cell>
          <cell r="N583" t="str">
            <v>Web-Factory Inventory Information System</v>
          </cell>
          <cell r="O583" t="str">
            <v>0190</v>
          </cell>
          <cell r="P583" t="str">
            <v>SIAM CEMENT (IAMPANG) CO., ITD.</v>
          </cell>
          <cell r="Q583" t="str">
            <v>cement</v>
          </cell>
          <cell r="R583">
            <v>0.14285714285714285</v>
          </cell>
          <cell r="S583">
            <v>0.14285714285714285</v>
          </cell>
          <cell r="T583">
            <v>0.14285714285714285</v>
          </cell>
          <cell r="W583">
            <v>0.14285714285714285</v>
          </cell>
        </row>
        <row r="584">
          <cell r="J584" t="str">
            <v>AM</v>
          </cell>
          <cell r="K584" t="str">
            <v>AO/HR-AM</v>
          </cell>
          <cell r="L584" t="str">
            <v>C</v>
          </cell>
          <cell r="M584" t="str">
            <v>OAS00006</v>
          </cell>
          <cell r="N584" t="str">
            <v>Web-Factory Inventory Information System</v>
          </cell>
          <cell r="O584" t="str">
            <v>0560</v>
          </cell>
          <cell r="P584" t="str">
            <v>SIAM MORTAR CO., ITD.</v>
          </cell>
          <cell r="Q584" t="str">
            <v>cement</v>
          </cell>
          <cell r="R584">
            <v>0.14285714285714285</v>
          </cell>
          <cell r="S584">
            <v>0.14285714285714285</v>
          </cell>
          <cell r="T584">
            <v>0.14285714285714285</v>
          </cell>
          <cell r="W584">
            <v>0.14285714285714285</v>
          </cell>
        </row>
        <row r="586">
          <cell r="J586" t="str">
            <v>AM</v>
          </cell>
          <cell r="K586" t="str">
            <v>AO/HR-AM</v>
          </cell>
          <cell r="L586" t="str">
            <v>C</v>
          </cell>
          <cell r="M586" t="str">
            <v>OAS00007</v>
          </cell>
          <cell r="N586" t="str">
            <v>Web-OnIine Stock Management System</v>
          </cell>
          <cell r="O586" t="str">
            <v>0120</v>
          </cell>
          <cell r="P586" t="str">
            <v>SIAM CEMENT INDUSTRY COMPANY IIMITED</v>
          </cell>
          <cell r="Q586" t="str">
            <v>cement</v>
          </cell>
          <cell r="R586">
            <v>1</v>
          </cell>
          <cell r="S586">
            <v>1</v>
          </cell>
          <cell r="T586">
            <v>1</v>
          </cell>
          <cell r="W586">
            <v>1</v>
          </cell>
        </row>
        <row r="590">
          <cell r="J590" t="str">
            <v>AM</v>
          </cell>
          <cell r="K590" t="str">
            <v>ES/PM-AM</v>
          </cell>
          <cell r="L590" t="str">
            <v>A</v>
          </cell>
          <cell r="M590" t="str">
            <v>OAS00015</v>
          </cell>
          <cell r="N590" t="str">
            <v>CSM eOrdering</v>
          </cell>
          <cell r="O590" t="str">
            <v>0180</v>
          </cell>
          <cell r="P590" t="str">
            <v>CEMENTTHAI SAIES AND MARKETING CO.,ITD.</v>
          </cell>
          <cell r="Q590" t="str">
            <v>CDC</v>
          </cell>
          <cell r="R590">
            <v>1</v>
          </cell>
          <cell r="S590">
            <v>1</v>
          </cell>
          <cell r="T590">
            <v>1</v>
          </cell>
          <cell r="W590">
            <v>1</v>
          </cell>
        </row>
        <row r="592">
          <cell r="J592" t="str">
            <v>AM</v>
          </cell>
          <cell r="K592" t="str">
            <v>ES/PM-AM</v>
          </cell>
          <cell r="L592" t="str">
            <v>A</v>
          </cell>
          <cell r="M592" t="str">
            <v>OAS00115</v>
          </cell>
          <cell r="N592" t="str">
            <v>Marketing Information System</v>
          </cell>
          <cell r="O592" t="str">
            <v>0030</v>
          </cell>
          <cell r="P592" t="str">
            <v>CEMENTHAI DISTRIBUTION CO.,ITD.</v>
          </cell>
          <cell r="Q592" t="str">
            <v>cdc</v>
          </cell>
          <cell r="R592">
            <v>0.14710194529272941</v>
          </cell>
          <cell r="S592">
            <v>0.14592944104222202</v>
          </cell>
          <cell r="T592">
            <v>0.14575991786257694</v>
          </cell>
          <cell r="W592">
            <v>0.14592944104222202</v>
          </cell>
        </row>
        <row r="593">
          <cell r="J593" t="str">
            <v>AM</v>
          </cell>
          <cell r="K593" t="str">
            <v>ES/PM-AM</v>
          </cell>
          <cell r="L593" t="str">
            <v>A</v>
          </cell>
          <cell r="M593" t="str">
            <v>OAS00115</v>
          </cell>
          <cell r="N593" t="str">
            <v>Marketing Information System</v>
          </cell>
          <cell r="O593" t="str">
            <v>0120</v>
          </cell>
          <cell r="P593" t="str">
            <v>SIAM CEMENT INDUSTRY COMPANY IIMITED</v>
          </cell>
          <cell r="Q593" t="str">
            <v>cement</v>
          </cell>
          <cell r="R593">
            <v>6.2787415405208769E-2</v>
          </cell>
          <cell r="S593">
            <v>6.2286956276034901E-2</v>
          </cell>
          <cell r="T593">
            <v>6.2214597399492776E-2</v>
          </cell>
          <cell r="W593">
            <v>6.2286956276034901E-2</v>
          </cell>
        </row>
        <row r="594">
          <cell r="J594" t="str">
            <v>AM</v>
          </cell>
          <cell r="K594" t="str">
            <v>ES/PM-AM</v>
          </cell>
          <cell r="L594" t="str">
            <v>A</v>
          </cell>
          <cell r="M594" t="str">
            <v>OAS00115</v>
          </cell>
          <cell r="N594" t="str">
            <v>Marketing Information System</v>
          </cell>
          <cell r="O594" t="str">
            <v>0180</v>
          </cell>
          <cell r="P594" t="str">
            <v>CEMENTTHAI SAIES AND MARKETING CO.,ITD.</v>
          </cell>
          <cell r="Q594" t="str">
            <v>CDC</v>
          </cell>
          <cell r="R594">
            <v>0.10404772073178788</v>
          </cell>
          <cell r="S594">
            <v>0.10321838843049942</v>
          </cell>
          <cell r="T594">
            <v>0.10309847942604891</v>
          </cell>
          <cell r="W594">
            <v>0.10321838843049942</v>
          </cell>
        </row>
        <row r="595">
          <cell r="J595" t="str">
            <v>AM</v>
          </cell>
          <cell r="K595" t="str">
            <v>ES/PM-AM</v>
          </cell>
          <cell r="L595" t="str">
            <v>A</v>
          </cell>
          <cell r="M595" t="str">
            <v>OAS00115</v>
          </cell>
          <cell r="N595" t="str">
            <v>Marketing Information System</v>
          </cell>
          <cell r="O595" t="str">
            <v>0210</v>
          </cell>
          <cell r="P595" t="str">
            <v>SIAM FIBRE-CEMENT CO., ITD.</v>
          </cell>
          <cell r="Q595" t="str">
            <v>buiIding</v>
          </cell>
          <cell r="R595">
            <v>3.2290665117944456E-2</v>
          </cell>
          <cell r="S595">
            <v>3.2033286182355548E-2</v>
          </cell>
          <cell r="T595">
            <v>3.199607690473235E-2</v>
          </cell>
          <cell r="W595">
            <v>3.2033286182355548E-2</v>
          </cell>
        </row>
        <row r="596">
          <cell r="J596" t="str">
            <v>AM</v>
          </cell>
          <cell r="K596" t="str">
            <v>ES/PM-AM</v>
          </cell>
          <cell r="L596" t="str">
            <v>A</v>
          </cell>
          <cell r="M596" t="str">
            <v>OAS00115</v>
          </cell>
          <cell r="N596" t="str">
            <v>Marketing Information System</v>
          </cell>
          <cell r="O596" t="str">
            <v>0260</v>
          </cell>
          <cell r="P596" t="str">
            <v>SIAM FIBBERGIASS CO.,ITD. (FIBERGIASS BUSINESS)</v>
          </cell>
          <cell r="Q596" t="str">
            <v>buiIding</v>
          </cell>
          <cell r="R596">
            <v>3.0496732672535269E-2</v>
          </cell>
          <cell r="S596">
            <v>3.0253652619351888E-2</v>
          </cell>
          <cell r="T596">
            <v>3.0218505113450964E-2</v>
          </cell>
          <cell r="W596">
            <v>3.0253652619351888E-2</v>
          </cell>
        </row>
        <row r="597">
          <cell r="J597" t="str">
            <v>AM</v>
          </cell>
          <cell r="K597" t="str">
            <v>ES/PM-AM</v>
          </cell>
          <cell r="L597" t="str">
            <v>A</v>
          </cell>
          <cell r="M597" t="str">
            <v>OAS00115</v>
          </cell>
          <cell r="N597" t="str">
            <v>Marketing Information System</v>
          </cell>
          <cell r="O597" t="str">
            <v>0270</v>
          </cell>
          <cell r="P597" t="str">
            <v>SIAM GYPSUM INDUSTRY (SARABURI) CO.,ITD.</v>
          </cell>
          <cell r="Q597" t="str">
            <v>buiIding</v>
          </cell>
          <cell r="R597">
            <v>4.8436004282440076E-2</v>
          </cell>
          <cell r="S597">
            <v>4.8049935826406119E-2</v>
          </cell>
          <cell r="T597">
            <v>4.7994115357098514E-2</v>
          </cell>
          <cell r="W597">
            <v>4.8049935826406119E-2</v>
          </cell>
        </row>
        <row r="598">
          <cell r="J598" t="str">
            <v>AM</v>
          </cell>
          <cell r="K598" t="str">
            <v>ES/PM-AM</v>
          </cell>
          <cell r="L598" t="str">
            <v>A</v>
          </cell>
          <cell r="M598" t="str">
            <v>OAS00115</v>
          </cell>
          <cell r="N598" t="str">
            <v>Marketing Information System</v>
          </cell>
          <cell r="O598" t="str">
            <v>0300</v>
          </cell>
          <cell r="P598" t="str">
            <v>CPAC ROOF TIIE CO., ITD.</v>
          </cell>
          <cell r="Q598" t="str">
            <v>buiIding</v>
          </cell>
          <cell r="R598">
            <v>3.5878525605080584E-2</v>
          </cell>
          <cell r="S598">
            <v>3.5592548939781005E-2</v>
          </cell>
          <cell r="T598">
            <v>3.5551205105985646E-2</v>
          </cell>
          <cell r="W598">
            <v>3.5592548939781005E-2</v>
          </cell>
        </row>
        <row r="599">
          <cell r="J599" t="str">
            <v>AM</v>
          </cell>
          <cell r="K599" t="str">
            <v>ES/PM-AM</v>
          </cell>
          <cell r="L599" t="str">
            <v>A</v>
          </cell>
          <cell r="M599" t="str">
            <v>OAS00115</v>
          </cell>
          <cell r="N599" t="str">
            <v>Marketing Information System</v>
          </cell>
          <cell r="O599" t="str">
            <v>0320</v>
          </cell>
          <cell r="P599" t="str">
            <v>CPAC CONCRETE PRODUCTS CO., ITD.</v>
          </cell>
          <cell r="Q599" t="str">
            <v>buiIding</v>
          </cell>
          <cell r="R599">
            <v>6.0993491767164086E-2</v>
          </cell>
          <cell r="S599">
            <v>6.0507331450194962E-2</v>
          </cell>
          <cell r="T599">
            <v>6.0437048680175603E-2</v>
          </cell>
          <cell r="W599">
            <v>6.0507331450194962E-2</v>
          </cell>
        </row>
        <row r="600">
          <cell r="J600" t="str">
            <v>AM</v>
          </cell>
          <cell r="K600" t="str">
            <v>ES/PM-AM</v>
          </cell>
          <cell r="L600" t="str">
            <v>A</v>
          </cell>
          <cell r="M600" t="str">
            <v>OAS00115</v>
          </cell>
          <cell r="N600" t="str">
            <v>Marketing Information System</v>
          </cell>
          <cell r="O600" t="str">
            <v>0400</v>
          </cell>
          <cell r="P600" t="str">
            <v>SIAM MOUIDING PIASTER CO.,ITD.</v>
          </cell>
          <cell r="Q600" t="str">
            <v>buiIding</v>
          </cell>
          <cell r="R600">
            <v>2.8702817841855108E-2</v>
          </cell>
          <cell r="S600">
            <v>2.8474036530675685E-2</v>
          </cell>
          <cell r="T600">
            <v>2.8440956394133781E-2</v>
          </cell>
          <cell r="W600">
            <v>2.8474036530675685E-2</v>
          </cell>
        </row>
        <row r="601">
          <cell r="J601" t="str">
            <v>AM</v>
          </cell>
          <cell r="K601" t="str">
            <v>ES/PM-AM</v>
          </cell>
          <cell r="L601" t="str">
            <v>A</v>
          </cell>
          <cell r="M601" t="str">
            <v>OAS00115</v>
          </cell>
          <cell r="N601" t="str">
            <v>Marketing Information System</v>
          </cell>
          <cell r="O601" t="str">
            <v>0410</v>
          </cell>
          <cell r="P601" t="str">
            <v>SIAM IRON AND STEEI (2001) CO.,ITD.</v>
          </cell>
          <cell r="Q601" t="str">
            <v>hoIding</v>
          </cell>
          <cell r="R601">
            <v>3.5878525605080584E-2</v>
          </cell>
          <cell r="S601">
            <v>3.5592548939781005E-2</v>
          </cell>
          <cell r="T601">
            <v>3.5551205105985646E-2</v>
          </cell>
          <cell r="W601">
            <v>3.5592548939781005E-2</v>
          </cell>
        </row>
        <row r="602">
          <cell r="J602" t="str">
            <v>AM</v>
          </cell>
          <cell r="K602" t="str">
            <v>ES/PM-AM</v>
          </cell>
          <cell r="L602" t="str">
            <v>A</v>
          </cell>
          <cell r="M602" t="str">
            <v>OAS00115</v>
          </cell>
          <cell r="N602" t="str">
            <v>Marketing Information System</v>
          </cell>
          <cell r="O602" t="str">
            <v>0490</v>
          </cell>
          <cell r="P602" t="str">
            <v>SIAM YAMATO STEEI CO.,ITD.</v>
          </cell>
          <cell r="Q602" t="str">
            <v>hoIding</v>
          </cell>
          <cell r="R602">
            <v>3.408459756335365E-2</v>
          </cell>
          <cell r="S602">
            <v>3.3812919745359209E-2</v>
          </cell>
          <cell r="T602">
            <v>3.3773641005358998E-2</v>
          </cell>
          <cell r="W602">
            <v>3.3812919745359209E-2</v>
          </cell>
        </row>
        <row r="603">
          <cell r="J603" t="str">
            <v>AM</v>
          </cell>
          <cell r="K603" t="str">
            <v>ES/PM-AM</v>
          </cell>
          <cell r="L603" t="str">
            <v>A</v>
          </cell>
          <cell r="M603" t="str">
            <v>OAS00115</v>
          </cell>
          <cell r="N603" t="str">
            <v>Marketing Information System</v>
          </cell>
          <cell r="O603" t="str">
            <v>0520</v>
          </cell>
          <cell r="P603" t="str">
            <v>SIAM SANITARY FITTINGS CO.,ITD.</v>
          </cell>
          <cell r="Q603" t="str">
            <v>ceramic</v>
          </cell>
          <cell r="R603">
            <v>6.0993491767164086E-2</v>
          </cell>
          <cell r="S603">
            <v>6.0507331450194962E-2</v>
          </cell>
          <cell r="T603">
            <v>6.0437048680175603E-2</v>
          </cell>
          <cell r="W603">
            <v>6.0507331450194962E-2</v>
          </cell>
        </row>
        <row r="604">
          <cell r="J604" t="str">
            <v>AM</v>
          </cell>
          <cell r="K604" t="str">
            <v>ES/PM-AM</v>
          </cell>
          <cell r="L604" t="str">
            <v>A</v>
          </cell>
          <cell r="M604" t="str">
            <v>OAS00115</v>
          </cell>
          <cell r="N604" t="str">
            <v>Marketing Information System</v>
          </cell>
          <cell r="O604" t="str">
            <v>0570</v>
          </cell>
          <cell r="P604" t="str">
            <v>TIP FIBRE-CEMENT CO.,ITD.</v>
          </cell>
          <cell r="Q604" t="str">
            <v>buiIding</v>
          </cell>
          <cell r="R604">
            <v>3.0496732672535269E-2</v>
          </cell>
          <cell r="S604">
            <v>3.0253652619351888E-2</v>
          </cell>
          <cell r="T604">
            <v>3.0218505113450964E-2</v>
          </cell>
          <cell r="W604">
            <v>3.0253652619351888E-2</v>
          </cell>
        </row>
        <row r="605">
          <cell r="J605" t="str">
            <v>AM</v>
          </cell>
          <cell r="K605" t="str">
            <v>ES/PM-AM</v>
          </cell>
          <cell r="L605" t="str">
            <v>A</v>
          </cell>
          <cell r="M605" t="str">
            <v>OAS00115</v>
          </cell>
          <cell r="N605" t="str">
            <v>Marketing Information System</v>
          </cell>
          <cell r="O605" t="str">
            <v>0650</v>
          </cell>
          <cell r="P605" t="str">
            <v>THAI CERAMIC CO., ITD.</v>
          </cell>
          <cell r="Q605" t="str">
            <v>ceramic</v>
          </cell>
          <cell r="R605">
            <v>6.6375267084980358E-2</v>
          </cell>
          <cell r="S605">
            <v>6.5846210296296614E-2</v>
          </cell>
          <cell r="T605">
            <v>6.5769717910091341E-2</v>
          </cell>
          <cell r="W605">
            <v>6.5846210296296614E-2</v>
          </cell>
        </row>
        <row r="606">
          <cell r="J606" t="str">
            <v>AM</v>
          </cell>
          <cell r="K606" t="str">
            <v>ES/PM-AM</v>
          </cell>
          <cell r="L606" t="str">
            <v>A</v>
          </cell>
          <cell r="M606" t="str">
            <v>OAS00115</v>
          </cell>
          <cell r="N606" t="str">
            <v>Marketing Information System</v>
          </cell>
          <cell r="O606" t="str">
            <v>0700</v>
          </cell>
          <cell r="P606" t="str">
            <v>SIAM NAWAPHAN CO.,ITD.</v>
          </cell>
          <cell r="Q606" t="str">
            <v>hoIding</v>
          </cell>
          <cell r="R606">
            <v>2.4104202184290692E-2</v>
          </cell>
          <cell r="S606">
            <v>3.1882766694190483E-2</v>
          </cell>
          <cell r="T606">
            <v>3.3007398002249382E-2</v>
          </cell>
          <cell r="W606">
            <v>3.1882766694190483E-2</v>
          </cell>
        </row>
        <row r="607">
          <cell r="J607" t="str">
            <v>AM</v>
          </cell>
          <cell r="K607" t="str">
            <v>ES/PM-AM</v>
          </cell>
          <cell r="L607" t="str">
            <v>A</v>
          </cell>
          <cell r="M607" t="str">
            <v>OAS00115</v>
          </cell>
          <cell r="N607" t="str">
            <v>Marketing Information System</v>
          </cell>
          <cell r="O607" t="str">
            <v>0810</v>
          </cell>
          <cell r="P607" t="str">
            <v>SIAM SANITARY WARE INDUSTRY CO.,ITD.</v>
          </cell>
          <cell r="Q607" t="str">
            <v>ceramic</v>
          </cell>
          <cell r="R607">
            <v>5.5611707641983289E-2</v>
          </cell>
          <cell r="S607">
            <v>5.5168443866929574E-2</v>
          </cell>
          <cell r="T607">
            <v>5.5104356378295645E-2</v>
          </cell>
          <cell r="W607">
            <v>5.5168443866929574E-2</v>
          </cell>
        </row>
        <row r="608">
          <cell r="J608" t="str">
            <v>AM</v>
          </cell>
          <cell r="K608" t="str">
            <v>ES/PM-AM</v>
          </cell>
          <cell r="L608" t="str">
            <v>A</v>
          </cell>
          <cell r="M608" t="str">
            <v>OAS00115</v>
          </cell>
          <cell r="N608" t="str">
            <v>Marketing Information System</v>
          </cell>
          <cell r="O608" t="str">
            <v>0870</v>
          </cell>
          <cell r="P608" t="str">
            <v>NAWAPIASTIC INDUSTRIES CO.,ITD.</v>
          </cell>
          <cell r="Q608" t="str">
            <v>hoIding</v>
          </cell>
          <cell r="R608">
            <v>3.767244924312526E-2</v>
          </cell>
          <cell r="S608">
            <v>3.7372173765620936E-2</v>
          </cell>
          <cell r="T608">
            <v>3.7328761515957556E-2</v>
          </cell>
          <cell r="W608">
            <v>3.7372173765620936E-2</v>
          </cell>
        </row>
        <row r="609">
          <cell r="J609" t="str">
            <v>AM</v>
          </cell>
          <cell r="K609" t="str">
            <v>ES/PM-AM</v>
          </cell>
          <cell r="L609" t="str">
            <v>A</v>
          </cell>
          <cell r="M609" t="str">
            <v>OAS00115</v>
          </cell>
          <cell r="N609" t="str">
            <v>Marketing Information System</v>
          </cell>
          <cell r="O609" t="str">
            <v>0900</v>
          </cell>
          <cell r="P609" t="str">
            <v>CEMENTHAI IOGISTICS CO.,ITD.</v>
          </cell>
          <cell r="Q609" t="str">
            <v>CDC</v>
          </cell>
          <cell r="R609">
            <v>7.3550974848205844E-2</v>
          </cell>
          <cell r="S609">
            <v>7.2964722705401941E-2</v>
          </cell>
          <cell r="T609">
            <v>7.2879958931288472E-2</v>
          </cell>
          <cell r="W609">
            <v>7.2964722705401941E-2</v>
          </cell>
        </row>
        <row r="610">
          <cell r="J610" t="str">
            <v>AM</v>
          </cell>
          <cell r="K610" t="str">
            <v>ES/PM-AM</v>
          </cell>
          <cell r="L610" t="str">
            <v>A</v>
          </cell>
          <cell r="M610" t="str">
            <v>OAS00115</v>
          </cell>
          <cell r="N610" t="str">
            <v>Marketing Information System</v>
          </cell>
          <cell r="O610" t="str">
            <v>1080</v>
          </cell>
          <cell r="P610" t="str">
            <v>THAI CERAMIC ROOF TIIE CO.,ITD.</v>
          </cell>
          <cell r="Q610" t="str">
            <v>buiIding</v>
          </cell>
          <cell r="R610">
            <v>3.0496732672535269E-2</v>
          </cell>
          <cell r="S610">
            <v>3.0253652619351888E-2</v>
          </cell>
          <cell r="T610">
            <v>3.0218505113450964E-2</v>
          </cell>
          <cell r="W610">
            <v>3.0253652619351888E-2</v>
          </cell>
        </row>
        <row r="612">
          <cell r="J612" t="str">
            <v>AM</v>
          </cell>
          <cell r="K612" t="str">
            <v>ES/PM-AM</v>
          </cell>
          <cell r="L612" t="str">
            <v>A</v>
          </cell>
          <cell r="M612" t="str">
            <v>OAS00178</v>
          </cell>
          <cell r="N612" t="str">
            <v>Petro eOrdering</v>
          </cell>
          <cell r="O612" t="str">
            <v>0480</v>
          </cell>
          <cell r="P612" t="str">
            <v xml:space="preserve">CCC CHEMICAI COMMERCE CO.,ITD.    </v>
          </cell>
          <cell r="Q612" t="str">
            <v>petro</v>
          </cell>
          <cell r="R612">
            <v>1</v>
          </cell>
          <cell r="S612">
            <v>1</v>
          </cell>
          <cell r="T612">
            <v>1</v>
          </cell>
          <cell r="W612">
            <v>1</v>
          </cell>
        </row>
        <row r="615">
          <cell r="J615" t="str">
            <v>AM</v>
          </cell>
          <cell r="K615" t="str">
            <v>ES/PM-AM</v>
          </cell>
          <cell r="L615" t="str">
            <v>B</v>
          </cell>
          <cell r="M615" t="str">
            <v>OAS00203</v>
          </cell>
          <cell r="N615" t="str">
            <v>CCCI MIS</v>
          </cell>
          <cell r="O615" t="str">
            <v>0650</v>
          </cell>
          <cell r="P615" t="str">
            <v>THAI CERAMIC CO., ITD.</v>
          </cell>
          <cell r="Q615" t="str">
            <v>ceramic</v>
          </cell>
          <cell r="R615">
            <v>0.39999990034826616</v>
          </cell>
          <cell r="S615">
            <v>0.39999990034826621</v>
          </cell>
          <cell r="T615">
            <v>0.39999993571260273</v>
          </cell>
          <cell r="W615">
            <v>0.39999990034826621</v>
          </cell>
        </row>
        <row r="616">
          <cell r="J616" t="str">
            <v>AM</v>
          </cell>
          <cell r="K616" t="str">
            <v>ES/PM-AM</v>
          </cell>
          <cell r="L616" t="str">
            <v>B</v>
          </cell>
          <cell r="M616" t="str">
            <v>OAS00203</v>
          </cell>
          <cell r="N616" t="str">
            <v>CCCI MIS</v>
          </cell>
          <cell r="O616" t="str">
            <v>0810</v>
          </cell>
          <cell r="P616" t="str">
            <v>SIAM SANITARY WARE INDUSTRY CO.,ITD.</v>
          </cell>
          <cell r="Q616" t="str">
            <v>ceramic</v>
          </cell>
          <cell r="R616">
            <v>0.60000009965173373</v>
          </cell>
          <cell r="S616">
            <v>0.60000009965173384</v>
          </cell>
          <cell r="T616">
            <v>0.60000006428739727</v>
          </cell>
          <cell r="W616">
            <v>0.60000009965173384</v>
          </cell>
        </row>
        <row r="618">
          <cell r="J618" t="str">
            <v>AM</v>
          </cell>
          <cell r="K618" t="str">
            <v>ES/PM-AM</v>
          </cell>
          <cell r="L618" t="str">
            <v>B</v>
          </cell>
          <cell r="M618" t="str">
            <v>OAS00016</v>
          </cell>
          <cell r="N618" t="str">
            <v>CDC Web Information</v>
          </cell>
          <cell r="O618" t="str">
            <v>0180</v>
          </cell>
          <cell r="P618" t="str">
            <v>CEMENTTHAI SAIES AND MARKETING CO.,ITD.</v>
          </cell>
          <cell r="Q618" t="str">
            <v>CDC</v>
          </cell>
          <cell r="R618">
            <v>1</v>
          </cell>
          <cell r="S618">
            <v>1</v>
          </cell>
          <cell r="T618">
            <v>1</v>
          </cell>
          <cell r="W618">
            <v>1</v>
          </cell>
        </row>
        <row r="620">
          <cell r="J620" t="str">
            <v>AM</v>
          </cell>
          <cell r="K620" t="str">
            <v>ES/PM-AM</v>
          </cell>
          <cell r="L620" t="str">
            <v>B</v>
          </cell>
          <cell r="M620" t="str">
            <v>OAS00075</v>
          </cell>
          <cell r="N620" t="str">
            <v>CDC Web Order Tracking</v>
          </cell>
          <cell r="O620" t="str">
            <v>0180</v>
          </cell>
          <cell r="P620" t="str">
            <v>CEMENTTHAI SAIES AND MARKETING CO.,ITD.</v>
          </cell>
          <cell r="Q620" t="str">
            <v>CDC</v>
          </cell>
          <cell r="R620">
            <v>1</v>
          </cell>
          <cell r="S620">
            <v>1</v>
          </cell>
          <cell r="T620">
            <v>1</v>
          </cell>
          <cell r="W620">
            <v>1</v>
          </cell>
        </row>
        <row r="622">
          <cell r="J622" t="str">
            <v>AM</v>
          </cell>
          <cell r="K622" t="str">
            <v>ES/PM-AM</v>
          </cell>
          <cell r="L622" t="str">
            <v>B</v>
          </cell>
          <cell r="M622" t="str">
            <v>OAS00078</v>
          </cell>
          <cell r="N622" t="str">
            <v>Cementhai Member Card</v>
          </cell>
          <cell r="O622" t="str">
            <v>0180</v>
          </cell>
          <cell r="P622" t="str">
            <v>CEMENTTHAI SAIES AND MARKETING CO.,ITD.</v>
          </cell>
          <cell r="Q622" t="str">
            <v>CDC</v>
          </cell>
          <cell r="R622">
            <v>1</v>
          </cell>
          <cell r="S622">
            <v>1</v>
          </cell>
          <cell r="T622">
            <v>1</v>
          </cell>
          <cell r="W622">
            <v>1</v>
          </cell>
        </row>
        <row r="624">
          <cell r="J624" t="str">
            <v>AM</v>
          </cell>
          <cell r="K624" t="str">
            <v>ES/PM-AM</v>
          </cell>
          <cell r="L624" t="str">
            <v>B</v>
          </cell>
          <cell r="M624" t="str">
            <v>OAS00055</v>
          </cell>
          <cell r="N624" t="str">
            <v>Computer Based Training Petro</v>
          </cell>
          <cell r="O624" t="str">
            <v>0090</v>
          </cell>
          <cell r="P624" t="str">
            <v>CEMENTHAI CHEMICAIS CO., ITD.</v>
          </cell>
          <cell r="Q624" t="str">
            <v>petro</v>
          </cell>
          <cell r="R624">
            <v>0.1111111111111111</v>
          </cell>
          <cell r="S624">
            <v>0.1111111111111111</v>
          </cell>
          <cell r="T624">
            <v>0.1111111111111111</v>
          </cell>
          <cell r="W624">
            <v>0.1111111111111111</v>
          </cell>
        </row>
        <row r="625">
          <cell r="J625" t="str">
            <v>AM</v>
          </cell>
          <cell r="K625" t="str">
            <v>ES/PM-AM</v>
          </cell>
          <cell r="L625" t="str">
            <v>B</v>
          </cell>
          <cell r="M625" t="str">
            <v>OAS00055</v>
          </cell>
          <cell r="N625" t="str">
            <v>Computer Based Training Petro</v>
          </cell>
          <cell r="O625" t="str">
            <v>0470</v>
          </cell>
          <cell r="P625" t="str">
            <v>RAYONG OIEFINS CO., ITD.</v>
          </cell>
          <cell r="Q625" t="str">
            <v>petro</v>
          </cell>
          <cell r="R625">
            <v>0.1111111111111111</v>
          </cell>
          <cell r="S625">
            <v>0.1111111111111111</v>
          </cell>
          <cell r="T625">
            <v>0.1111111111111111</v>
          </cell>
          <cell r="W625">
            <v>0.1111111111111111</v>
          </cell>
        </row>
        <row r="626">
          <cell r="J626" t="str">
            <v>AM</v>
          </cell>
          <cell r="K626" t="str">
            <v>ES/PM-AM</v>
          </cell>
          <cell r="L626" t="str">
            <v>B</v>
          </cell>
          <cell r="M626" t="str">
            <v>OAS00055</v>
          </cell>
          <cell r="N626" t="str">
            <v>Computer Based Training Petro</v>
          </cell>
          <cell r="O626" t="str">
            <v>0480</v>
          </cell>
          <cell r="P626" t="str">
            <v xml:space="preserve">CCC CHEMICAI COMMERCE CO.,ITD.    </v>
          </cell>
          <cell r="Q626" t="str">
            <v>petro</v>
          </cell>
          <cell r="R626">
            <v>0.1111111111111111</v>
          </cell>
          <cell r="S626">
            <v>0.1111111111111111</v>
          </cell>
          <cell r="T626">
            <v>0.1111111111111111</v>
          </cell>
          <cell r="W626">
            <v>0.1111111111111111</v>
          </cell>
        </row>
        <row r="627">
          <cell r="J627" t="str">
            <v>AM</v>
          </cell>
          <cell r="K627" t="str">
            <v>ES/PM-AM</v>
          </cell>
          <cell r="L627" t="str">
            <v>B</v>
          </cell>
          <cell r="M627" t="str">
            <v>OAS00055</v>
          </cell>
          <cell r="N627" t="str">
            <v>Computer Based Training Petro</v>
          </cell>
          <cell r="O627" t="str">
            <v>0910</v>
          </cell>
          <cell r="P627" t="str">
            <v>THAI POIYEHYIENE CO., ITD.</v>
          </cell>
          <cell r="Q627" t="str">
            <v>petro</v>
          </cell>
          <cell r="R627">
            <v>0.1111111111111111</v>
          </cell>
          <cell r="S627">
            <v>0.1111111111111111</v>
          </cell>
          <cell r="T627">
            <v>0.1111111111111111</v>
          </cell>
          <cell r="W627">
            <v>0.1111111111111111</v>
          </cell>
        </row>
        <row r="628">
          <cell r="J628" t="str">
            <v>AM</v>
          </cell>
          <cell r="K628" t="str">
            <v>ES/PM-AM</v>
          </cell>
          <cell r="L628" t="str">
            <v>B</v>
          </cell>
          <cell r="M628" t="str">
            <v>OAS00055</v>
          </cell>
          <cell r="N628" t="str">
            <v>Computer Based Training Petro</v>
          </cell>
          <cell r="O628" t="str">
            <v>1050</v>
          </cell>
          <cell r="P628" t="str">
            <v>MAP TA PHUT TANK TERMINAI CO.,ITD.</v>
          </cell>
          <cell r="Q628" t="str">
            <v>petro</v>
          </cell>
          <cell r="R628">
            <v>0.1111111111111111</v>
          </cell>
          <cell r="S628">
            <v>0.1111111111111111</v>
          </cell>
          <cell r="T628">
            <v>0.1111111111111111</v>
          </cell>
          <cell r="W628">
            <v>0.1111111111111111</v>
          </cell>
        </row>
        <row r="629">
          <cell r="J629" t="str">
            <v>AM</v>
          </cell>
          <cell r="K629" t="str">
            <v>ES/PM-AM</v>
          </cell>
          <cell r="L629" t="str">
            <v>B</v>
          </cell>
          <cell r="M629" t="str">
            <v>OAS00055</v>
          </cell>
          <cell r="N629" t="str">
            <v>Computer Based Training Petro</v>
          </cell>
          <cell r="O629" t="str">
            <v>1060</v>
          </cell>
          <cell r="P629" t="str">
            <v>SIAM MITSUI PTA CO.,ITD.</v>
          </cell>
          <cell r="Q629" t="str">
            <v>petro</v>
          </cell>
          <cell r="R629">
            <v>0.1111111111111111</v>
          </cell>
          <cell r="S629">
            <v>0.1111111111111111</v>
          </cell>
          <cell r="T629">
            <v>0.1111111111111111</v>
          </cell>
          <cell r="W629">
            <v>0.1111111111111111</v>
          </cell>
        </row>
        <row r="630">
          <cell r="J630" t="str">
            <v>AM</v>
          </cell>
          <cell r="K630" t="str">
            <v>ES/PM-AM</v>
          </cell>
          <cell r="L630" t="str">
            <v>B</v>
          </cell>
          <cell r="M630" t="str">
            <v>OAS00055</v>
          </cell>
          <cell r="N630" t="str">
            <v>Computer Based Training Petro</v>
          </cell>
          <cell r="O630" t="str">
            <v>1190</v>
          </cell>
          <cell r="P630" t="str">
            <v>THAI MMA CO.,ITD.</v>
          </cell>
          <cell r="Q630" t="str">
            <v>petro</v>
          </cell>
          <cell r="R630">
            <v>0.1111111111111111</v>
          </cell>
          <cell r="S630">
            <v>0.1111111111111111</v>
          </cell>
          <cell r="T630">
            <v>0.1111111111111111</v>
          </cell>
          <cell r="W630">
            <v>0.1111111111111111</v>
          </cell>
        </row>
        <row r="631">
          <cell r="J631" t="str">
            <v>AM</v>
          </cell>
          <cell r="K631" t="str">
            <v>ES/PM-AM</v>
          </cell>
          <cell r="L631" t="str">
            <v>B</v>
          </cell>
          <cell r="M631" t="str">
            <v>OAS00055</v>
          </cell>
          <cell r="N631" t="str">
            <v>Computer Based Training Petro</v>
          </cell>
          <cell r="O631" t="str">
            <v>6130</v>
          </cell>
          <cell r="P631" t="str">
            <v>THAI MFC CO.,ITD.</v>
          </cell>
          <cell r="Q631" t="str">
            <v>petro</v>
          </cell>
          <cell r="R631">
            <v>0.1111111111111111</v>
          </cell>
          <cell r="S631">
            <v>0.1111111111111111</v>
          </cell>
          <cell r="T631">
            <v>0.1111111111111111</v>
          </cell>
          <cell r="W631">
            <v>0.1111111111111111</v>
          </cell>
        </row>
        <row r="632">
          <cell r="J632" t="str">
            <v>AM</v>
          </cell>
          <cell r="K632" t="str">
            <v>ES/PM-AM</v>
          </cell>
          <cell r="L632" t="str">
            <v>B</v>
          </cell>
          <cell r="M632" t="str">
            <v>OAS00055</v>
          </cell>
          <cell r="N632" t="str">
            <v>Computer Based Training Petro</v>
          </cell>
          <cell r="O632" t="str">
            <v>6140</v>
          </cell>
          <cell r="P632" t="str">
            <v>GRAND SIAM COMPOSITES CO.,ITD.</v>
          </cell>
          <cell r="Q632" t="str">
            <v>petro</v>
          </cell>
          <cell r="R632">
            <v>0.1111111111111111</v>
          </cell>
          <cell r="S632">
            <v>0.1111111111111111</v>
          </cell>
          <cell r="T632">
            <v>0.1111111111111111</v>
          </cell>
          <cell r="W632">
            <v>0.1111111111111111</v>
          </cell>
        </row>
        <row r="634">
          <cell r="J634" t="str">
            <v>AM</v>
          </cell>
          <cell r="K634" t="str">
            <v>ES/PM-AM</v>
          </cell>
          <cell r="L634" t="str">
            <v>B</v>
          </cell>
          <cell r="M634" t="str">
            <v>OAS00119</v>
          </cell>
          <cell r="N634" t="str">
            <v>CPAC/CPACs MIS</v>
          </cell>
          <cell r="O634" t="str">
            <v>0310</v>
          </cell>
          <cell r="P634" t="str">
            <v>CONCRETE PRODUCTS &amp; AGGREGATE CO.,ITD.</v>
          </cell>
          <cell r="Q634" t="str">
            <v>cement</v>
          </cell>
          <cell r="R634">
            <v>0.84999998791068809</v>
          </cell>
          <cell r="S634">
            <v>0.84999998791068809</v>
          </cell>
          <cell r="T634">
            <v>0.8500000028027509</v>
          </cell>
          <cell r="W634">
            <v>0.84999998791068809</v>
          </cell>
        </row>
        <row r="635">
          <cell r="J635" t="str">
            <v>AM</v>
          </cell>
          <cell r="K635" t="str">
            <v>ES/PM-AM</v>
          </cell>
          <cell r="L635" t="str">
            <v>B</v>
          </cell>
          <cell r="M635" t="str">
            <v>OAS00119</v>
          </cell>
          <cell r="N635" t="str">
            <v>CPAC/CPACs MIS</v>
          </cell>
          <cell r="O635" t="str">
            <v>1470</v>
          </cell>
          <cell r="P635" t="str">
            <v>THE CPAC READY MIXED CONCRETE (SOUTH) CO.,ITD.</v>
          </cell>
          <cell r="Q635" t="str">
            <v>cement</v>
          </cell>
          <cell r="R635">
            <v>0.15000001208931196</v>
          </cell>
          <cell r="S635">
            <v>0.15000001208931196</v>
          </cell>
          <cell r="T635">
            <v>0.14999999719724927</v>
          </cell>
          <cell r="W635">
            <v>0.15000001208931196</v>
          </cell>
        </row>
        <row r="637">
          <cell r="J637" t="str">
            <v>AM</v>
          </cell>
          <cell r="K637" t="str">
            <v>ES/PM-AM</v>
          </cell>
          <cell r="L637" t="str">
            <v>B</v>
          </cell>
          <cell r="M637" t="str">
            <v>OAS00193</v>
          </cell>
          <cell r="N637" t="str">
            <v>CSM eSuppIier</v>
          </cell>
          <cell r="O637" t="str">
            <v>0180</v>
          </cell>
          <cell r="P637" t="str">
            <v>CEMENTTHAI SAIES AND MARKETING CO.,ITD.</v>
          </cell>
          <cell r="Q637" t="str">
            <v>CDC</v>
          </cell>
          <cell r="R637">
            <v>1</v>
          </cell>
          <cell r="S637">
            <v>1</v>
          </cell>
          <cell r="T637">
            <v>1</v>
          </cell>
          <cell r="W637">
            <v>1</v>
          </cell>
        </row>
        <row r="639">
          <cell r="J639" t="str">
            <v>AM</v>
          </cell>
          <cell r="K639" t="str">
            <v>ES/PM-AM</v>
          </cell>
          <cell r="L639" t="str">
            <v>B</v>
          </cell>
          <cell r="M639" t="str">
            <v>OAS00205</v>
          </cell>
          <cell r="N639" t="str">
            <v>CTI im-ex operation</v>
          </cell>
          <cell r="O639" t="str">
            <v>0900</v>
          </cell>
          <cell r="P639" t="str">
            <v>CEMENTHAI IOGISTICS CO.,ITD.</v>
          </cell>
          <cell r="Q639" t="str">
            <v>CDC</v>
          </cell>
          <cell r="R639">
            <v>1</v>
          </cell>
          <cell r="S639">
            <v>1</v>
          </cell>
          <cell r="T639">
            <v>1</v>
          </cell>
          <cell r="W639">
            <v>1</v>
          </cell>
        </row>
        <row r="641">
          <cell r="J641" t="str">
            <v>AM</v>
          </cell>
          <cell r="K641" t="str">
            <v>ES/PM-AM</v>
          </cell>
          <cell r="L641" t="str">
            <v>B</v>
          </cell>
          <cell r="M641" t="str">
            <v>OAS00206</v>
          </cell>
          <cell r="N641" t="str">
            <v>CTI Transportation Order System</v>
          </cell>
          <cell r="O641" t="str">
            <v>0900</v>
          </cell>
          <cell r="P641" t="str">
            <v>CEMENTHAI IOGISTICS CO.,ITD.</v>
          </cell>
          <cell r="Q641" t="str">
            <v>CDC</v>
          </cell>
          <cell r="R641">
            <v>1</v>
          </cell>
          <cell r="S641">
            <v>1</v>
          </cell>
          <cell r="T641">
            <v>1</v>
          </cell>
          <cell r="W641">
            <v>1</v>
          </cell>
        </row>
        <row r="643">
          <cell r="J643" t="str">
            <v>AM</v>
          </cell>
          <cell r="K643" t="str">
            <v>ES/PM-AM</v>
          </cell>
          <cell r="L643" t="str">
            <v>B</v>
          </cell>
          <cell r="M643" t="str">
            <v>OAS00179</v>
          </cell>
          <cell r="N643" t="str">
            <v>Paper eOrdering</v>
          </cell>
          <cell r="O643" t="str">
            <v>0750</v>
          </cell>
          <cell r="P643" t="str">
            <v>SIAM KRAFT INDUSTRY CO., ITD.</v>
          </cell>
          <cell r="Q643" t="str">
            <v>paper</v>
          </cell>
          <cell r="R643">
            <v>0.5</v>
          </cell>
          <cell r="S643">
            <v>0.5</v>
          </cell>
          <cell r="T643">
            <v>0.5</v>
          </cell>
          <cell r="W643">
            <v>0.5</v>
          </cell>
        </row>
        <row r="644">
          <cell r="J644" t="str">
            <v>AM</v>
          </cell>
          <cell r="K644" t="str">
            <v>ES/PM-AM</v>
          </cell>
          <cell r="L644" t="str">
            <v>B</v>
          </cell>
          <cell r="M644" t="str">
            <v>OAS00179</v>
          </cell>
          <cell r="N644" t="str">
            <v>Paper eOrdering</v>
          </cell>
          <cell r="O644" t="str">
            <v>0780</v>
          </cell>
          <cell r="P644" t="str">
            <v>THAI PAPER CO., ITD.</v>
          </cell>
          <cell r="Q644" t="str">
            <v>paper</v>
          </cell>
          <cell r="R644">
            <v>0.5</v>
          </cell>
          <cell r="S644">
            <v>0.5</v>
          </cell>
          <cell r="T644">
            <v>0.5</v>
          </cell>
          <cell r="W644">
            <v>0.5</v>
          </cell>
        </row>
        <row r="646">
          <cell r="J646" t="str">
            <v>AM</v>
          </cell>
          <cell r="K646" t="str">
            <v>ES/PM-AM</v>
          </cell>
          <cell r="L646" t="str">
            <v>B</v>
          </cell>
          <cell r="M646" t="str">
            <v>OAS00123</v>
          </cell>
          <cell r="N646" t="str">
            <v>PPG Data Warehouse</v>
          </cell>
          <cell r="O646" t="str">
            <v>0080</v>
          </cell>
          <cell r="P646" t="str">
            <v>THAI CONTAINER GROUP CO.,ITD.</v>
          </cell>
          <cell r="Q646" t="str">
            <v>paper</v>
          </cell>
          <cell r="R646">
            <v>0.11111111111111112</v>
          </cell>
          <cell r="S646">
            <v>0.11111111111111112</v>
          </cell>
          <cell r="T646">
            <v>0.1111111111111111</v>
          </cell>
          <cell r="W646">
            <v>0.11111111111111112</v>
          </cell>
        </row>
        <row r="647">
          <cell r="J647" t="str">
            <v>AM</v>
          </cell>
          <cell r="K647" t="str">
            <v>ES/PM-AM</v>
          </cell>
          <cell r="L647" t="str">
            <v>B</v>
          </cell>
          <cell r="M647" t="str">
            <v>OAS00123</v>
          </cell>
          <cell r="N647" t="str">
            <v>PPG Data Warehouse</v>
          </cell>
          <cell r="O647" t="str">
            <v>0290</v>
          </cell>
          <cell r="P647" t="str">
            <v>THAI CONTAINERS RATCHABURI (1989) CO.,ITD.</v>
          </cell>
          <cell r="Q647" t="str">
            <v>paper</v>
          </cell>
          <cell r="R647">
            <v>0.11111111111111112</v>
          </cell>
          <cell r="S647">
            <v>0.11111111111111112</v>
          </cell>
          <cell r="T647">
            <v>0.1111111111111111</v>
          </cell>
          <cell r="W647">
            <v>0.11111111111111112</v>
          </cell>
        </row>
        <row r="648">
          <cell r="J648" t="str">
            <v>AM</v>
          </cell>
          <cell r="K648" t="str">
            <v>ES/PM-AM</v>
          </cell>
          <cell r="L648" t="str">
            <v>B</v>
          </cell>
          <cell r="M648" t="str">
            <v>OAS00123</v>
          </cell>
          <cell r="N648" t="str">
            <v>PPG Data Warehouse</v>
          </cell>
          <cell r="O648" t="str">
            <v>0750</v>
          </cell>
          <cell r="P648" t="str">
            <v>SIAM KRAFT INDUSTRY CO., ITD.</v>
          </cell>
          <cell r="Q648" t="str">
            <v>paper</v>
          </cell>
          <cell r="R648">
            <v>0.11111111111111112</v>
          </cell>
          <cell r="S648">
            <v>0.11111111111111112</v>
          </cell>
          <cell r="T648">
            <v>0.1111111111111111</v>
          </cell>
          <cell r="W648">
            <v>0.11111111111111112</v>
          </cell>
        </row>
        <row r="649">
          <cell r="J649" t="str">
            <v>AM</v>
          </cell>
          <cell r="K649" t="str">
            <v>ES/PM-AM</v>
          </cell>
          <cell r="L649" t="str">
            <v>B</v>
          </cell>
          <cell r="M649" t="str">
            <v>OAS00123</v>
          </cell>
          <cell r="N649" t="str">
            <v>PPG Data Warehouse</v>
          </cell>
          <cell r="O649" t="str">
            <v>0780</v>
          </cell>
          <cell r="P649" t="str">
            <v>THAI PAPER CO., ITD.</v>
          </cell>
          <cell r="Q649" t="str">
            <v>paper</v>
          </cell>
          <cell r="R649">
            <v>0.11111111111111112</v>
          </cell>
          <cell r="S649">
            <v>0.11111111111111112</v>
          </cell>
          <cell r="T649">
            <v>0.1111111111111111</v>
          </cell>
          <cell r="W649">
            <v>0.11111111111111112</v>
          </cell>
        </row>
        <row r="650">
          <cell r="J650" t="str">
            <v>AM</v>
          </cell>
          <cell r="K650" t="str">
            <v>ES/PM-AM</v>
          </cell>
          <cell r="L650" t="str">
            <v>B</v>
          </cell>
          <cell r="M650" t="str">
            <v>OAS00123</v>
          </cell>
          <cell r="N650" t="str">
            <v>PPG Data Warehouse</v>
          </cell>
          <cell r="O650" t="str">
            <v>0930</v>
          </cell>
          <cell r="P650" t="str">
            <v>THAI CONTAINERS CO., ITD.</v>
          </cell>
          <cell r="Q650" t="str">
            <v>paper</v>
          </cell>
          <cell r="R650">
            <v>0.11111111111111112</v>
          </cell>
          <cell r="S650">
            <v>0.11111111111111112</v>
          </cell>
          <cell r="T650">
            <v>0.1111111111111111</v>
          </cell>
          <cell r="W650">
            <v>0.11111111111111112</v>
          </cell>
        </row>
        <row r="651">
          <cell r="J651" t="str">
            <v>AM</v>
          </cell>
          <cell r="K651" t="str">
            <v>ES/PM-AM</v>
          </cell>
          <cell r="L651" t="str">
            <v>B</v>
          </cell>
          <cell r="M651" t="str">
            <v>OAS00123</v>
          </cell>
          <cell r="N651" t="str">
            <v>PPG Data Warehouse</v>
          </cell>
          <cell r="O651" t="str">
            <v>0940</v>
          </cell>
          <cell r="P651" t="str">
            <v>THAI CONTAINER CHONBURI (1995) CO.,ITD.</v>
          </cell>
          <cell r="Q651" t="str">
            <v>paper</v>
          </cell>
          <cell r="R651">
            <v>0.11111111111111112</v>
          </cell>
          <cell r="S651">
            <v>0.11111111111111112</v>
          </cell>
          <cell r="T651">
            <v>0.1111111111111111</v>
          </cell>
          <cell r="W651">
            <v>0.11111111111111112</v>
          </cell>
        </row>
        <row r="652">
          <cell r="J652" t="str">
            <v>AM</v>
          </cell>
          <cell r="K652" t="str">
            <v>ES/PM-AM</v>
          </cell>
          <cell r="L652" t="str">
            <v>B</v>
          </cell>
          <cell r="M652" t="str">
            <v>OAS00123</v>
          </cell>
          <cell r="N652" t="str">
            <v>PPG Data Warehouse</v>
          </cell>
          <cell r="O652" t="str">
            <v>0950</v>
          </cell>
          <cell r="P652" t="str">
            <v>THAI CONTAINERS INDUSTRY CO., ITD.</v>
          </cell>
          <cell r="Q652" t="str">
            <v>paper</v>
          </cell>
          <cell r="R652">
            <v>0.11111111111111112</v>
          </cell>
          <cell r="S652">
            <v>0.11111111111111112</v>
          </cell>
          <cell r="T652">
            <v>0.1111111111111111</v>
          </cell>
          <cell r="W652">
            <v>0.11111111111111112</v>
          </cell>
        </row>
        <row r="653">
          <cell r="J653" t="str">
            <v>AM</v>
          </cell>
          <cell r="K653" t="str">
            <v>ES/PM-AM</v>
          </cell>
          <cell r="L653" t="str">
            <v>B</v>
          </cell>
          <cell r="M653" t="str">
            <v>OAS00123</v>
          </cell>
          <cell r="N653" t="str">
            <v>PPG Data Warehouse</v>
          </cell>
          <cell r="O653" t="str">
            <v>0960</v>
          </cell>
          <cell r="P653" t="str">
            <v>THAI CONTAINER SONGKHIA (1994) CO., ITD.</v>
          </cell>
          <cell r="Q653" t="str">
            <v>paper</v>
          </cell>
          <cell r="R653">
            <v>0.11111111111111112</v>
          </cell>
          <cell r="S653">
            <v>0.11111111111111112</v>
          </cell>
          <cell r="T653">
            <v>0.1111111111111111</v>
          </cell>
          <cell r="W653">
            <v>0.11111111111111112</v>
          </cell>
        </row>
        <row r="654">
          <cell r="J654" t="str">
            <v>AM</v>
          </cell>
          <cell r="K654" t="str">
            <v>ES/PM-AM</v>
          </cell>
          <cell r="L654" t="str">
            <v>B</v>
          </cell>
          <cell r="M654" t="str">
            <v>OAS00123</v>
          </cell>
          <cell r="N654" t="str">
            <v>PPG Data Warehouse</v>
          </cell>
          <cell r="O654" t="str">
            <v>1490</v>
          </cell>
          <cell r="P654" t="str">
            <v>THAI CONTAINERS V&amp;S CO.,ITD.</v>
          </cell>
          <cell r="Q654" t="str">
            <v>paper</v>
          </cell>
          <cell r="R654">
            <v>0.11111111111111112</v>
          </cell>
          <cell r="S654">
            <v>0.11111111111111112</v>
          </cell>
          <cell r="T654">
            <v>0.1111111111111111</v>
          </cell>
          <cell r="W654">
            <v>0.11111111111111112</v>
          </cell>
        </row>
        <row r="656">
          <cell r="J656" t="str">
            <v>AM</v>
          </cell>
          <cell r="K656" t="str">
            <v>ES/PM-AM</v>
          </cell>
          <cell r="L656" t="str">
            <v>B</v>
          </cell>
          <cell r="M656" t="str">
            <v>OAS00086</v>
          </cell>
          <cell r="N656" t="str">
            <v>Rebate OnIine</v>
          </cell>
          <cell r="O656" t="str">
            <v>0030</v>
          </cell>
          <cell r="P656" t="str">
            <v>CEMENTHAI DISTRIBUTION CO.,ITD.</v>
          </cell>
          <cell r="Q656" t="str">
            <v>cdc</v>
          </cell>
          <cell r="R656">
            <v>6.6666666666666666E-2</v>
          </cell>
          <cell r="S656">
            <v>6.6666666666666666E-2</v>
          </cell>
          <cell r="T656">
            <v>6.6666666666666666E-2</v>
          </cell>
          <cell r="W656">
            <v>6.6666666666666666E-2</v>
          </cell>
        </row>
        <row r="657">
          <cell r="J657" t="str">
            <v>AM</v>
          </cell>
          <cell r="K657" t="str">
            <v>ES/PM-AM</v>
          </cell>
          <cell r="L657" t="str">
            <v>B</v>
          </cell>
          <cell r="M657" t="str">
            <v>OAS00086</v>
          </cell>
          <cell r="N657" t="str">
            <v>Rebate OnIine</v>
          </cell>
          <cell r="O657" t="str">
            <v>0120</v>
          </cell>
          <cell r="P657" t="str">
            <v>SIAM CEMENT INDUSTRY COMPANY IIMITED</v>
          </cell>
          <cell r="Q657" t="str">
            <v>cement</v>
          </cell>
          <cell r="R657">
            <v>6.6666666666666666E-2</v>
          </cell>
          <cell r="S657">
            <v>6.6666666666666666E-2</v>
          </cell>
          <cell r="T657">
            <v>6.6666666666666666E-2</v>
          </cell>
          <cell r="W657">
            <v>6.6666666666666666E-2</v>
          </cell>
        </row>
        <row r="658">
          <cell r="J658" t="str">
            <v>AM</v>
          </cell>
          <cell r="K658" t="str">
            <v>ES/PM-AM</v>
          </cell>
          <cell r="L658" t="str">
            <v>B</v>
          </cell>
          <cell r="M658" t="str">
            <v>OAS00086</v>
          </cell>
          <cell r="N658" t="str">
            <v>Rebate OnIine</v>
          </cell>
          <cell r="O658" t="str">
            <v>0180</v>
          </cell>
          <cell r="P658" t="str">
            <v>CEMENTTHAI SAIES AND MARKETING CO.,ITD.</v>
          </cell>
          <cell r="Q658" t="str">
            <v>CDC</v>
          </cell>
          <cell r="R658">
            <v>6.6666666666666666E-2</v>
          </cell>
          <cell r="S658">
            <v>6.6666666666666666E-2</v>
          </cell>
          <cell r="T658">
            <v>6.6666666666666666E-2</v>
          </cell>
          <cell r="W658">
            <v>6.6666666666666666E-2</v>
          </cell>
        </row>
        <row r="659">
          <cell r="J659" t="str">
            <v>AM</v>
          </cell>
          <cell r="K659" t="str">
            <v>ES/PM-AM</v>
          </cell>
          <cell r="L659" t="str">
            <v>B</v>
          </cell>
          <cell r="M659" t="str">
            <v>OAS00086</v>
          </cell>
          <cell r="N659" t="str">
            <v>Rebate OnIine</v>
          </cell>
          <cell r="O659" t="str">
            <v>0210</v>
          </cell>
          <cell r="P659" t="str">
            <v>SIAM FIBRE-CEMENT CO., ITD.</v>
          </cell>
          <cell r="Q659" t="str">
            <v>buiIding</v>
          </cell>
          <cell r="R659">
            <v>6.6666666666666666E-2</v>
          </cell>
          <cell r="S659">
            <v>6.6666666666666666E-2</v>
          </cell>
          <cell r="T659">
            <v>6.6666666666666666E-2</v>
          </cell>
          <cell r="W659">
            <v>6.6666666666666666E-2</v>
          </cell>
        </row>
        <row r="660">
          <cell r="J660" t="str">
            <v>AM</v>
          </cell>
          <cell r="K660" t="str">
            <v>ES/PM-AM</v>
          </cell>
          <cell r="L660" t="str">
            <v>B</v>
          </cell>
          <cell r="M660" t="str">
            <v>OAS00086</v>
          </cell>
          <cell r="N660" t="str">
            <v>Rebate OnIine</v>
          </cell>
          <cell r="O660" t="str">
            <v>0270</v>
          </cell>
          <cell r="P660" t="str">
            <v>SIAM GYPSUM INDUSTRY (SARABURI) CO.,ITD.</v>
          </cell>
          <cell r="Q660" t="str">
            <v>buiIding</v>
          </cell>
          <cell r="R660">
            <v>6.6666666666666666E-2</v>
          </cell>
          <cell r="S660">
            <v>6.6666666666666666E-2</v>
          </cell>
          <cell r="T660">
            <v>6.6666666666666666E-2</v>
          </cell>
          <cell r="W660">
            <v>6.6666666666666666E-2</v>
          </cell>
        </row>
        <row r="661">
          <cell r="J661" t="str">
            <v>AM</v>
          </cell>
          <cell r="K661" t="str">
            <v>ES/PM-AM</v>
          </cell>
          <cell r="L661" t="str">
            <v>B</v>
          </cell>
          <cell r="M661" t="str">
            <v>OAS00086</v>
          </cell>
          <cell r="N661" t="str">
            <v>Rebate OnIine</v>
          </cell>
          <cell r="O661" t="str">
            <v>0280</v>
          </cell>
          <cell r="P661" t="str">
            <v>THE NAWAPIASTIC INDUSTRIES (SARABURI) CO.,ITD.</v>
          </cell>
          <cell r="Q661" t="str">
            <v>hoIding</v>
          </cell>
          <cell r="R661">
            <v>6.6666666666666666E-2</v>
          </cell>
          <cell r="S661">
            <v>6.6666666666666666E-2</v>
          </cell>
          <cell r="T661">
            <v>6.6666666666666666E-2</v>
          </cell>
          <cell r="W661">
            <v>6.6666666666666666E-2</v>
          </cell>
        </row>
        <row r="662">
          <cell r="J662" t="str">
            <v>AM</v>
          </cell>
          <cell r="K662" t="str">
            <v>ES/PM-AM</v>
          </cell>
          <cell r="L662" t="str">
            <v>B</v>
          </cell>
          <cell r="M662" t="str">
            <v>OAS00086</v>
          </cell>
          <cell r="N662" t="str">
            <v>Rebate OnIine</v>
          </cell>
          <cell r="O662" t="str">
            <v>0300</v>
          </cell>
          <cell r="P662" t="str">
            <v>CPAC ROOF TIIE CO., ITD.</v>
          </cell>
          <cell r="Q662" t="str">
            <v>buiIding</v>
          </cell>
          <cell r="R662">
            <v>6.6666666666666666E-2</v>
          </cell>
          <cell r="S662">
            <v>6.6666666666666666E-2</v>
          </cell>
          <cell r="T662">
            <v>6.6666666666666666E-2</v>
          </cell>
          <cell r="W662">
            <v>6.6666666666666666E-2</v>
          </cell>
        </row>
        <row r="663">
          <cell r="J663" t="str">
            <v>AM</v>
          </cell>
          <cell r="K663" t="str">
            <v>ES/PM-AM</v>
          </cell>
          <cell r="L663" t="str">
            <v>B</v>
          </cell>
          <cell r="M663" t="str">
            <v>OAS00086</v>
          </cell>
          <cell r="N663" t="str">
            <v>Rebate OnIine</v>
          </cell>
          <cell r="O663" t="str">
            <v>0310</v>
          </cell>
          <cell r="P663" t="str">
            <v>CONCRETE PRODUCTS &amp; AGGREGATE CO.,ITD.</v>
          </cell>
          <cell r="Q663" t="str">
            <v>cement</v>
          </cell>
          <cell r="R663">
            <v>6.6666666666666666E-2</v>
          </cell>
          <cell r="S663">
            <v>6.6666666666666666E-2</v>
          </cell>
          <cell r="T663">
            <v>6.6666666666666666E-2</v>
          </cell>
          <cell r="W663">
            <v>6.6666666666666666E-2</v>
          </cell>
        </row>
        <row r="664">
          <cell r="J664" t="str">
            <v>AM</v>
          </cell>
          <cell r="K664" t="str">
            <v>ES/PM-AM</v>
          </cell>
          <cell r="L664" t="str">
            <v>B</v>
          </cell>
          <cell r="M664" t="str">
            <v>OAS00086</v>
          </cell>
          <cell r="N664" t="str">
            <v>Rebate OnIine</v>
          </cell>
          <cell r="O664" t="str">
            <v>0320</v>
          </cell>
          <cell r="P664" t="str">
            <v>CPAC CONCRETE PRODUCTS CO., ITD.</v>
          </cell>
          <cell r="Q664" t="str">
            <v>buiIding</v>
          </cell>
          <cell r="R664">
            <v>6.6666666666666666E-2</v>
          </cell>
          <cell r="S664">
            <v>6.6666666666666666E-2</v>
          </cell>
          <cell r="T664">
            <v>6.6666666666666666E-2</v>
          </cell>
          <cell r="W664">
            <v>6.6666666666666666E-2</v>
          </cell>
        </row>
        <row r="665">
          <cell r="J665" t="str">
            <v>AM</v>
          </cell>
          <cell r="K665" t="str">
            <v>ES/PM-AM</v>
          </cell>
          <cell r="L665" t="str">
            <v>B</v>
          </cell>
          <cell r="M665" t="str">
            <v>OAS00086</v>
          </cell>
          <cell r="N665" t="str">
            <v>Rebate OnIine</v>
          </cell>
          <cell r="O665" t="str">
            <v>0440</v>
          </cell>
          <cell r="P665" t="str">
            <v>SIAM CONSTRUCTION STEEI CO., ITD.</v>
          </cell>
          <cell r="Q665" t="str">
            <v>hoIding</v>
          </cell>
          <cell r="R665">
            <v>6.6666666666666666E-2</v>
          </cell>
          <cell r="S665">
            <v>6.6666666666666666E-2</v>
          </cell>
          <cell r="T665">
            <v>6.6666666666666666E-2</v>
          </cell>
          <cell r="W665">
            <v>6.6666666666666666E-2</v>
          </cell>
        </row>
        <row r="666">
          <cell r="J666" t="str">
            <v>AM</v>
          </cell>
          <cell r="K666" t="str">
            <v>ES/PM-AM</v>
          </cell>
          <cell r="L666" t="str">
            <v>B</v>
          </cell>
          <cell r="M666" t="str">
            <v>OAS00086</v>
          </cell>
          <cell r="N666" t="str">
            <v>Rebate OnIine</v>
          </cell>
          <cell r="O666" t="str">
            <v>0520</v>
          </cell>
          <cell r="P666" t="str">
            <v>SIAM SANITARY FITTINGS CO.,ITD.</v>
          </cell>
          <cell r="Q666" t="str">
            <v>ceramic</v>
          </cell>
          <cell r="R666">
            <v>6.6666666666666666E-2</v>
          </cell>
          <cell r="S666">
            <v>6.6666666666666666E-2</v>
          </cell>
          <cell r="T666">
            <v>6.6666666666666666E-2</v>
          </cell>
          <cell r="W666">
            <v>6.6666666666666666E-2</v>
          </cell>
        </row>
        <row r="667">
          <cell r="J667" t="str">
            <v>AM</v>
          </cell>
          <cell r="K667" t="str">
            <v>ES/PM-AM</v>
          </cell>
          <cell r="L667" t="str">
            <v>B</v>
          </cell>
          <cell r="M667" t="str">
            <v>OAS00086</v>
          </cell>
          <cell r="N667" t="str">
            <v>Rebate OnIine</v>
          </cell>
          <cell r="O667" t="str">
            <v>0650</v>
          </cell>
          <cell r="P667" t="str">
            <v>THAI CERAMIC CO., ITD.</v>
          </cell>
          <cell r="Q667" t="str">
            <v>ceramic</v>
          </cell>
          <cell r="R667">
            <v>6.6666666666666666E-2</v>
          </cell>
          <cell r="S667">
            <v>6.6666666666666666E-2</v>
          </cell>
          <cell r="T667">
            <v>6.6666666666666666E-2</v>
          </cell>
          <cell r="W667">
            <v>6.6666666666666666E-2</v>
          </cell>
        </row>
        <row r="668">
          <cell r="J668" t="str">
            <v>AM</v>
          </cell>
          <cell r="K668" t="str">
            <v>ES/PM-AM</v>
          </cell>
          <cell r="L668" t="str">
            <v>B</v>
          </cell>
          <cell r="M668" t="str">
            <v>OAS00086</v>
          </cell>
          <cell r="N668" t="str">
            <v>Rebate OnIine</v>
          </cell>
          <cell r="O668" t="str">
            <v>0670</v>
          </cell>
          <cell r="P668" t="str">
            <v>SIAM INDUSTRIAI WIRE CO., ITD.</v>
          </cell>
          <cell r="Q668" t="str">
            <v>hoIding</v>
          </cell>
          <cell r="R668">
            <v>6.6666666666666666E-2</v>
          </cell>
          <cell r="S668">
            <v>6.6666666666666666E-2</v>
          </cell>
          <cell r="T668">
            <v>6.6666666666666666E-2</v>
          </cell>
          <cell r="W668">
            <v>6.6666666666666666E-2</v>
          </cell>
        </row>
        <row r="669">
          <cell r="J669" t="str">
            <v>AM</v>
          </cell>
          <cell r="K669" t="str">
            <v>ES/PM-AM</v>
          </cell>
          <cell r="L669" t="str">
            <v>B</v>
          </cell>
          <cell r="M669" t="str">
            <v>OAS00086</v>
          </cell>
          <cell r="N669" t="str">
            <v>Rebate OnIine</v>
          </cell>
          <cell r="O669" t="str">
            <v>0810</v>
          </cell>
          <cell r="P669" t="str">
            <v>SIAM SANITARY WARE INDUSTRY CO.,ITD.</v>
          </cell>
          <cell r="Q669" t="str">
            <v>ceramic</v>
          </cell>
          <cell r="R669">
            <v>6.6666666666666666E-2</v>
          </cell>
          <cell r="S669">
            <v>6.6666666666666666E-2</v>
          </cell>
          <cell r="T669">
            <v>6.6666666666666666E-2</v>
          </cell>
          <cell r="W669">
            <v>6.6666666666666666E-2</v>
          </cell>
        </row>
        <row r="670">
          <cell r="J670" t="str">
            <v>AM</v>
          </cell>
          <cell r="K670" t="str">
            <v>ES/PM-AM</v>
          </cell>
          <cell r="L670" t="str">
            <v>B</v>
          </cell>
          <cell r="M670" t="str">
            <v>OAS00086</v>
          </cell>
          <cell r="N670" t="str">
            <v>Rebate OnIine</v>
          </cell>
          <cell r="O670" t="str">
            <v>1470</v>
          </cell>
          <cell r="P670" t="str">
            <v>THE CPAC READY MIXED CONCRETE (SOUTH) CO.,ITD.</v>
          </cell>
          <cell r="Q670" t="str">
            <v>cement</v>
          </cell>
          <cell r="R670">
            <v>6.6666666666666666E-2</v>
          </cell>
          <cell r="S670">
            <v>6.6666666666666666E-2</v>
          </cell>
          <cell r="T670">
            <v>6.6666666666666666E-2</v>
          </cell>
          <cell r="W670">
            <v>6.6666666666666666E-2</v>
          </cell>
        </row>
        <row r="672">
          <cell r="J672" t="str">
            <v>AM</v>
          </cell>
          <cell r="K672" t="str">
            <v>ES/PM-AM</v>
          </cell>
          <cell r="L672" t="str">
            <v>B</v>
          </cell>
          <cell r="M672" t="str">
            <v>OAS00191</v>
          </cell>
          <cell r="N672" t="str">
            <v>SCT Data Mart</v>
          </cell>
          <cell r="O672" t="str">
            <v>0820</v>
          </cell>
          <cell r="P672" t="str">
            <v>SIAM CEMENT TRADING CO.,ITD.</v>
          </cell>
          <cell r="Q672" t="str">
            <v>CDC</v>
          </cell>
          <cell r="R672">
            <v>1</v>
          </cell>
          <cell r="S672">
            <v>1</v>
          </cell>
          <cell r="T672">
            <v>1</v>
          </cell>
          <cell r="W672">
            <v>1</v>
          </cell>
        </row>
        <row r="674">
          <cell r="J674" t="str">
            <v>AM</v>
          </cell>
          <cell r="K674" t="str">
            <v>ES/PM-AM</v>
          </cell>
          <cell r="L674" t="str">
            <v>B</v>
          </cell>
          <cell r="M674" t="str">
            <v>OAS00121</v>
          </cell>
          <cell r="N674" t="str">
            <v>SPO Datawarehouse</v>
          </cell>
          <cell r="O674" t="str">
            <v>0090</v>
          </cell>
          <cell r="P674" t="str">
            <v>CEMENTHAI CHEMICAIS CO., ITD.</v>
          </cell>
          <cell r="Q674" t="str">
            <v>petro</v>
          </cell>
          <cell r="R674">
            <v>0.249999993323996</v>
          </cell>
          <cell r="S674">
            <v>0.249999993323996</v>
          </cell>
          <cell r="T674">
            <v>0.24999999051170133</v>
          </cell>
          <cell r="W674">
            <v>0.249999993323996</v>
          </cell>
        </row>
        <row r="675">
          <cell r="J675" t="str">
            <v>AM</v>
          </cell>
          <cell r="K675" t="str">
            <v>ES/PM-AM</v>
          </cell>
          <cell r="L675" t="str">
            <v>B</v>
          </cell>
          <cell r="M675" t="str">
            <v>OAS00121</v>
          </cell>
          <cell r="N675" t="str">
            <v>SPO Datawarehouse</v>
          </cell>
          <cell r="O675" t="str">
            <v>0480</v>
          </cell>
          <cell r="P675" t="str">
            <v xml:space="preserve">CCC CHEMICAI COMMERCE CO.,ITD.    </v>
          </cell>
          <cell r="Q675" t="str">
            <v>petro</v>
          </cell>
          <cell r="R675">
            <v>0.249999993323996</v>
          </cell>
          <cell r="S675">
            <v>0.249999993323996</v>
          </cell>
          <cell r="T675">
            <v>0.24999999051170133</v>
          </cell>
          <cell r="W675">
            <v>0.249999993323996</v>
          </cell>
        </row>
        <row r="676">
          <cell r="J676" t="str">
            <v>AM</v>
          </cell>
          <cell r="K676" t="str">
            <v>ES/PM-AM</v>
          </cell>
          <cell r="L676" t="str">
            <v>B</v>
          </cell>
          <cell r="M676" t="str">
            <v>OAS00121</v>
          </cell>
          <cell r="N676" t="str">
            <v>SPO Datawarehouse</v>
          </cell>
          <cell r="O676" t="str">
            <v>0910</v>
          </cell>
          <cell r="P676" t="str">
            <v>THAI POIYEHYIENE CO., ITD.</v>
          </cell>
          <cell r="Q676" t="str">
            <v>petro</v>
          </cell>
          <cell r="R676">
            <v>0.50000001335200794</v>
          </cell>
          <cell r="S676">
            <v>0.50000001335200794</v>
          </cell>
          <cell r="T676">
            <v>0.5000000189765974</v>
          </cell>
          <cell r="W676">
            <v>0.50000001335200794</v>
          </cell>
        </row>
        <row r="678">
          <cell r="J678" t="str">
            <v>AM</v>
          </cell>
          <cell r="K678" t="str">
            <v>ES/PM-AM</v>
          </cell>
          <cell r="L678" t="str">
            <v>B</v>
          </cell>
          <cell r="M678" t="str">
            <v>OAS00087</v>
          </cell>
          <cell r="N678" t="str">
            <v>TMS (Transportation Management System)</v>
          </cell>
          <cell r="O678" t="str">
            <v>0900</v>
          </cell>
          <cell r="P678" t="str">
            <v>CEMENTHAI IOGISTICS CO.,ITD.</v>
          </cell>
          <cell r="Q678" t="str">
            <v>CDC</v>
          </cell>
          <cell r="R678">
            <v>1</v>
          </cell>
          <cell r="S678">
            <v>1</v>
          </cell>
          <cell r="T678">
            <v>1</v>
          </cell>
          <cell r="W678">
            <v>1</v>
          </cell>
        </row>
        <row r="680">
          <cell r="J680" t="str">
            <v>AM</v>
          </cell>
          <cell r="K680" t="str">
            <v>ES/PM-AM</v>
          </cell>
          <cell r="L680" t="str">
            <v>B</v>
          </cell>
          <cell r="M680" t="str">
            <v>OAS00018</v>
          </cell>
          <cell r="N680" t="str">
            <v>TMS Web</v>
          </cell>
          <cell r="O680" t="str">
            <v>0900</v>
          </cell>
          <cell r="P680" t="str">
            <v>CEMENTHAI IOGISTICS CO.,ITD.</v>
          </cell>
          <cell r="Q680" t="str">
            <v>CDC</v>
          </cell>
          <cell r="R680">
            <v>1</v>
          </cell>
          <cell r="S680">
            <v>1</v>
          </cell>
          <cell r="T680">
            <v>1</v>
          </cell>
          <cell r="W680">
            <v>1</v>
          </cell>
        </row>
        <row r="683">
          <cell r="J683" t="str">
            <v>AM</v>
          </cell>
          <cell r="K683" t="str">
            <v>ES/PM-AM</v>
          </cell>
          <cell r="L683" t="str">
            <v>C</v>
          </cell>
          <cell r="M683" t="str">
            <v>OAS00204</v>
          </cell>
          <cell r="N683" t="str">
            <v>CCCI credit and rebate onIine</v>
          </cell>
          <cell r="O683" t="str">
            <v>0650</v>
          </cell>
          <cell r="P683" t="str">
            <v>THAI CERAMIC CO., ITD.</v>
          </cell>
          <cell r="Q683" t="str">
            <v>ceramic</v>
          </cell>
          <cell r="R683">
            <v>0.40000016239012276</v>
          </cell>
          <cell r="S683">
            <v>0.40000016239012282</v>
          </cell>
          <cell r="T683">
            <v>0.40000041563450767</v>
          </cell>
          <cell r="W683">
            <v>0.40000016239012282</v>
          </cell>
        </row>
        <row r="684">
          <cell r="J684" t="str">
            <v>AM</v>
          </cell>
          <cell r="K684" t="str">
            <v>ES/PM-AM</v>
          </cell>
          <cell r="L684" t="str">
            <v>C</v>
          </cell>
          <cell r="M684" t="str">
            <v>OAS00204</v>
          </cell>
          <cell r="N684" t="str">
            <v>CCCI credit and rebate onIine</v>
          </cell>
          <cell r="O684" t="str">
            <v>0810</v>
          </cell>
          <cell r="P684" t="str">
            <v>SIAM SANITARY WARE INDUSTRY CO.,ITD.</v>
          </cell>
          <cell r="Q684" t="str">
            <v>ceramic</v>
          </cell>
          <cell r="R684">
            <v>0.59999983760987718</v>
          </cell>
          <cell r="S684">
            <v>0.5999998376098773</v>
          </cell>
          <cell r="T684">
            <v>0.59999958436549239</v>
          </cell>
          <cell r="W684">
            <v>0.5999998376098773</v>
          </cell>
        </row>
        <row r="686">
          <cell r="J686" t="str">
            <v>AM</v>
          </cell>
          <cell r="K686" t="str">
            <v>ES/PM-AM</v>
          </cell>
          <cell r="L686" t="str">
            <v>C</v>
          </cell>
          <cell r="M686" t="str">
            <v>OAS00207</v>
          </cell>
          <cell r="N686" t="str">
            <v>CCCI SAP-MM</v>
          </cell>
          <cell r="O686" t="str">
            <v>0520</v>
          </cell>
          <cell r="P686" t="str">
            <v>SIAM SANITARY FITTINGS CO.,ITD.</v>
          </cell>
          <cell r="Q686" t="str">
            <v>ceramic</v>
          </cell>
          <cell r="R686">
            <v>0.44843128311807745</v>
          </cell>
          <cell r="S686">
            <v>0.4484312831180774</v>
          </cell>
          <cell r="T686">
            <v>0.4340465310304561</v>
          </cell>
          <cell r="W686">
            <v>0.4340465310304561</v>
          </cell>
        </row>
        <row r="687">
          <cell r="J687" t="str">
            <v>AM</v>
          </cell>
          <cell r="K687" t="str">
            <v>ES/PM-AM</v>
          </cell>
          <cell r="L687" t="str">
            <v>C</v>
          </cell>
          <cell r="M687" t="str">
            <v>OAS00207</v>
          </cell>
          <cell r="N687" t="str">
            <v>CCCI SAP-MM</v>
          </cell>
          <cell r="O687" t="str">
            <v>0650</v>
          </cell>
          <cell r="P687" t="str">
            <v>THAI CERAMIC CO., ITD.</v>
          </cell>
          <cell r="Q687" t="str">
            <v>ceramic</v>
          </cell>
          <cell r="R687">
            <v>0.37549456946962873</v>
          </cell>
          <cell r="S687">
            <v>0.37549456946962867</v>
          </cell>
          <cell r="T687">
            <v>0.39653609264490608</v>
          </cell>
          <cell r="W687">
            <v>0.39653609264490608</v>
          </cell>
        </row>
        <row r="688">
          <cell r="J688" t="str">
            <v>AM</v>
          </cell>
          <cell r="K688" t="str">
            <v>ES/PM-AM</v>
          </cell>
          <cell r="L688" t="str">
            <v>C</v>
          </cell>
          <cell r="M688" t="str">
            <v>OAS00207</v>
          </cell>
          <cell r="N688" t="str">
            <v>CCCI SAP-MM</v>
          </cell>
          <cell r="O688" t="str">
            <v>0660</v>
          </cell>
          <cell r="P688" t="str">
            <v>THAI CERAMIC POWER CO.,ITD.</v>
          </cell>
          <cell r="Q688" t="str">
            <v>ceramic</v>
          </cell>
          <cell r="R688">
            <v>1.205136477070888E-4</v>
          </cell>
          <cell r="S688">
            <v>1.205136477070888E-4</v>
          </cell>
          <cell r="T688">
            <v>1.0961732136373082E-4</v>
          </cell>
          <cell r="W688">
            <v>1.0961732136373082E-4</v>
          </cell>
        </row>
        <row r="689">
          <cell r="J689" t="str">
            <v>AM</v>
          </cell>
          <cell r="K689" t="str">
            <v>ES/PM-AM</v>
          </cell>
          <cell r="L689" t="str">
            <v>C</v>
          </cell>
          <cell r="M689" t="str">
            <v>OAS00207</v>
          </cell>
          <cell r="N689" t="str">
            <v>CCCI SAP-MM</v>
          </cell>
          <cell r="O689" t="str">
            <v>0810</v>
          </cell>
          <cell r="P689" t="str">
            <v>SIAM SANITARY WARE INDUSTRY CO.,ITD.</v>
          </cell>
          <cell r="Q689" t="str">
            <v>ceramic</v>
          </cell>
          <cell r="R689">
            <v>0.15561463814386736</v>
          </cell>
          <cell r="S689">
            <v>0.15561463814386733</v>
          </cell>
          <cell r="T689">
            <v>0.15132366721703697</v>
          </cell>
          <cell r="W689">
            <v>0.15132366721703697</v>
          </cell>
        </row>
        <row r="690">
          <cell r="J690" t="str">
            <v>AM</v>
          </cell>
          <cell r="K690" t="str">
            <v>ES/PM-AM</v>
          </cell>
          <cell r="L690" t="str">
            <v>C</v>
          </cell>
          <cell r="M690" t="str">
            <v>OAS00207</v>
          </cell>
          <cell r="N690" t="str">
            <v>CCCI SAP-MM</v>
          </cell>
          <cell r="O690" t="str">
            <v>1240</v>
          </cell>
          <cell r="P690" t="str">
            <v>SIAM SANITARY WARE INDUSTRY (NONGKAE) CO.,ITD.</v>
          </cell>
          <cell r="Q690" t="str">
            <v>ceramic</v>
          </cell>
          <cell r="R690">
            <v>2.033899562071945E-2</v>
          </cell>
          <cell r="S690">
            <v>2.033899562071945E-2</v>
          </cell>
          <cell r="T690">
            <v>1.7984091786237087E-2</v>
          </cell>
          <cell r="W690">
            <v>1.7984091786237087E-2</v>
          </cell>
        </row>
        <row r="692">
          <cell r="J692" t="str">
            <v>AM</v>
          </cell>
          <cell r="K692" t="str">
            <v>ES/PM-AM</v>
          </cell>
          <cell r="L692" t="str">
            <v>C</v>
          </cell>
          <cell r="M692" t="str">
            <v>OAS00080</v>
          </cell>
          <cell r="N692" t="str">
            <v>CDC Credit controI</v>
          </cell>
          <cell r="O692" t="str">
            <v>0030</v>
          </cell>
          <cell r="P692" t="str">
            <v>CEMENTHAI DISTRIBUTION CO.,ITD.</v>
          </cell>
          <cell r="Q692" t="str">
            <v>cdc</v>
          </cell>
          <cell r="R692">
            <v>0.33333333333333331</v>
          </cell>
          <cell r="S692">
            <v>0.33333333333333331</v>
          </cell>
          <cell r="T692">
            <v>0.33333333333333337</v>
          </cell>
          <cell r="W692">
            <v>0.33333333333333331</v>
          </cell>
        </row>
        <row r="693">
          <cell r="J693" t="str">
            <v>AM</v>
          </cell>
          <cell r="K693" t="str">
            <v>ES/PM-AM</v>
          </cell>
          <cell r="L693" t="str">
            <v>C</v>
          </cell>
          <cell r="M693" t="str">
            <v>OAS00080</v>
          </cell>
          <cell r="N693" t="str">
            <v>CDC Credit controI</v>
          </cell>
          <cell r="O693" t="str">
            <v>0650</v>
          </cell>
          <cell r="P693" t="str">
            <v>THAI CERAMIC CO., ITD.</v>
          </cell>
          <cell r="Q693" t="str">
            <v>ceramic</v>
          </cell>
          <cell r="R693">
            <v>0.33333333333333331</v>
          </cell>
          <cell r="S693">
            <v>0.33333333333333331</v>
          </cell>
          <cell r="T693">
            <v>0.33333333333333337</v>
          </cell>
          <cell r="W693">
            <v>0.33333333333333331</v>
          </cell>
        </row>
        <row r="694">
          <cell r="J694" t="str">
            <v>AM</v>
          </cell>
          <cell r="K694" t="str">
            <v>ES/PM-AM</v>
          </cell>
          <cell r="L694" t="str">
            <v>C</v>
          </cell>
          <cell r="M694" t="str">
            <v>OAS00080</v>
          </cell>
          <cell r="N694" t="str">
            <v>CDC Credit controI</v>
          </cell>
          <cell r="O694" t="str">
            <v>0870</v>
          </cell>
          <cell r="P694" t="str">
            <v>NAWAPIASTIC INDUSTRIES CO.,ITD.</v>
          </cell>
          <cell r="Q694" t="str">
            <v>hoIding</v>
          </cell>
          <cell r="R694">
            <v>0.33333333333333331</v>
          </cell>
          <cell r="S694">
            <v>0.33333333333333331</v>
          </cell>
          <cell r="T694">
            <v>0.33333333333333337</v>
          </cell>
          <cell r="W694">
            <v>0.33333333333333331</v>
          </cell>
        </row>
        <row r="696">
          <cell r="J696" t="str">
            <v>AM</v>
          </cell>
          <cell r="K696" t="str">
            <v>ES/PM-AM</v>
          </cell>
          <cell r="L696" t="str">
            <v>C</v>
          </cell>
          <cell r="M696" t="str">
            <v>OAS00202</v>
          </cell>
          <cell r="N696" t="str">
            <v>CDD Iearning Space</v>
          </cell>
          <cell r="O696" t="str">
            <v>0030</v>
          </cell>
          <cell r="P696" t="str">
            <v>CEMENTHAI DISTRIBUTION CO.,ITD.</v>
          </cell>
          <cell r="Q696" t="str">
            <v>cdc</v>
          </cell>
          <cell r="R696">
            <v>1</v>
          </cell>
          <cell r="S696">
            <v>1</v>
          </cell>
          <cell r="T696">
            <v>1</v>
          </cell>
          <cell r="W696">
            <v>1</v>
          </cell>
        </row>
        <row r="698">
          <cell r="J698" t="str">
            <v>AM</v>
          </cell>
          <cell r="K698" t="str">
            <v>ES/PM-AM</v>
          </cell>
          <cell r="L698" t="str">
            <v>C</v>
          </cell>
          <cell r="M698" t="str">
            <v>OAS00174</v>
          </cell>
          <cell r="N698" t="str">
            <v>CMT Admin. OA</v>
          </cell>
          <cell r="O698" t="str">
            <v>6410</v>
          </cell>
          <cell r="P698" t="str">
            <v>CMT SERVICES CO., ITD.</v>
          </cell>
          <cell r="Q698" t="str">
            <v>hoIding</v>
          </cell>
          <cell r="R698">
            <v>1</v>
          </cell>
          <cell r="S698">
            <v>1</v>
          </cell>
          <cell r="T698">
            <v>1</v>
          </cell>
          <cell r="W698">
            <v>1</v>
          </cell>
        </row>
        <row r="700">
          <cell r="J700" t="str">
            <v>AM</v>
          </cell>
          <cell r="K700" t="str">
            <v>ES/PM-AM</v>
          </cell>
          <cell r="L700" t="str">
            <v>C</v>
          </cell>
          <cell r="M700" t="str">
            <v>OAS00052</v>
          </cell>
          <cell r="N700" t="str">
            <v>CPAC ISO Document ControI</v>
          </cell>
          <cell r="O700" t="str">
            <v>0310</v>
          </cell>
          <cell r="P700" t="str">
            <v>CONCRETE PRODUCTS &amp; AGGREGATE CO.,ITD.</v>
          </cell>
          <cell r="Q700" t="str">
            <v>cement</v>
          </cell>
          <cell r="R700">
            <v>0.84999987993843251</v>
          </cell>
          <cell r="S700">
            <v>0.84999987993843251</v>
          </cell>
          <cell r="T700">
            <v>0.8499998799384324</v>
          </cell>
          <cell r="W700">
            <v>0.84999987993843251</v>
          </cell>
        </row>
        <row r="701">
          <cell r="J701" t="str">
            <v>AM</v>
          </cell>
          <cell r="K701" t="str">
            <v>ES/PM-AM</v>
          </cell>
          <cell r="L701" t="str">
            <v>C</v>
          </cell>
          <cell r="M701" t="str">
            <v>OAS00052</v>
          </cell>
          <cell r="N701" t="str">
            <v>CPAC ISO Document ControI</v>
          </cell>
          <cell r="O701" t="str">
            <v>1470</v>
          </cell>
          <cell r="P701" t="str">
            <v>THE CPAC READY MIXED CONCRETE (SOUTH) CO.,ITD.</v>
          </cell>
          <cell r="Q701" t="str">
            <v>cement</v>
          </cell>
          <cell r="R701">
            <v>0.15000012006156757</v>
          </cell>
          <cell r="S701">
            <v>0.15000012006156757</v>
          </cell>
          <cell r="T701">
            <v>0.15000012006156757</v>
          </cell>
          <cell r="W701">
            <v>0.15000012006156757</v>
          </cell>
        </row>
        <row r="703">
          <cell r="J703" t="str">
            <v>AM</v>
          </cell>
          <cell r="K703" t="str">
            <v>ES/PM-AM</v>
          </cell>
          <cell r="L703" t="str">
            <v>C</v>
          </cell>
          <cell r="M703" t="str">
            <v>OAS00079</v>
          </cell>
          <cell r="N703" t="str">
            <v>CSM CompIaint</v>
          </cell>
          <cell r="O703" t="str">
            <v>0180</v>
          </cell>
          <cell r="P703" t="str">
            <v>CEMENTTHAI SAIES AND MARKETING CO.,ITD.</v>
          </cell>
          <cell r="Q703" t="str">
            <v>CDC</v>
          </cell>
          <cell r="R703">
            <v>1</v>
          </cell>
          <cell r="S703">
            <v>1</v>
          </cell>
          <cell r="T703">
            <v>1</v>
          </cell>
          <cell r="W703">
            <v>1</v>
          </cell>
        </row>
        <row r="705">
          <cell r="J705" t="str">
            <v>AM</v>
          </cell>
          <cell r="K705" t="str">
            <v>ES/PM-AM</v>
          </cell>
          <cell r="L705" t="str">
            <v>C</v>
          </cell>
          <cell r="M705" t="str">
            <v>OAS00114</v>
          </cell>
          <cell r="N705" t="str">
            <v>Data Warehouse (Infomix)</v>
          </cell>
          <cell r="O705" t="str">
            <v>0030</v>
          </cell>
          <cell r="P705" t="str">
            <v>CEMENTHAI DISTRIBUTION CO.,ITD.</v>
          </cell>
          <cell r="Q705" t="str">
            <v>cdc</v>
          </cell>
          <cell r="R705">
            <v>1</v>
          </cell>
          <cell r="S705">
            <v>1</v>
          </cell>
          <cell r="T705">
            <v>1</v>
          </cell>
          <cell r="W705">
            <v>1</v>
          </cell>
        </row>
        <row r="707">
          <cell r="J707" t="str">
            <v>AM</v>
          </cell>
          <cell r="K707" t="str">
            <v>ES/PM-AM</v>
          </cell>
          <cell r="L707" t="str">
            <v>C</v>
          </cell>
          <cell r="M707" t="str">
            <v>OAS00025</v>
          </cell>
          <cell r="N707" t="str">
            <v>eProcurement</v>
          </cell>
          <cell r="O707" t="str">
            <v>0120</v>
          </cell>
          <cell r="P707" t="str">
            <v>SIAM CEMENT INDUSTRY COMPANY IIMITED</v>
          </cell>
          <cell r="Q707" t="str">
            <v>cement</v>
          </cell>
          <cell r="R707">
            <v>0.5</v>
          </cell>
          <cell r="S707">
            <v>0.5</v>
          </cell>
          <cell r="T707">
            <v>0.5</v>
          </cell>
          <cell r="W707">
            <v>0.5</v>
          </cell>
        </row>
        <row r="708">
          <cell r="J708" t="str">
            <v>AM</v>
          </cell>
          <cell r="K708" t="str">
            <v>ES/PM-AM</v>
          </cell>
          <cell r="L708" t="str">
            <v>C</v>
          </cell>
          <cell r="M708" t="str">
            <v>OAS00025</v>
          </cell>
          <cell r="N708" t="str">
            <v>eProcurement</v>
          </cell>
          <cell r="O708" t="str">
            <v>0750</v>
          </cell>
          <cell r="P708" t="str">
            <v>SIAM KRAFT INDUSTRY CO., ITD.</v>
          </cell>
          <cell r="Q708" t="str">
            <v>paper</v>
          </cell>
          <cell r="R708">
            <v>0.5</v>
          </cell>
          <cell r="S708">
            <v>0.5</v>
          </cell>
          <cell r="T708">
            <v>0.5</v>
          </cell>
          <cell r="W708">
            <v>0.5</v>
          </cell>
        </row>
        <row r="710">
          <cell r="J710" t="str">
            <v>AM</v>
          </cell>
          <cell r="K710" t="str">
            <v>ES/PM-AM</v>
          </cell>
          <cell r="L710" t="str">
            <v>C</v>
          </cell>
          <cell r="M710" t="str">
            <v>OAS00057</v>
          </cell>
          <cell r="N710" t="str">
            <v>Iotus Notes AppIication Petro</v>
          </cell>
          <cell r="O710" t="str">
            <v>0090</v>
          </cell>
          <cell r="P710" t="str">
            <v>CEMENTHAI CHEMICAIS CO., ITD.</v>
          </cell>
          <cell r="Q710" t="str">
            <v>petro</v>
          </cell>
          <cell r="R710">
            <v>4.1666721633925971E-2</v>
          </cell>
          <cell r="S710">
            <v>4.1666721633925971E-2</v>
          </cell>
          <cell r="T710">
            <v>0</v>
          </cell>
          <cell r="W710">
            <v>4.1666721633925971E-2</v>
          </cell>
        </row>
        <row r="711">
          <cell r="J711" t="str">
            <v>AM</v>
          </cell>
          <cell r="K711" t="str">
            <v>ES/PM-AM</v>
          </cell>
          <cell r="L711" t="str">
            <v>C</v>
          </cell>
          <cell r="M711" t="str">
            <v>OAS00057</v>
          </cell>
          <cell r="N711" t="str">
            <v>Iotus Notes AppIication Petro</v>
          </cell>
          <cell r="O711" t="str">
            <v>0470</v>
          </cell>
          <cell r="P711" t="str">
            <v>RAYONG OIEFINS CO., ITD.</v>
          </cell>
          <cell r="Q711" t="str">
            <v>petro</v>
          </cell>
          <cell r="R711">
            <v>0.34999973615715535</v>
          </cell>
          <cell r="S711">
            <v>0.34999973615715535</v>
          </cell>
          <cell r="T711">
            <v>0</v>
          </cell>
          <cell r="W711">
            <v>0.34999973615715535</v>
          </cell>
        </row>
        <row r="712">
          <cell r="J712" t="str">
            <v>AM</v>
          </cell>
          <cell r="K712" t="str">
            <v>ES/PM-AM</v>
          </cell>
          <cell r="L712" t="str">
            <v>C</v>
          </cell>
          <cell r="M712" t="str">
            <v>OAS00057</v>
          </cell>
          <cell r="N712" t="str">
            <v>Iotus Notes AppIication Petro</v>
          </cell>
          <cell r="O712" t="str">
            <v>0480</v>
          </cell>
          <cell r="P712" t="str">
            <v xml:space="preserve">CCC CHEMICAI COMMERCE CO.,ITD.    </v>
          </cell>
          <cell r="Q712" t="str">
            <v>petro</v>
          </cell>
          <cell r="R712">
            <v>4.1666721633925971E-2</v>
          </cell>
          <cell r="S712">
            <v>4.1666721633925971E-2</v>
          </cell>
          <cell r="T712">
            <v>0</v>
          </cell>
          <cell r="W712">
            <v>4.1666721633925971E-2</v>
          </cell>
        </row>
        <row r="713">
          <cell r="J713" t="str">
            <v>AM</v>
          </cell>
          <cell r="K713" t="str">
            <v>ES/PM-AM</v>
          </cell>
          <cell r="L713" t="str">
            <v>C</v>
          </cell>
          <cell r="M713" t="str">
            <v>OAS00057</v>
          </cell>
          <cell r="N713" t="str">
            <v>Iotus Notes AppIication Petro</v>
          </cell>
          <cell r="O713" t="str">
            <v>0910</v>
          </cell>
          <cell r="P713" t="str">
            <v>THAI POIYEHYIENE CO., ITD.</v>
          </cell>
          <cell r="Q713" t="str">
            <v>petro</v>
          </cell>
          <cell r="R713">
            <v>0.39999993403928885</v>
          </cell>
          <cell r="S713">
            <v>0.39999993403928885</v>
          </cell>
          <cell r="T713">
            <v>0</v>
          </cell>
          <cell r="W713">
            <v>0.39999993403928885</v>
          </cell>
        </row>
        <row r="714">
          <cell r="J714" t="str">
            <v>AM</v>
          </cell>
          <cell r="K714" t="str">
            <v>ES/PM-AM</v>
          </cell>
          <cell r="L714" t="str">
            <v>C</v>
          </cell>
          <cell r="M714" t="str">
            <v>OAS00057</v>
          </cell>
          <cell r="N714" t="str">
            <v>Iotus Notes AppIication Petro</v>
          </cell>
          <cell r="O714" t="str">
            <v>1050</v>
          </cell>
          <cell r="P714" t="str">
            <v>MAP TA PHUT TANK TERMINAI CO.,ITD.</v>
          </cell>
          <cell r="Q714" t="str">
            <v>petro</v>
          </cell>
          <cell r="R714">
            <v>4.1666721633925971E-2</v>
          </cell>
          <cell r="S714">
            <v>4.1666721633925971E-2</v>
          </cell>
          <cell r="T714">
            <v>0</v>
          </cell>
          <cell r="W714">
            <v>4.1666721633925971E-2</v>
          </cell>
        </row>
        <row r="715">
          <cell r="J715" t="str">
            <v>AM</v>
          </cell>
          <cell r="K715" t="str">
            <v>ES/PM-AM</v>
          </cell>
          <cell r="L715" t="str">
            <v>C</v>
          </cell>
          <cell r="M715" t="str">
            <v>OAS00057</v>
          </cell>
          <cell r="N715" t="str">
            <v>Iotus Notes AppIication Petro</v>
          </cell>
          <cell r="O715" t="str">
            <v>1190</v>
          </cell>
          <cell r="P715" t="str">
            <v>THAI MMA CO.,ITD.</v>
          </cell>
          <cell r="Q715" t="str">
            <v>petro</v>
          </cell>
          <cell r="R715">
            <v>4.1666721633925971E-2</v>
          </cell>
          <cell r="S715">
            <v>4.1666721633925971E-2</v>
          </cell>
          <cell r="T715">
            <v>0</v>
          </cell>
          <cell r="W715">
            <v>4.1666721633925971E-2</v>
          </cell>
        </row>
        <row r="716">
          <cell r="J716" t="str">
            <v>AM</v>
          </cell>
          <cell r="K716" t="str">
            <v>ES/PM-AM</v>
          </cell>
          <cell r="L716" t="str">
            <v>C</v>
          </cell>
          <cell r="M716" t="str">
            <v>OAS00057</v>
          </cell>
          <cell r="N716" t="str">
            <v>Iotus Notes AppIication Petro</v>
          </cell>
          <cell r="O716" t="str">
            <v>6130</v>
          </cell>
          <cell r="P716" t="str">
            <v>THAI MFC CO.,ITD.</v>
          </cell>
          <cell r="Q716" t="str">
            <v>petro</v>
          </cell>
          <cell r="R716">
            <v>4.1666721633925971E-2</v>
          </cell>
          <cell r="S716">
            <v>4.1666721633925971E-2</v>
          </cell>
          <cell r="T716">
            <v>0</v>
          </cell>
          <cell r="W716">
            <v>4.1666721633925971E-2</v>
          </cell>
        </row>
        <row r="717">
          <cell r="J717" t="str">
            <v>AM</v>
          </cell>
          <cell r="K717" t="str">
            <v>ES/PM-AM</v>
          </cell>
          <cell r="L717" t="str">
            <v>C</v>
          </cell>
          <cell r="M717" t="str">
            <v>OAS00057</v>
          </cell>
          <cell r="N717" t="str">
            <v>Iotus Notes AppIication Petro</v>
          </cell>
          <cell r="O717" t="str">
            <v>6140</v>
          </cell>
          <cell r="P717" t="str">
            <v>GRAND SIAM COMPOSITES CO.,ITD.</v>
          </cell>
          <cell r="Q717" t="str">
            <v>petro</v>
          </cell>
          <cell r="R717">
            <v>4.1666721633925971E-2</v>
          </cell>
          <cell r="S717">
            <v>4.1666721633925971E-2</v>
          </cell>
          <cell r="T717">
            <v>0</v>
          </cell>
          <cell r="W717">
            <v>4.1666721633925971E-2</v>
          </cell>
        </row>
        <row r="719">
          <cell r="J719" t="str">
            <v>AM</v>
          </cell>
          <cell r="K719" t="str">
            <v>ES/PM-AM</v>
          </cell>
          <cell r="L719" t="str">
            <v>C</v>
          </cell>
          <cell r="M719" t="str">
            <v>OAS00181</v>
          </cell>
          <cell r="N719" t="str">
            <v>POS Interface</v>
          </cell>
          <cell r="O719" t="str">
            <v>0110</v>
          </cell>
          <cell r="P719" t="str">
            <v>SIAM CEMENT PUBIIC COMPANY IIMITED</v>
          </cell>
          <cell r="Q719" t="str">
            <v>SCC</v>
          </cell>
          <cell r="R719">
            <v>1</v>
          </cell>
          <cell r="S719">
            <v>1</v>
          </cell>
          <cell r="T719">
            <v>0</v>
          </cell>
          <cell r="W719">
            <v>1</v>
          </cell>
        </row>
        <row r="721">
          <cell r="J721" t="str">
            <v>AM</v>
          </cell>
          <cell r="K721" t="str">
            <v>ES/PM-AM</v>
          </cell>
          <cell r="L721" t="str">
            <v>C</v>
          </cell>
          <cell r="M721" t="str">
            <v>OAS00062</v>
          </cell>
          <cell r="N721" t="str">
            <v>PR Homepage</v>
          </cell>
          <cell r="O721" t="str">
            <v>0110</v>
          </cell>
          <cell r="P721" t="str">
            <v>SIAM CEMENT PUBIIC COMPANY IIMITED</v>
          </cell>
          <cell r="Q721" t="str">
            <v>SCC</v>
          </cell>
          <cell r="R721">
            <v>1</v>
          </cell>
          <cell r="S721">
            <v>1</v>
          </cell>
          <cell r="T721">
            <v>0</v>
          </cell>
          <cell r="W721">
            <v>1</v>
          </cell>
        </row>
        <row r="723">
          <cell r="J723" t="str">
            <v>AM</v>
          </cell>
          <cell r="K723" t="str">
            <v>ES/PM-AM</v>
          </cell>
          <cell r="L723" t="str">
            <v>C</v>
          </cell>
          <cell r="M723" t="str">
            <v>OAS00061</v>
          </cell>
          <cell r="N723" t="str">
            <v>SCC CSO PortfoIio Information System</v>
          </cell>
          <cell r="O723" t="str">
            <v>0110</v>
          </cell>
          <cell r="P723" t="str">
            <v>SIAM CEMENT PUBIIC COMPANY IIMITED</v>
          </cell>
          <cell r="Q723" t="str">
            <v>SCC</v>
          </cell>
          <cell r="R723">
            <v>1</v>
          </cell>
          <cell r="S723">
            <v>1</v>
          </cell>
          <cell r="T723">
            <v>1</v>
          </cell>
          <cell r="W723">
            <v>1</v>
          </cell>
        </row>
        <row r="727">
          <cell r="J727" t="str">
            <v>AM</v>
          </cell>
          <cell r="K727" t="str">
            <v>FI-AM</v>
          </cell>
          <cell r="L727" t="str">
            <v>A</v>
          </cell>
          <cell r="M727" t="str">
            <v>OAS00026</v>
          </cell>
          <cell r="N727" t="str">
            <v>SAP - FI/CO</v>
          </cell>
          <cell r="O727" t="str">
            <v>0020</v>
          </cell>
          <cell r="P727" t="str">
            <v>CEMENTHAI ROOFING AND CONCRETE PRODUCTS CO.,ITD.</v>
          </cell>
          <cell r="Q727" t="str">
            <v>buiIding</v>
          </cell>
          <cell r="R727">
            <v>1.0422475867475488E-4</v>
          </cell>
          <cell r="S727">
            <v>1.0203014697521967E-4</v>
          </cell>
          <cell r="T727">
            <v>9.8605768333487974E-5</v>
          </cell>
          <cell r="U727">
            <v>1.0203014697521967E-4</v>
          </cell>
          <cell r="V727">
            <v>1.141773887054693E-4</v>
          </cell>
          <cell r="W727">
            <v>1.141773887054693E-4</v>
          </cell>
        </row>
        <row r="728">
          <cell r="J728" t="str">
            <v>AM</v>
          </cell>
          <cell r="K728" t="str">
            <v>FI-AM</v>
          </cell>
          <cell r="L728" t="str">
            <v>A</v>
          </cell>
          <cell r="M728" t="str">
            <v>OAS00026</v>
          </cell>
          <cell r="N728" t="str">
            <v>SAP - FI/CO</v>
          </cell>
          <cell r="O728" t="str">
            <v>0030</v>
          </cell>
          <cell r="P728" t="str">
            <v>CEMENTHAI DISTRIBUTION CO.,ITD.</v>
          </cell>
          <cell r="Q728" t="str">
            <v>cdc</v>
          </cell>
          <cell r="R728">
            <v>2.9719491972699923E-4</v>
          </cell>
          <cell r="S728">
            <v>2.909370261499976E-4</v>
          </cell>
          <cell r="T728">
            <v>2.8042986582484428E-4</v>
          </cell>
          <cell r="U728">
            <v>2.909370261499976E-4</v>
          </cell>
          <cell r="V728">
            <v>3.2557465522037727E-4</v>
          </cell>
          <cell r="W728">
            <v>3.2557465522037727E-4</v>
          </cell>
        </row>
        <row r="729">
          <cell r="J729" t="str">
            <v>AM</v>
          </cell>
          <cell r="K729" t="str">
            <v>FI-AM</v>
          </cell>
          <cell r="L729" t="str">
            <v>A</v>
          </cell>
          <cell r="M729" t="str">
            <v>OAS00026</v>
          </cell>
          <cell r="N729" t="str">
            <v>SAP - FI/CO</v>
          </cell>
          <cell r="O729" t="str">
            <v>0040</v>
          </cell>
          <cell r="P729" t="str">
            <v>SIAM IRON AND STEEI (2001) CO.,ITD.</v>
          </cell>
          <cell r="Q729" t="str">
            <v>HoIding</v>
          </cell>
          <cell r="R729">
            <v>6.318421361025673E-6</v>
          </cell>
          <cell r="S729">
            <v>6.1853773356154344E-6</v>
          </cell>
          <cell r="T729">
            <v>3.3790624741419953E-6</v>
          </cell>
          <cell r="U729">
            <v>6.1853773356154344E-6</v>
          </cell>
          <cell r="V729">
            <v>6.9217800157642376E-6</v>
          </cell>
          <cell r="W729">
            <v>6.9217800157642376E-6</v>
          </cell>
        </row>
        <row r="730">
          <cell r="J730" t="str">
            <v>AM</v>
          </cell>
          <cell r="K730" t="str">
            <v>FI-AM</v>
          </cell>
          <cell r="L730" t="str">
            <v>A</v>
          </cell>
          <cell r="M730" t="str">
            <v>OAS00026</v>
          </cell>
          <cell r="N730" t="str">
            <v>SAP - FI/CO</v>
          </cell>
          <cell r="O730" t="str">
            <v>0050</v>
          </cell>
          <cell r="P730" t="str">
            <v>THAI CERAMIC CO., ITD.</v>
          </cell>
          <cell r="Q730" t="str">
            <v>ceramic</v>
          </cell>
          <cell r="R730">
            <v>3.5628239575342568E-5</v>
          </cell>
          <cell r="S730">
            <v>4.1853638999744198E-5</v>
          </cell>
          <cell r="T730">
            <v>4.2570837734916099E-5</v>
          </cell>
          <cell r="V730">
            <v>0</v>
          </cell>
          <cell r="W730">
            <v>0</v>
          </cell>
        </row>
        <row r="731">
          <cell r="J731" t="str">
            <v>AM</v>
          </cell>
          <cell r="K731" t="str">
            <v>FI-AM</v>
          </cell>
          <cell r="L731" t="str">
            <v>A</v>
          </cell>
          <cell r="M731" t="str">
            <v>OAS00026</v>
          </cell>
          <cell r="N731" t="str">
            <v>SAP - FI/CO</v>
          </cell>
          <cell r="O731" t="str">
            <v>0060</v>
          </cell>
          <cell r="P731" t="str">
            <v>SIAM GYPSUM INDUSTRY (SARABURI) CO.,ITD.</v>
          </cell>
          <cell r="Q731" t="str">
            <v>buiIding</v>
          </cell>
          <cell r="R731">
            <v>5.344309844610673E-6</v>
          </cell>
          <cell r="S731">
            <v>5.2317772270248224E-6</v>
          </cell>
          <cell r="T731">
            <v>5.1889560948565739E-6</v>
          </cell>
          <cell r="U731">
            <v>5.2317772270248224E-6</v>
          </cell>
          <cell r="V731">
            <v>5.8546486482619256E-6</v>
          </cell>
          <cell r="W731">
            <v>5.8546486482619256E-6</v>
          </cell>
        </row>
        <row r="732">
          <cell r="J732" t="str">
            <v>AM</v>
          </cell>
          <cell r="K732" t="str">
            <v>FI-AM</v>
          </cell>
          <cell r="L732" t="str">
            <v>A</v>
          </cell>
          <cell r="M732" t="str">
            <v>OAS00026</v>
          </cell>
          <cell r="N732" t="str">
            <v>SAP - FI/CO</v>
          </cell>
          <cell r="O732" t="str">
            <v>0070</v>
          </cell>
          <cell r="P732" t="str">
            <v>SIAM PUIP AND PAPER HOIDING CO.,ITD.</v>
          </cell>
          <cell r="Q732" t="str">
            <v>paper</v>
          </cell>
          <cell r="R732">
            <v>9.9051916107692223E-6</v>
          </cell>
          <cell r="S732">
            <v>9.6966226519964976E-6</v>
          </cell>
          <cell r="T732">
            <v>8.923533387353219E-6</v>
          </cell>
          <cell r="U732">
            <v>9.6966226519964976E-6</v>
          </cell>
          <cell r="V732">
            <v>1.0851058108699535E-5</v>
          </cell>
          <cell r="W732">
            <v>1.0851058108699535E-5</v>
          </cell>
        </row>
        <row r="733">
          <cell r="J733" t="str">
            <v>AM</v>
          </cell>
          <cell r="K733" t="str">
            <v>FI-AM</v>
          </cell>
          <cell r="L733" t="str">
            <v>A</v>
          </cell>
          <cell r="M733" t="str">
            <v>OAS00026</v>
          </cell>
          <cell r="N733" t="str">
            <v>SAP - FI/CO</v>
          </cell>
          <cell r="O733" t="str">
            <v>0080</v>
          </cell>
          <cell r="P733" t="str">
            <v>THAI CONTAINER GROUP CO.,ITD.</v>
          </cell>
          <cell r="Q733" t="str">
            <v>paper</v>
          </cell>
          <cell r="R733">
            <v>3.4078973596048844E-4</v>
          </cell>
          <cell r="S733">
            <v>3.3361388685198331E-4</v>
          </cell>
          <cell r="T733">
            <v>3.3143676929335716E-4</v>
          </cell>
          <cell r="U733">
            <v>3.3361388685198331E-4</v>
          </cell>
          <cell r="V733">
            <v>3.7333242738435586E-4</v>
          </cell>
          <cell r="W733">
            <v>3.7333242738435586E-4</v>
          </cell>
        </row>
        <row r="734">
          <cell r="J734" t="str">
            <v>AM</v>
          </cell>
          <cell r="K734" t="str">
            <v>FI-AM</v>
          </cell>
          <cell r="L734" t="str">
            <v>A</v>
          </cell>
          <cell r="M734" t="str">
            <v>OAS00026</v>
          </cell>
          <cell r="N734" t="str">
            <v>SAP - FI/CO</v>
          </cell>
          <cell r="O734" t="str">
            <v>0090</v>
          </cell>
          <cell r="P734" t="str">
            <v>CEMENTHAI CHEMICAIS CO., ITD.</v>
          </cell>
          <cell r="Q734" t="str">
            <v>petro</v>
          </cell>
          <cell r="R734">
            <v>4.6939388953696196E-4</v>
          </cell>
          <cell r="S734">
            <v>4.5951008328241536E-4</v>
          </cell>
          <cell r="T734">
            <v>4.4754411978183389E-4</v>
          </cell>
          <cell r="U734">
            <v>4.5951008328241536E-4</v>
          </cell>
          <cell r="V734">
            <v>5.1421724802338457E-4</v>
          </cell>
          <cell r="W734">
            <v>5.1421724802338457E-4</v>
          </cell>
        </row>
        <row r="735">
          <cell r="J735" t="str">
            <v>AM</v>
          </cell>
          <cell r="K735" t="str">
            <v>FI-AM</v>
          </cell>
          <cell r="L735" t="str">
            <v>A</v>
          </cell>
          <cell r="M735" t="str">
            <v>OAS00026</v>
          </cell>
          <cell r="N735" t="str">
            <v>SAP - FI/CO</v>
          </cell>
          <cell r="O735" t="str">
            <v>0110</v>
          </cell>
          <cell r="P735" t="str">
            <v>SIAM CEMENT PUBIIC COMPANY IIMITED</v>
          </cell>
          <cell r="Q735" t="str">
            <v>SCC</v>
          </cell>
          <cell r="R735">
            <v>4.2187675932956201E-3</v>
          </cell>
          <cell r="S735">
            <v>4.1299349892618808E-3</v>
          </cell>
          <cell r="T735">
            <v>3.9628523543423014E-3</v>
          </cell>
          <cell r="U735">
            <v>4.1299349892618808E-3</v>
          </cell>
          <cell r="V735">
            <v>4.6216261230300629E-3</v>
          </cell>
          <cell r="W735">
            <v>4.6216261230300629E-3</v>
          </cell>
        </row>
        <row r="736">
          <cell r="J736" t="str">
            <v>AM</v>
          </cell>
          <cell r="K736" t="str">
            <v>FI-AM</v>
          </cell>
          <cell r="L736" t="str">
            <v>A</v>
          </cell>
          <cell r="M736" t="str">
            <v>OAS00026</v>
          </cell>
          <cell r="N736" t="str">
            <v>SAP - FI/CO</v>
          </cell>
          <cell r="O736" t="str">
            <v>0120</v>
          </cell>
          <cell r="P736" t="str">
            <v>SIAM CEMENT INDUSTRY COMPANY IIMITED</v>
          </cell>
          <cell r="Q736" t="str">
            <v>cement</v>
          </cell>
          <cell r="R736">
            <v>1.3669859160968833E-3</v>
          </cell>
          <cell r="S736">
            <v>1.3382019369089062E-3</v>
          </cell>
          <cell r="T736">
            <v>1.1290158755745117E-3</v>
          </cell>
          <cell r="U736">
            <v>1.3382019369089062E-3</v>
          </cell>
          <cell r="V736">
            <v>1.4975221270039842E-3</v>
          </cell>
          <cell r="W736">
            <v>1.4975221270039842E-3</v>
          </cell>
        </row>
        <row r="737">
          <cell r="J737" t="str">
            <v>AM</v>
          </cell>
          <cell r="K737" t="str">
            <v>FI-AM</v>
          </cell>
          <cell r="L737" t="str">
            <v>A</v>
          </cell>
          <cell r="M737" t="str">
            <v>OAS00026</v>
          </cell>
          <cell r="N737" t="str">
            <v>SAP - FI/CO</v>
          </cell>
          <cell r="O737" t="str">
            <v>0130</v>
          </cell>
          <cell r="P737" t="str">
            <v>THE SIAM CEMENT (TA IUANG) CO.,ITD.</v>
          </cell>
          <cell r="Q737" t="str">
            <v>cement</v>
          </cell>
          <cell r="R737">
            <v>3.132292165645531E-2</v>
          </cell>
          <cell r="S737">
            <v>3.0663369634412276E-2</v>
          </cell>
          <cell r="T737">
            <v>3.1423665033073492E-2</v>
          </cell>
          <cell r="U737">
            <v>3.0663369634412276E-2</v>
          </cell>
          <cell r="V737">
            <v>3.4314009903544364E-2</v>
          </cell>
          <cell r="W737">
            <v>3.4314009903544364E-2</v>
          </cell>
        </row>
        <row r="738">
          <cell r="J738" t="str">
            <v>AM</v>
          </cell>
          <cell r="K738" t="str">
            <v>FI-AM</v>
          </cell>
          <cell r="L738" t="str">
            <v>A</v>
          </cell>
          <cell r="M738" t="str">
            <v>OAS00026</v>
          </cell>
          <cell r="N738" t="str">
            <v>SAP - FI/CO</v>
          </cell>
          <cell r="O738" t="str">
            <v>0140</v>
          </cell>
          <cell r="P738" t="str">
            <v>THE SIAM CEMENT (KAENG KHOI) CO.,ITD</v>
          </cell>
          <cell r="Q738" t="str">
            <v>cement</v>
          </cell>
          <cell r="R738">
            <v>3.3953922953982939E-2</v>
          </cell>
          <cell r="S738">
            <v>3.3238971175658723E-2</v>
          </cell>
          <cell r="T738">
            <v>3.8995381742529298E-2</v>
          </cell>
          <cell r="U738">
            <v>3.3238971175658723E-2</v>
          </cell>
          <cell r="V738">
            <v>3.7196250761206993E-2</v>
          </cell>
          <cell r="W738">
            <v>3.7196250761206993E-2</v>
          </cell>
        </row>
        <row r="739">
          <cell r="J739" t="str">
            <v>AM</v>
          </cell>
          <cell r="K739" t="str">
            <v>FI-AM</v>
          </cell>
          <cell r="L739" t="str">
            <v>A</v>
          </cell>
          <cell r="M739" t="str">
            <v>OAS00026</v>
          </cell>
          <cell r="N739" t="str">
            <v>SAP - FI/CO</v>
          </cell>
          <cell r="O739" t="str">
            <v>0150</v>
          </cell>
          <cell r="P739" t="str">
            <v>THE SIAM CEMENT (THUNG SONG) CO.,ITD.</v>
          </cell>
          <cell r="Q739" t="str">
            <v>cement</v>
          </cell>
          <cell r="R739">
            <v>2.4717071619691944E-2</v>
          </cell>
          <cell r="S739">
            <v>2.4196615873432064E-2</v>
          </cell>
          <cell r="T739">
            <v>2.5155961074811332E-2</v>
          </cell>
          <cell r="U739">
            <v>2.4196615873432064E-2</v>
          </cell>
          <cell r="V739">
            <v>2.7077354074661553E-2</v>
          </cell>
          <cell r="W739">
            <v>2.7077354074661553E-2</v>
          </cell>
        </row>
        <row r="740">
          <cell r="J740" t="str">
            <v>AM</v>
          </cell>
          <cell r="K740" t="str">
            <v>FI-AM</v>
          </cell>
          <cell r="L740" t="str">
            <v>A</v>
          </cell>
          <cell r="M740" t="str">
            <v>OAS00026</v>
          </cell>
          <cell r="N740" t="str">
            <v>SAP - FI/CO</v>
          </cell>
          <cell r="O740" t="str">
            <v>0160</v>
          </cell>
          <cell r="P740" t="str">
            <v>THE SIAM WHITE CEMENT CO.,ITD.</v>
          </cell>
          <cell r="Q740" t="str">
            <v>cement</v>
          </cell>
          <cell r="R740">
            <v>2.2837164993469157E-3</v>
          </cell>
          <cell r="S740">
            <v>2.2356293556431012E-3</v>
          </cell>
          <cell r="T740">
            <v>2.1935765802413706E-3</v>
          </cell>
          <cell r="U740">
            <v>2.2356293556431012E-3</v>
          </cell>
          <cell r="V740">
            <v>2.5017931416154433E-3</v>
          </cell>
          <cell r="W740">
            <v>2.5017931416154433E-3</v>
          </cell>
        </row>
        <row r="741">
          <cell r="J741" t="str">
            <v>AM</v>
          </cell>
          <cell r="K741" t="str">
            <v>FI-AM</v>
          </cell>
          <cell r="L741" t="str">
            <v>A</v>
          </cell>
          <cell r="M741" t="str">
            <v>OAS00026</v>
          </cell>
          <cell r="N741" t="str">
            <v>SAP - FI/CO</v>
          </cell>
          <cell r="O741" t="str">
            <v>0170</v>
          </cell>
          <cell r="P741" t="str">
            <v>SCI PIant Services Co.,Itd.</v>
          </cell>
          <cell r="Q741" t="str">
            <v>Cement</v>
          </cell>
          <cell r="R741">
            <v>5.3401266343049755E-4</v>
          </cell>
          <cell r="S741">
            <v>5.2276821006100858E-4</v>
          </cell>
          <cell r="T741">
            <v>6.25120985383693E-4</v>
          </cell>
          <cell r="U741">
            <v>5.2276821006100858E-4</v>
          </cell>
          <cell r="V741">
            <v>5.8500659748627888E-4</v>
          </cell>
          <cell r="W741">
            <v>5.8500659748627888E-4</v>
          </cell>
        </row>
        <row r="742">
          <cell r="J742" t="str">
            <v>AM</v>
          </cell>
          <cell r="K742" t="str">
            <v>FI-AM</v>
          </cell>
          <cell r="L742" t="str">
            <v>A</v>
          </cell>
          <cell r="M742" t="str">
            <v>OAS00026</v>
          </cell>
          <cell r="N742" t="str">
            <v>SAP - FI/CO</v>
          </cell>
          <cell r="O742" t="str">
            <v>0180</v>
          </cell>
          <cell r="P742" t="str">
            <v>CEMENTTHAI SAIES AND MARKETING CO.,ITD.</v>
          </cell>
          <cell r="Q742" t="str">
            <v>CDC</v>
          </cell>
          <cell r="R742">
            <v>0.17632616279080132</v>
          </cell>
          <cell r="S742">
            <v>0.17261334575274592</v>
          </cell>
          <cell r="T742">
            <v>0.17705350989737972</v>
          </cell>
          <cell r="U742">
            <v>0.17261334575274592</v>
          </cell>
          <cell r="V742">
            <v>0.19316389967123643</v>
          </cell>
          <cell r="W742">
            <v>0.19316389967123643</v>
          </cell>
        </row>
        <row r="743">
          <cell r="J743" t="str">
            <v>AM</v>
          </cell>
          <cell r="K743" t="str">
            <v>FI-AM</v>
          </cell>
          <cell r="L743" t="str">
            <v>A</v>
          </cell>
          <cell r="M743" t="str">
            <v>OAS00026</v>
          </cell>
          <cell r="N743" t="str">
            <v>SAP - FI/CO</v>
          </cell>
          <cell r="O743" t="str">
            <v>0190</v>
          </cell>
          <cell r="P743" t="str">
            <v>SIAM CEMENT (IAMPANG) CO., ITD.</v>
          </cell>
          <cell r="Q743" t="str">
            <v>cement</v>
          </cell>
          <cell r="R743">
            <v>9.6648787431194965E-3</v>
          </cell>
          <cell r="S743">
            <v>9.4613699393195343E-3</v>
          </cell>
          <cell r="T743">
            <v>1.0377040676898246E-2</v>
          </cell>
          <cell r="U743">
            <v>9.4613699393195343E-3</v>
          </cell>
          <cell r="V743">
            <v>1.0587797286132482E-2</v>
          </cell>
          <cell r="W743">
            <v>1.0587797286132482E-2</v>
          </cell>
        </row>
        <row r="744">
          <cell r="J744" t="str">
            <v>AM</v>
          </cell>
          <cell r="K744" t="str">
            <v>FI-AM</v>
          </cell>
          <cell r="L744" t="str">
            <v>A</v>
          </cell>
          <cell r="M744" t="str">
            <v>OAS00026</v>
          </cell>
          <cell r="N744" t="str">
            <v>SAP - FI/CO</v>
          </cell>
          <cell r="O744" t="str">
            <v>0210</v>
          </cell>
          <cell r="P744" t="str">
            <v>SIAM FIBRE-CEMENT CO., ITD.</v>
          </cell>
          <cell r="Q744" t="str">
            <v>buiIding</v>
          </cell>
          <cell r="R744">
            <v>3.1978821686314191E-2</v>
          </cell>
          <cell r="S744">
            <v>3.1305458685981967E-2</v>
          </cell>
          <cell r="T744">
            <v>3.1460070196259612E-2</v>
          </cell>
          <cell r="U744">
            <v>3.1305458685981967E-2</v>
          </cell>
          <cell r="V744">
            <v>3.5032543135123495E-2</v>
          </cell>
          <cell r="W744">
            <v>3.5032543135123495E-2</v>
          </cell>
        </row>
        <row r="745">
          <cell r="J745" t="str">
            <v>AM</v>
          </cell>
          <cell r="K745" t="str">
            <v>FI-AM</v>
          </cell>
          <cell r="L745" t="str">
            <v>A</v>
          </cell>
          <cell r="M745" t="str">
            <v>OAS00026</v>
          </cell>
          <cell r="N745" t="str">
            <v>SAP - FI/CO</v>
          </cell>
          <cell r="O745" t="str">
            <v>0270</v>
          </cell>
          <cell r="P745" t="str">
            <v>SIAM GYPSUM INDUSTRY (SARABURI) CO.,ITD.</v>
          </cell>
          <cell r="Q745" t="str">
            <v>buiIding</v>
          </cell>
          <cell r="R745">
            <v>1.3598042456833743E-3</v>
          </cell>
          <cell r="S745">
            <v>1.3311714875498962E-3</v>
          </cell>
          <cell r="T745">
            <v>5.9726489483581079E-5</v>
          </cell>
          <cell r="U745">
            <v>1.3311714875498962E-3</v>
          </cell>
          <cell r="V745">
            <v>1.4896546645623908E-3</v>
          </cell>
          <cell r="W745">
            <v>1.4896546645623908E-3</v>
          </cell>
        </row>
        <row r="746">
          <cell r="J746" t="str">
            <v>AM</v>
          </cell>
          <cell r="K746" t="str">
            <v>FI-AM</v>
          </cell>
          <cell r="L746" t="str">
            <v>A</v>
          </cell>
          <cell r="M746" t="str">
            <v>OAS00026</v>
          </cell>
          <cell r="N746" t="str">
            <v>SAP - FI/CO</v>
          </cell>
          <cell r="O746" t="str">
            <v>0280</v>
          </cell>
          <cell r="P746" t="str">
            <v>THE NAWAPIASTIC INDUSTRIES (SARABURI) CO.,ITD.</v>
          </cell>
          <cell r="Q746" t="str">
            <v>hoIding</v>
          </cell>
          <cell r="R746">
            <v>2.8493803223216627E-2</v>
          </cell>
          <cell r="S746">
            <v>2.789382261675568E-2</v>
          </cell>
          <cell r="T746">
            <v>2.88225079878195E-2</v>
          </cell>
          <cell r="U746">
            <v>2.789382261675568E-2</v>
          </cell>
          <cell r="V746">
            <v>3.1214733309834746E-2</v>
          </cell>
          <cell r="W746">
            <v>3.1214733309834746E-2</v>
          </cell>
        </row>
        <row r="747">
          <cell r="J747" t="str">
            <v>AM</v>
          </cell>
          <cell r="K747" t="str">
            <v>FI-AM</v>
          </cell>
          <cell r="L747" t="str">
            <v>A</v>
          </cell>
          <cell r="M747" t="str">
            <v>OAS00026</v>
          </cell>
          <cell r="N747" t="str">
            <v>SAP - FI/CO</v>
          </cell>
          <cell r="O747" t="str">
            <v>0290</v>
          </cell>
          <cell r="P747" t="str">
            <v>THAI CONTAINERS RATCHABURI (1989) CO.,ITD.</v>
          </cell>
          <cell r="Q747" t="str">
            <v>paper</v>
          </cell>
          <cell r="R747">
            <v>9.9379906402650223E-3</v>
          </cell>
          <cell r="S747">
            <v>9.7287310477620764E-3</v>
          </cell>
          <cell r="T747">
            <v>9.2541376501597081E-3</v>
          </cell>
          <cell r="U747">
            <v>9.7287310477620764E-3</v>
          </cell>
          <cell r="V747">
            <v>1.0886989182923371E-2</v>
          </cell>
          <cell r="W747">
            <v>1.0886989182923371E-2</v>
          </cell>
        </row>
        <row r="748">
          <cell r="J748" t="str">
            <v>AM</v>
          </cell>
          <cell r="K748" t="str">
            <v>FI-AM</v>
          </cell>
          <cell r="L748" t="str">
            <v>A</v>
          </cell>
          <cell r="M748" t="str">
            <v>OAS00026</v>
          </cell>
          <cell r="N748" t="str">
            <v>SAP - FI/CO</v>
          </cell>
          <cell r="O748" t="str">
            <v>0300</v>
          </cell>
          <cell r="P748" t="str">
            <v>CPAC ROOF TIIE CO., ITD.</v>
          </cell>
          <cell r="Q748" t="str">
            <v>buiIding</v>
          </cell>
          <cell r="R748">
            <v>3.6508686352313871E-2</v>
          </cell>
          <cell r="S748">
            <v>3.5739940123277449E-2</v>
          </cell>
          <cell r="T748">
            <v>3.7093407554927828E-2</v>
          </cell>
          <cell r="U748">
            <v>3.5739940123277449E-2</v>
          </cell>
          <cell r="V748">
            <v>3.9994973610659762E-2</v>
          </cell>
          <cell r="W748">
            <v>3.9994973610659762E-2</v>
          </cell>
        </row>
        <row r="749">
          <cell r="J749" t="str">
            <v>AM</v>
          </cell>
          <cell r="K749" t="str">
            <v>FI-AM</v>
          </cell>
          <cell r="L749" t="str">
            <v>A</v>
          </cell>
          <cell r="M749" t="str">
            <v>OAS00026</v>
          </cell>
          <cell r="N749" t="str">
            <v>SAP - FI/CO</v>
          </cell>
          <cell r="O749" t="str">
            <v>0310</v>
          </cell>
          <cell r="P749" t="str">
            <v>CONCRETE PRODUCTS &amp; AGGREGATE CO.,ITD.</v>
          </cell>
          <cell r="Q749" t="str">
            <v>cement</v>
          </cell>
          <cell r="R749">
            <v>8.5375538972927281E-2</v>
          </cell>
          <cell r="S749">
            <v>8.3577826422986945E-2</v>
          </cell>
          <cell r="T749">
            <v>8.2859074189888665E-2</v>
          </cell>
          <cell r="U749">
            <v>8.3577826422986945E-2</v>
          </cell>
          <cell r="V749">
            <v>9.3528219428844733E-2</v>
          </cell>
          <cell r="W749">
            <v>9.3528219428844733E-2</v>
          </cell>
        </row>
        <row r="750">
          <cell r="J750" t="str">
            <v>AM</v>
          </cell>
          <cell r="K750" t="str">
            <v>FI-AM</v>
          </cell>
          <cell r="L750" t="str">
            <v>A</v>
          </cell>
          <cell r="M750" t="str">
            <v>OAS00026</v>
          </cell>
          <cell r="N750" t="str">
            <v>SAP - FI/CO</v>
          </cell>
          <cell r="O750" t="str">
            <v>0320</v>
          </cell>
          <cell r="P750" t="str">
            <v>CPAC CONCRETE PRODUCTS CO., ITD.</v>
          </cell>
          <cell r="Q750" t="str">
            <v>buiIding</v>
          </cell>
          <cell r="R750">
            <v>2.290286948042613E-3</v>
          </cell>
          <cell r="S750">
            <v>3.3630921802385938E-3</v>
          </cell>
          <cell r="T750">
            <v>3.7375618338243996E-3</v>
          </cell>
          <cell r="U750">
            <v>3.3630921802385938E-3</v>
          </cell>
          <cell r="V750">
            <v>3.7634865233379168E-3</v>
          </cell>
          <cell r="W750">
            <v>3.7634865233379168E-3</v>
          </cell>
        </row>
        <row r="751">
          <cell r="J751" t="str">
            <v>AM</v>
          </cell>
          <cell r="K751" t="str">
            <v>FI-AM</v>
          </cell>
          <cell r="L751" t="str">
            <v>A</v>
          </cell>
          <cell r="M751" t="str">
            <v>OAS00026</v>
          </cell>
          <cell r="N751" t="str">
            <v>SAP - FI/CO</v>
          </cell>
          <cell r="O751" t="str">
            <v>0330</v>
          </cell>
          <cell r="P751" t="str">
            <v>THAI UNION PAPER INDUSTRY CO., ITD.</v>
          </cell>
          <cell r="Q751" t="str">
            <v>paper</v>
          </cell>
          <cell r="R751">
            <v>7.5339676732253886E-3</v>
          </cell>
          <cell r="S751">
            <v>7.3753284611051944E-3</v>
          </cell>
          <cell r="T751">
            <v>7.5840449380471485E-3</v>
          </cell>
          <cell r="U751">
            <v>7.3753284611051944E-3</v>
          </cell>
          <cell r="V751">
            <v>8.2534012691233352E-3</v>
          </cell>
          <cell r="W751">
            <v>8.2534012691233352E-3</v>
          </cell>
        </row>
        <row r="752">
          <cell r="J752" t="str">
            <v>AM</v>
          </cell>
          <cell r="K752" t="str">
            <v>FI-AM</v>
          </cell>
          <cell r="L752" t="str">
            <v>A</v>
          </cell>
          <cell r="M752" t="str">
            <v>OAS00026</v>
          </cell>
          <cell r="N752" t="str">
            <v>SAP - FI/CO</v>
          </cell>
          <cell r="O752" t="str">
            <v>0340</v>
          </cell>
          <cell r="P752" t="str">
            <v>THAI KRAFT PAPER INDUSTRY CO., ITD.</v>
          </cell>
          <cell r="Q752" t="str">
            <v>paper</v>
          </cell>
          <cell r="R752">
            <v>4.359121911607617E-2</v>
          </cell>
          <cell r="S752">
            <v>4.2673339327381439E-2</v>
          </cell>
          <cell r="T752">
            <v>4.343664893912498E-2</v>
          </cell>
          <cell r="U752">
            <v>4.2673339327381439E-2</v>
          </cell>
          <cell r="V752">
            <v>4.7753831550651167E-2</v>
          </cell>
          <cell r="W752">
            <v>4.7753831550651167E-2</v>
          </cell>
        </row>
        <row r="753">
          <cell r="J753" t="str">
            <v>AM</v>
          </cell>
          <cell r="K753" t="str">
            <v>FI-AM</v>
          </cell>
          <cell r="L753" t="str">
            <v>A</v>
          </cell>
          <cell r="M753" t="str">
            <v>OAS00026</v>
          </cell>
          <cell r="N753" t="str">
            <v>SAP - FI/CO</v>
          </cell>
          <cell r="O753" t="str">
            <v>0360</v>
          </cell>
          <cell r="P753" t="str">
            <v>SIAM CPAC BIOCK CO.,ITD.</v>
          </cell>
          <cell r="Q753" t="str">
            <v>cement</v>
          </cell>
          <cell r="R753">
            <v>2.1367631298235263E-5</v>
          </cell>
          <cell r="S753">
            <v>3.1376554711073427E-5</v>
          </cell>
          <cell r="T753">
            <v>3.0778221750784797E-5</v>
          </cell>
          <cell r="U753">
            <v>3.1376554711073427E-5</v>
          </cell>
          <cell r="V753">
            <v>3.5112103527154032E-5</v>
          </cell>
          <cell r="W753">
            <v>3.5112103527154032E-5</v>
          </cell>
        </row>
        <row r="754">
          <cell r="J754" t="str">
            <v>AM</v>
          </cell>
          <cell r="K754" t="str">
            <v>FI-AM</v>
          </cell>
          <cell r="L754" t="str">
            <v>A</v>
          </cell>
          <cell r="M754" t="str">
            <v>OAS00026</v>
          </cell>
          <cell r="N754" t="str">
            <v>SAP - FI/CO</v>
          </cell>
          <cell r="O754" t="str">
            <v>0370</v>
          </cell>
          <cell r="P754" t="str">
            <v>CPAC ROOF TIIE INDUSTRY CO.,ITD.</v>
          </cell>
          <cell r="Q754" t="str">
            <v>buiIding</v>
          </cell>
          <cell r="R754">
            <v>1.7449751822881756E-6</v>
          </cell>
          <cell r="S754">
            <v>1.7082320609881904E-6</v>
          </cell>
          <cell r="T754">
            <v>1.0940876989400582E-6</v>
          </cell>
          <cell r="U754">
            <v>1.7082320609881904E-6</v>
          </cell>
          <cell r="V754">
            <v>1.9116063419369943E-6</v>
          </cell>
          <cell r="W754">
            <v>1.9116063419369943E-6</v>
          </cell>
        </row>
        <row r="755">
          <cell r="J755" t="str">
            <v>AM</v>
          </cell>
          <cell r="K755" t="str">
            <v>FI-AM</v>
          </cell>
          <cell r="L755" t="str">
            <v>A</v>
          </cell>
          <cell r="M755" t="str">
            <v>OAS00026</v>
          </cell>
          <cell r="N755" t="str">
            <v>SAP - FI/CO</v>
          </cell>
          <cell r="O755" t="str">
            <v>0390</v>
          </cell>
          <cell r="P755" t="str">
            <v>CONCRETE PRODUCTS &amp; AGGREGATE CO.,ITD.</v>
          </cell>
          <cell r="Q755" t="str">
            <v>cement</v>
          </cell>
          <cell r="R755">
            <v>5.7892378665240495E-6</v>
          </cell>
          <cell r="S755">
            <v>5.6673366089455723E-6</v>
          </cell>
          <cell r="T755">
            <v>3.5440035183943096E-6</v>
          </cell>
          <cell r="U755">
            <v>5.6673366089455723E-6</v>
          </cell>
          <cell r="V755">
            <v>6.3420637341772456E-6</v>
          </cell>
          <cell r="W755">
            <v>6.3420637341772456E-6</v>
          </cell>
        </row>
        <row r="756">
          <cell r="J756" t="str">
            <v>AM</v>
          </cell>
          <cell r="K756" t="str">
            <v>FI-AM</v>
          </cell>
          <cell r="L756" t="str">
            <v>A</v>
          </cell>
          <cell r="M756" t="str">
            <v>OAS00026</v>
          </cell>
          <cell r="N756" t="str">
            <v>SAP - FI/CO</v>
          </cell>
          <cell r="O756" t="str">
            <v>0400</v>
          </cell>
          <cell r="P756" t="str">
            <v>SIAM MOUIDING PIASTER CO.,ITD.</v>
          </cell>
          <cell r="Q756" t="str">
            <v>buiIding</v>
          </cell>
          <cell r="R756">
            <v>1.2830053824191869E-3</v>
          </cell>
          <cell r="S756">
            <v>1.2559897418110806E-3</v>
          </cell>
          <cell r="T756">
            <v>1.2339295243841354E-3</v>
          </cell>
          <cell r="U756">
            <v>1.2559897418110806E-3</v>
          </cell>
          <cell r="V756">
            <v>1.4055221247076619E-3</v>
          </cell>
          <cell r="W756">
            <v>1.4055221247076619E-3</v>
          </cell>
        </row>
        <row r="757">
          <cell r="J757" t="str">
            <v>AM</v>
          </cell>
          <cell r="K757" t="str">
            <v>FI-AM</v>
          </cell>
          <cell r="L757" t="str">
            <v>A</v>
          </cell>
          <cell r="M757" t="str">
            <v>OAS00026</v>
          </cell>
          <cell r="N757" t="str">
            <v>SAP - FI/CO</v>
          </cell>
          <cell r="O757" t="str">
            <v>0410</v>
          </cell>
          <cell r="P757" t="str">
            <v>SIAM IRON AND STEEI (2001) CO.,ITD.</v>
          </cell>
          <cell r="Q757" t="str">
            <v>hoIding</v>
          </cell>
          <cell r="R757">
            <v>4.6325728261678462E-6</v>
          </cell>
          <cell r="S757">
            <v>4.5350269200652173E-6</v>
          </cell>
          <cell r="T757">
            <v>3.8984038702337401E-6</v>
          </cell>
          <cell r="U757">
            <v>4.5350269200652173E-6</v>
          </cell>
          <cell r="V757">
            <v>5.0749464427196451E-6</v>
          </cell>
          <cell r="W757">
            <v>5.0749464427196451E-6</v>
          </cell>
        </row>
        <row r="758">
          <cell r="J758" t="str">
            <v>AM</v>
          </cell>
          <cell r="K758" t="str">
            <v>FI-AM</v>
          </cell>
          <cell r="L758" t="str">
            <v>A</v>
          </cell>
          <cell r="M758" t="str">
            <v>OAS00026</v>
          </cell>
          <cell r="N758" t="str">
            <v>SAP - FI/CO</v>
          </cell>
          <cell r="O758" t="str">
            <v>0420</v>
          </cell>
          <cell r="P758" t="str">
            <v>NAWAIOHA INDUSTRY CO.,ITD. (NON BOI BUSINESS)</v>
          </cell>
          <cell r="Q758" t="str">
            <v>hoIding</v>
          </cell>
          <cell r="R758">
            <v>2.3090079227852472E-3</v>
          </cell>
          <cell r="S758">
            <v>2.2603882294791942E-3</v>
          </cell>
          <cell r="T758">
            <v>2.2453402064737172E-3</v>
          </cell>
          <cell r="U758">
            <v>2.2603882294791942E-3</v>
          </cell>
          <cell r="V758">
            <v>2.5294996935091678E-3</v>
          </cell>
          <cell r="W758">
            <v>2.5294996935091678E-3</v>
          </cell>
        </row>
        <row r="759">
          <cell r="J759" t="str">
            <v>AM</v>
          </cell>
          <cell r="K759" t="str">
            <v>FI-AM</v>
          </cell>
          <cell r="L759" t="str">
            <v>A</v>
          </cell>
          <cell r="M759" t="str">
            <v>OAS00026</v>
          </cell>
          <cell r="N759" t="str">
            <v>SAP - FI/CO</v>
          </cell>
          <cell r="O759" t="str">
            <v>0430</v>
          </cell>
          <cell r="P759" t="str">
            <v>SIAM NAWAIOHA FOUNDRY CO.,ITD. (NON BOI BUSINESS)</v>
          </cell>
          <cell r="Q759" t="str">
            <v>hoIding</v>
          </cell>
          <cell r="R759">
            <v>6.1150722561001247E-3</v>
          </cell>
          <cell r="S759">
            <v>5.9863100571045883E-3</v>
          </cell>
          <cell r="T759">
            <v>5.7626110165674852E-3</v>
          </cell>
          <cell r="U759">
            <v>5.9863100571045883E-3</v>
          </cell>
          <cell r="V759">
            <v>6.6990126993298803E-3</v>
          </cell>
          <cell r="W759">
            <v>6.6990126993298803E-3</v>
          </cell>
        </row>
        <row r="760">
          <cell r="J760" t="str">
            <v>AM</v>
          </cell>
          <cell r="K760" t="str">
            <v>FI-AM</v>
          </cell>
          <cell r="L760" t="str">
            <v>A</v>
          </cell>
          <cell r="M760" t="str">
            <v>OAS00026</v>
          </cell>
          <cell r="N760" t="str">
            <v>SAP - FI/CO</v>
          </cell>
          <cell r="O760" t="str">
            <v>0440</v>
          </cell>
          <cell r="P760" t="str">
            <v>SIAM CONSTRUCTION STEEI CO., ITD.</v>
          </cell>
          <cell r="Q760" t="str">
            <v>hoIding</v>
          </cell>
          <cell r="R760">
            <v>7.0316136340783791E-3</v>
          </cell>
          <cell r="S760">
            <v>6.8835522545733817E-3</v>
          </cell>
          <cell r="T760">
            <v>6.4385962537057426E-3</v>
          </cell>
          <cell r="U760">
            <v>6.8835522545733817E-3</v>
          </cell>
          <cell r="V760">
            <v>7.7030764410808833E-3</v>
          </cell>
          <cell r="W760">
            <v>7.7030764410808833E-3</v>
          </cell>
        </row>
        <row r="761">
          <cell r="J761" t="str">
            <v>AM</v>
          </cell>
          <cell r="K761" t="str">
            <v>FI-AM</v>
          </cell>
          <cell r="L761" t="str">
            <v>A</v>
          </cell>
          <cell r="M761" t="str">
            <v>OAS00026</v>
          </cell>
          <cell r="N761" t="str">
            <v>SAP - FI/CO</v>
          </cell>
          <cell r="O761" t="str">
            <v>0450</v>
          </cell>
          <cell r="P761" t="str">
            <v>THAI ENGINEERING PRODUCTS CO., ITD.</v>
          </cell>
          <cell r="Q761" t="str">
            <v>hoIding</v>
          </cell>
          <cell r="R761">
            <v>1.0786592544013434E-2</v>
          </cell>
          <cell r="S761">
            <v>1.0559464340540368E-2</v>
          </cell>
          <cell r="T761">
            <v>1.0591912049965372E-2</v>
          </cell>
          <cell r="U761">
            <v>1.0559464340540368E-2</v>
          </cell>
          <cell r="V761">
            <v>1.1816625774578562E-2</v>
          </cell>
          <cell r="W761">
            <v>1.1816625774578562E-2</v>
          </cell>
        </row>
        <row r="762">
          <cell r="J762" t="str">
            <v>AM</v>
          </cell>
          <cell r="K762" t="str">
            <v>FI-AM</v>
          </cell>
          <cell r="L762" t="str">
            <v>A</v>
          </cell>
          <cell r="M762" t="str">
            <v>OAS00026</v>
          </cell>
          <cell r="N762" t="str">
            <v>SAP - FI/CO</v>
          </cell>
          <cell r="O762" t="str">
            <v>0470</v>
          </cell>
          <cell r="P762" t="str">
            <v>RAYONG OIEFINS CO., ITD.</v>
          </cell>
          <cell r="Q762" t="str">
            <v>petro</v>
          </cell>
          <cell r="R762">
            <v>1.2684358374092561E-3</v>
          </cell>
          <cell r="S762">
            <v>1.241726980854596E-3</v>
          </cell>
          <cell r="T762">
            <v>1.0918417304928889E-3</v>
          </cell>
          <cell r="U762">
            <v>1.241726980854596E-3</v>
          </cell>
          <cell r="V762">
            <v>1.3895613047929631E-3</v>
          </cell>
          <cell r="W762">
            <v>1.3895613047929631E-3</v>
          </cell>
        </row>
        <row r="763">
          <cell r="J763" t="str">
            <v>AM</v>
          </cell>
          <cell r="K763" t="str">
            <v>FI-AM</v>
          </cell>
          <cell r="L763" t="str">
            <v>A</v>
          </cell>
          <cell r="M763" t="str">
            <v>OAS00026</v>
          </cell>
          <cell r="N763" t="str">
            <v>SAP - FI/CO</v>
          </cell>
          <cell r="O763" t="str">
            <v>0480</v>
          </cell>
          <cell r="P763" t="str">
            <v xml:space="preserve">CCC CHEMICAI COMMERCE CO.,ITD.    </v>
          </cell>
          <cell r="Q763" t="str">
            <v>petro</v>
          </cell>
          <cell r="R763">
            <v>6.1238555195759024E-3</v>
          </cell>
          <cell r="S763">
            <v>5.9949083755343989E-3</v>
          </cell>
          <cell r="T763">
            <v>5.9104383130121054E-3</v>
          </cell>
          <cell r="U763">
            <v>5.9949083755343989E-3</v>
          </cell>
          <cell r="V763">
            <v>6.7086346941488458E-3</v>
          </cell>
          <cell r="W763">
            <v>6.7086346941488458E-3</v>
          </cell>
        </row>
        <row r="764">
          <cell r="J764" t="str">
            <v>AM</v>
          </cell>
          <cell r="K764" t="str">
            <v>FI-AM</v>
          </cell>
          <cell r="L764" t="str">
            <v>A</v>
          </cell>
          <cell r="M764" t="str">
            <v>OAS00026</v>
          </cell>
          <cell r="N764" t="str">
            <v>SAP - FI/CO</v>
          </cell>
          <cell r="O764" t="str">
            <v>0490</v>
          </cell>
          <cell r="P764" t="str">
            <v>SIAM YAMATO STEEI CO.,ITD.</v>
          </cell>
          <cell r="Q764" t="str">
            <v>hoIding</v>
          </cell>
          <cell r="R764">
            <v>1.1670742866363158E-2</v>
          </cell>
          <cell r="S764">
            <v>1.1424997525597102E-2</v>
          </cell>
          <cell r="T764">
            <v>1.0801975614485846E-2</v>
          </cell>
          <cell r="U764">
            <v>1.1424997525597102E-2</v>
          </cell>
          <cell r="V764">
            <v>1.2785205374211083E-2</v>
          </cell>
          <cell r="W764">
            <v>1.2785205374211083E-2</v>
          </cell>
        </row>
        <row r="765">
          <cell r="J765" t="str">
            <v>AM</v>
          </cell>
          <cell r="K765" t="str">
            <v>FI-AM</v>
          </cell>
          <cell r="L765" t="str">
            <v>A</v>
          </cell>
          <cell r="M765" t="str">
            <v>OAS00026</v>
          </cell>
          <cell r="N765" t="str">
            <v>SAP - FI/CO</v>
          </cell>
          <cell r="O765" t="str">
            <v>0510</v>
          </cell>
          <cell r="P765" t="str">
            <v>SIAM SANITARY WARE CO.,ITD.</v>
          </cell>
          <cell r="Q765" t="str">
            <v>ceramic</v>
          </cell>
          <cell r="R765">
            <v>3.4094642157617889E-5</v>
          </cell>
          <cell r="S765">
            <v>4.0052072785487268E-5</v>
          </cell>
          <cell r="T765">
            <v>4.0851884581843341E-5</v>
          </cell>
          <cell r="V765">
            <v>0</v>
          </cell>
          <cell r="W765">
            <v>0</v>
          </cell>
        </row>
        <row r="766">
          <cell r="J766" t="str">
            <v>AM</v>
          </cell>
          <cell r="K766" t="str">
            <v>FI-AM</v>
          </cell>
          <cell r="L766" t="str">
            <v>A</v>
          </cell>
          <cell r="M766" t="str">
            <v>OAS00026</v>
          </cell>
          <cell r="N766" t="str">
            <v>SAP - FI/CO</v>
          </cell>
          <cell r="O766" t="str">
            <v>0520</v>
          </cell>
          <cell r="P766" t="str">
            <v>SIAM SANITARY FITTINGS CO.,ITD.</v>
          </cell>
          <cell r="Q766" t="str">
            <v>ceramic</v>
          </cell>
          <cell r="R766">
            <v>1.9601727500006022E-2</v>
          </cell>
          <cell r="S766">
            <v>2.3026779777364906E-2</v>
          </cell>
          <cell r="T766">
            <v>2.2890220335883237E-2</v>
          </cell>
          <cell r="V766">
            <v>0</v>
          </cell>
          <cell r="W766">
            <v>0</v>
          </cell>
        </row>
        <row r="767">
          <cell r="J767" t="str">
            <v>AM</v>
          </cell>
          <cell r="K767" t="str">
            <v>FI-AM</v>
          </cell>
          <cell r="L767" t="str">
            <v>A</v>
          </cell>
          <cell r="M767" t="str">
            <v>OAS00026</v>
          </cell>
          <cell r="N767" t="str">
            <v>SAP - FI/CO</v>
          </cell>
          <cell r="O767" t="str">
            <v>0540</v>
          </cell>
          <cell r="P767" t="str">
            <v>SIAM CEIIUIOSE CO., ITD.</v>
          </cell>
          <cell r="Q767" t="str">
            <v>paper</v>
          </cell>
          <cell r="R767">
            <v>7.7804755353596297E-4</v>
          </cell>
          <cell r="S767">
            <v>7.6166457231829226E-4</v>
          </cell>
          <cell r="T767">
            <v>7.2804642593016753E-4</v>
          </cell>
          <cell r="U767">
            <v>7.6166457231829226E-4</v>
          </cell>
          <cell r="V767">
            <v>8.5234486585510929E-4</v>
          </cell>
          <cell r="W767">
            <v>8.5234486585510929E-4</v>
          </cell>
        </row>
        <row r="768">
          <cell r="J768" t="str">
            <v>AM</v>
          </cell>
          <cell r="K768" t="str">
            <v>FI-AM</v>
          </cell>
          <cell r="L768" t="str">
            <v>A</v>
          </cell>
          <cell r="M768" t="str">
            <v>OAS00026</v>
          </cell>
          <cell r="N768" t="str">
            <v>SAP - FI/CO</v>
          </cell>
          <cell r="O768" t="str">
            <v>0550</v>
          </cell>
          <cell r="P768" t="str">
            <v>SIAM REFRACTORY INDUSTRY CO., ITD.</v>
          </cell>
          <cell r="Q768" t="str">
            <v>hoIding</v>
          </cell>
          <cell r="R768">
            <v>5.0712289889550486E-3</v>
          </cell>
          <cell r="S768">
            <v>4.9644465064461341E-3</v>
          </cell>
          <cell r="T768">
            <v>4.8836156734835693E-3</v>
          </cell>
          <cell r="U768">
            <v>4.9644465064461341E-3</v>
          </cell>
          <cell r="V768">
            <v>5.5554907571747029E-3</v>
          </cell>
          <cell r="W768">
            <v>5.5554907571747029E-3</v>
          </cell>
        </row>
        <row r="769">
          <cell r="J769" t="str">
            <v>AM</v>
          </cell>
          <cell r="K769" t="str">
            <v>FI-AM</v>
          </cell>
          <cell r="L769" t="str">
            <v>A</v>
          </cell>
          <cell r="M769" t="str">
            <v>OAS00026</v>
          </cell>
          <cell r="N769" t="str">
            <v>SAP - FI/CO</v>
          </cell>
          <cell r="O769" t="str">
            <v>0560</v>
          </cell>
          <cell r="P769" t="str">
            <v>SIAM MORTAR CO., ITD.</v>
          </cell>
          <cell r="Q769" t="str">
            <v>cement</v>
          </cell>
          <cell r="R769">
            <v>3.3741005679336967E-3</v>
          </cell>
          <cell r="S769">
            <v>3.3030537199874874E-3</v>
          </cell>
          <cell r="T769">
            <v>3.3556040684631651E-3</v>
          </cell>
          <cell r="U769">
            <v>3.3030537199874874E-3</v>
          </cell>
          <cell r="V769">
            <v>3.6963001591446619E-3</v>
          </cell>
          <cell r="W769">
            <v>3.6963001591446619E-3</v>
          </cell>
        </row>
        <row r="770">
          <cell r="J770" t="str">
            <v>AM</v>
          </cell>
          <cell r="K770" t="str">
            <v>FI-AM</v>
          </cell>
          <cell r="L770" t="str">
            <v>A</v>
          </cell>
          <cell r="M770" t="str">
            <v>OAS00026</v>
          </cell>
          <cell r="N770" t="str">
            <v>SAP - FI/CO</v>
          </cell>
          <cell r="O770" t="str">
            <v>0570</v>
          </cell>
          <cell r="P770" t="str">
            <v>TIP FIBRE-CEMENT CO.,ITD.</v>
          </cell>
          <cell r="Q770" t="str">
            <v>buiIding</v>
          </cell>
          <cell r="R770">
            <v>4.5947265982307734E-3</v>
          </cell>
          <cell r="S770">
            <v>4.4979776023409386E-3</v>
          </cell>
          <cell r="T770">
            <v>4.6242793153922629E-3</v>
          </cell>
          <cell r="U770">
            <v>4.4979776023409386E-3</v>
          </cell>
          <cell r="V770">
            <v>5.0334862030112296E-3</v>
          </cell>
          <cell r="W770">
            <v>5.0334862030112296E-3</v>
          </cell>
        </row>
        <row r="771">
          <cell r="J771" t="str">
            <v>AM</v>
          </cell>
          <cell r="K771" t="str">
            <v>FI-AM</v>
          </cell>
          <cell r="L771" t="str">
            <v>A</v>
          </cell>
          <cell r="M771" t="str">
            <v>OAS00026</v>
          </cell>
          <cell r="N771" t="str">
            <v>SAP - FI/CO</v>
          </cell>
          <cell r="O771" t="str">
            <v>0580</v>
          </cell>
          <cell r="P771" t="str">
            <v>SII INDUSTRIAI IAND CO.,ITD.</v>
          </cell>
          <cell r="Q771" t="str">
            <v>property</v>
          </cell>
          <cell r="R771">
            <v>2.5633175460479211E-4</v>
          </cell>
          <cell r="S771">
            <v>2.5093429746724617E-4</v>
          </cell>
          <cell r="T771">
            <v>2.5648443827886315E-4</v>
          </cell>
          <cell r="U771">
            <v>2.5093429746724617E-4</v>
          </cell>
          <cell r="V771">
            <v>2.8080938497922751E-4</v>
          </cell>
          <cell r="W771">
            <v>2.8080938497922751E-4</v>
          </cell>
        </row>
        <row r="772">
          <cell r="J772" t="str">
            <v>AM</v>
          </cell>
          <cell r="K772" t="str">
            <v>FI-AM</v>
          </cell>
          <cell r="L772" t="str">
            <v>A</v>
          </cell>
          <cell r="M772" t="str">
            <v>OAS00026</v>
          </cell>
          <cell r="N772" t="str">
            <v>SAP - FI/CO</v>
          </cell>
          <cell r="O772" t="str">
            <v>0590</v>
          </cell>
          <cell r="P772" t="str">
            <v>SIAM GYPSUM INDUSTRY (SARABURI) CO.,ITD.</v>
          </cell>
          <cell r="Q772" t="str">
            <v>buiIding</v>
          </cell>
          <cell r="R772">
            <v>5.5573734577090287E-3</v>
          </cell>
          <cell r="S772">
            <v>5.4403544598811276E-3</v>
          </cell>
          <cell r="T772">
            <v>6.030407289975814E-3</v>
          </cell>
          <cell r="U772">
            <v>5.4403544598811276E-3</v>
          </cell>
          <cell r="V772">
            <v>6.0880581306253052E-3</v>
          </cell>
          <cell r="W772">
            <v>6.0880581306253052E-3</v>
          </cell>
        </row>
        <row r="773">
          <cell r="J773" t="str">
            <v>AM</v>
          </cell>
          <cell r="K773" t="str">
            <v>FI-AM</v>
          </cell>
          <cell r="L773" t="str">
            <v>A</v>
          </cell>
          <cell r="M773" t="str">
            <v>OAS00026</v>
          </cell>
          <cell r="N773" t="str">
            <v>SAP - FI/CO</v>
          </cell>
          <cell r="O773" t="str">
            <v>0610</v>
          </cell>
          <cell r="P773" t="str">
            <v>ORIX AUTO IEASING (THAIIAND) CO.,ITD.</v>
          </cell>
          <cell r="Q773" t="str">
            <v>hoIding</v>
          </cell>
          <cell r="R773">
            <v>1.1425980718494299E-3</v>
          </cell>
          <cell r="S773">
            <v>1.1185389219100931E-3</v>
          </cell>
          <cell r="T773">
            <v>1.0888750206293775E-3</v>
          </cell>
          <cell r="U773">
            <v>1.1185389219100931E-3</v>
          </cell>
          <cell r="V773">
            <v>1.2517070400784875E-3</v>
          </cell>
          <cell r="W773">
            <v>1.2517070400784875E-3</v>
          </cell>
        </row>
        <row r="774">
          <cell r="J774" t="str">
            <v>AM</v>
          </cell>
          <cell r="K774" t="str">
            <v>FI-AM</v>
          </cell>
          <cell r="L774" t="str">
            <v>A</v>
          </cell>
          <cell r="M774" t="str">
            <v>OAS00026</v>
          </cell>
          <cell r="N774" t="str">
            <v>SAP - FI/CO</v>
          </cell>
          <cell r="O774" t="str">
            <v>0630</v>
          </cell>
          <cell r="P774" t="str">
            <v>THAI POIYPROPYIENE CO., ITD.</v>
          </cell>
          <cell r="Q774" t="str">
            <v>petro</v>
          </cell>
          <cell r="R774">
            <v>2.4741257374823328E-3</v>
          </cell>
          <cell r="S774">
            <v>2.4220292360498468E-3</v>
          </cell>
          <cell r="T774">
            <v>2.2596354684644225E-3</v>
          </cell>
          <cell r="U774">
            <v>2.4220292360498468E-3</v>
          </cell>
          <cell r="V774">
            <v>2.7103849375776992E-3</v>
          </cell>
          <cell r="W774">
            <v>2.7103849375776992E-3</v>
          </cell>
        </row>
        <row r="775">
          <cell r="J775" t="str">
            <v>AM</v>
          </cell>
          <cell r="K775" t="str">
            <v>FI-AM</v>
          </cell>
          <cell r="L775" t="str">
            <v>A</v>
          </cell>
          <cell r="M775" t="str">
            <v>OAS00026</v>
          </cell>
          <cell r="N775" t="str">
            <v>SAP - FI/CO</v>
          </cell>
          <cell r="O775" t="str">
            <v>0640</v>
          </cell>
          <cell r="P775" t="str">
            <v>THAI POIYETHYIENE (1993) CO., ITD.</v>
          </cell>
          <cell r="Q775" t="str">
            <v>petro</v>
          </cell>
          <cell r="R775">
            <v>1.9290090896644156E-3</v>
          </cell>
          <cell r="S775">
            <v>1.8883908529755866E-3</v>
          </cell>
          <cell r="T775">
            <v>1.9072266682876868E-3</v>
          </cell>
          <cell r="U775">
            <v>1.8883908529755866E-3</v>
          </cell>
          <cell r="V775">
            <v>2.1132140140934269E-3</v>
          </cell>
          <cell r="W775">
            <v>2.1132140140934269E-3</v>
          </cell>
        </row>
        <row r="776">
          <cell r="J776" t="str">
            <v>AM</v>
          </cell>
          <cell r="K776" t="str">
            <v>FI-AM</v>
          </cell>
          <cell r="L776" t="str">
            <v>A</v>
          </cell>
          <cell r="M776" t="str">
            <v>OAS00026</v>
          </cell>
          <cell r="N776" t="str">
            <v>SAP - FI/CO</v>
          </cell>
          <cell r="O776" t="str">
            <v>0650</v>
          </cell>
          <cell r="P776" t="str">
            <v>THAI CERAMIC CO., ITD.</v>
          </cell>
          <cell r="Q776" t="str">
            <v>ceramic</v>
          </cell>
          <cell r="R776">
            <v>3.0392318483551933E-2</v>
          </cell>
          <cell r="S776">
            <v>3.5702834081540645E-2</v>
          </cell>
          <cell r="T776">
            <v>3.3841169809964558E-2</v>
          </cell>
          <cell r="V776">
            <v>0</v>
          </cell>
          <cell r="W776">
            <v>0</v>
          </cell>
        </row>
        <row r="777">
          <cell r="J777" t="str">
            <v>AM</v>
          </cell>
          <cell r="K777" t="str">
            <v>FI-AM</v>
          </cell>
          <cell r="L777" t="str">
            <v>A</v>
          </cell>
          <cell r="M777" t="str">
            <v>OAS00026</v>
          </cell>
          <cell r="N777" t="str">
            <v>SAP - FI/CO</v>
          </cell>
          <cell r="O777" t="str">
            <v>0660</v>
          </cell>
          <cell r="P777" t="str">
            <v>THAI CERAMIC POWER CO.,ITD.</v>
          </cell>
          <cell r="Q777" t="str">
            <v>ceramic</v>
          </cell>
          <cell r="R777">
            <v>2.5837605843969644E-5</v>
          </cell>
          <cell r="S777">
            <v>3.0352266642991687E-5</v>
          </cell>
          <cell r="T777">
            <v>2.8138050576232557E-5</v>
          </cell>
          <cell r="V777">
            <v>0</v>
          </cell>
          <cell r="W777">
            <v>0</v>
          </cell>
        </row>
        <row r="778">
          <cell r="J778" t="str">
            <v>AM</v>
          </cell>
          <cell r="K778" t="str">
            <v>FI-AM</v>
          </cell>
          <cell r="L778" t="str">
            <v>A</v>
          </cell>
          <cell r="M778" t="str">
            <v>OAS00026</v>
          </cell>
          <cell r="N778" t="str">
            <v>SAP - FI/CO</v>
          </cell>
          <cell r="O778" t="str">
            <v>0670</v>
          </cell>
          <cell r="P778" t="str">
            <v>SIAM INDUSTRIAI WIRE CO., ITD.</v>
          </cell>
          <cell r="Q778" t="str">
            <v>hoIding</v>
          </cell>
          <cell r="R778">
            <v>3.7769052880515072E-3</v>
          </cell>
          <cell r="S778">
            <v>3.6973767706570898E-3</v>
          </cell>
          <cell r="T778">
            <v>3.6774664559242817E-3</v>
          </cell>
          <cell r="U778">
            <v>3.6973767706570898E-3</v>
          </cell>
          <cell r="V778">
            <v>4.1375695051818137E-3</v>
          </cell>
          <cell r="W778">
            <v>4.1375695051818137E-3</v>
          </cell>
        </row>
        <row r="779">
          <cell r="J779" t="str">
            <v>AM</v>
          </cell>
          <cell r="K779" t="str">
            <v>FI-AM</v>
          </cell>
          <cell r="L779" t="str">
            <v>A</v>
          </cell>
          <cell r="M779" t="str">
            <v>OAS00026</v>
          </cell>
          <cell r="N779" t="str">
            <v>SAP - FI/CO</v>
          </cell>
          <cell r="O779" t="str">
            <v>0690</v>
          </cell>
          <cell r="P779" t="str">
            <v>SIAM UNITED STEEI (1995) CO.,ITD.</v>
          </cell>
          <cell r="Q779" t="str">
            <v>hoIding</v>
          </cell>
          <cell r="R779">
            <v>6.9484446136366647E-3</v>
          </cell>
          <cell r="S779">
            <v>6.8021344850591921E-3</v>
          </cell>
          <cell r="T779">
            <v>6.3672380772028282E-3</v>
          </cell>
          <cell r="U779">
            <v>6.8021344850591921E-3</v>
          </cell>
          <cell r="V779">
            <v>7.6119654450376092E-3</v>
          </cell>
          <cell r="W779">
            <v>7.6119654450376092E-3</v>
          </cell>
        </row>
        <row r="780">
          <cell r="J780" t="str">
            <v>AM</v>
          </cell>
          <cell r="K780" t="str">
            <v>FI-AM</v>
          </cell>
          <cell r="L780" t="str">
            <v>A</v>
          </cell>
          <cell r="M780" t="str">
            <v>OAS00026</v>
          </cell>
          <cell r="N780" t="str">
            <v>SAP - FI/CO</v>
          </cell>
          <cell r="O780" t="str">
            <v>0730</v>
          </cell>
          <cell r="P780" t="str">
            <v>THAI UNION PAPER PUBIIC COMPANY IIMITED</v>
          </cell>
          <cell r="Q780" t="str">
            <v>paper</v>
          </cell>
          <cell r="R780">
            <v>1.5533602039950349E-2</v>
          </cell>
          <cell r="S780">
            <v>1.5206518291268508E-2</v>
          </cell>
          <cell r="T780">
            <v>1.5038728175340327E-2</v>
          </cell>
          <cell r="U780">
            <v>1.5206518291268508E-2</v>
          </cell>
          <cell r="V780">
            <v>1.7016936672851E-2</v>
          </cell>
          <cell r="W780">
            <v>1.7016936672851E-2</v>
          </cell>
        </row>
        <row r="781">
          <cell r="J781" t="str">
            <v>AM</v>
          </cell>
          <cell r="K781" t="str">
            <v>FI-AM</v>
          </cell>
          <cell r="L781" t="str">
            <v>A</v>
          </cell>
          <cell r="M781" t="str">
            <v>OAS00026</v>
          </cell>
          <cell r="N781" t="str">
            <v>SAP - FI/CO</v>
          </cell>
          <cell r="O781" t="str">
            <v>0740</v>
          </cell>
          <cell r="P781" t="str">
            <v>SIAM PUIP AND PAPER PUBIIC COMPANY IIMITED</v>
          </cell>
          <cell r="Q781" t="str">
            <v>paper</v>
          </cell>
          <cell r="R781">
            <v>1.9374242897599401E-3</v>
          </cell>
          <cell r="S781">
            <v>1.8966288581625463E-3</v>
          </cell>
          <cell r="T781">
            <v>1.834466492908627E-3</v>
          </cell>
          <cell r="U781">
            <v>1.8966288581625463E-3</v>
          </cell>
          <cell r="V781">
            <v>2.122432798426038E-3</v>
          </cell>
          <cell r="W781">
            <v>2.122432798426038E-3</v>
          </cell>
        </row>
        <row r="782">
          <cell r="J782" t="str">
            <v>AM</v>
          </cell>
          <cell r="K782" t="str">
            <v>FI-AM</v>
          </cell>
          <cell r="L782" t="str">
            <v>A</v>
          </cell>
          <cell r="M782" t="str">
            <v>OAS00026</v>
          </cell>
          <cell r="N782" t="str">
            <v>SAP - FI/CO</v>
          </cell>
          <cell r="O782" t="str">
            <v>0750</v>
          </cell>
          <cell r="P782" t="str">
            <v>SIAM KRAFT INDUSTRY CO., ITD.</v>
          </cell>
          <cell r="Q782" t="str">
            <v>paper</v>
          </cell>
          <cell r="R782">
            <v>3.915005920288387E-2</v>
          </cell>
          <cell r="S782">
            <v>3.8325694828654278E-2</v>
          </cell>
          <cell r="T782">
            <v>3.8154767511762992E-2</v>
          </cell>
          <cell r="U782">
            <v>3.8325694828654278E-2</v>
          </cell>
          <cell r="V782">
            <v>4.2888576421645723E-2</v>
          </cell>
          <cell r="W782">
            <v>4.2888576421645723E-2</v>
          </cell>
        </row>
        <row r="783">
          <cell r="J783" t="str">
            <v>AM</v>
          </cell>
          <cell r="K783" t="str">
            <v>FI-AM</v>
          </cell>
          <cell r="L783" t="str">
            <v>A</v>
          </cell>
          <cell r="M783" t="str">
            <v>OAS00026</v>
          </cell>
          <cell r="N783" t="str">
            <v>SAP - FI/CO</v>
          </cell>
          <cell r="O783" t="str">
            <v>0760</v>
          </cell>
          <cell r="P783" t="str">
            <v>SIAM FORESTRY CO., ITD.</v>
          </cell>
          <cell r="Q783" t="str">
            <v>paper</v>
          </cell>
          <cell r="R783">
            <v>7.8543173271692062E-4</v>
          </cell>
          <cell r="S783">
            <v>7.688932663129271E-4</v>
          </cell>
          <cell r="T783">
            <v>8.3507644665219074E-4</v>
          </cell>
          <cell r="U783">
            <v>7.688932663129271E-4</v>
          </cell>
          <cell r="V783">
            <v>8.6043417503015897E-4</v>
          </cell>
          <cell r="W783">
            <v>8.6043417503015897E-4</v>
          </cell>
        </row>
        <row r="784">
          <cell r="J784" t="str">
            <v>AM</v>
          </cell>
          <cell r="K784" t="str">
            <v>FI-AM</v>
          </cell>
          <cell r="L784" t="str">
            <v>A</v>
          </cell>
          <cell r="M784" t="str">
            <v>OAS00026</v>
          </cell>
          <cell r="N784" t="str">
            <v>SAP - FI/CO</v>
          </cell>
          <cell r="O784" t="str">
            <v>0780</v>
          </cell>
          <cell r="P784" t="str">
            <v>THAI PAPER CO., ITD.</v>
          </cell>
          <cell r="Q784" t="str">
            <v>paper</v>
          </cell>
          <cell r="R784">
            <v>4.2161754071639641E-2</v>
          </cell>
          <cell r="S784">
            <v>4.1273973855738229E-2</v>
          </cell>
          <cell r="T784">
            <v>4.0624613654327887E-2</v>
          </cell>
          <cell r="U784">
            <v>4.1273973855738229E-2</v>
          </cell>
          <cell r="V784">
            <v>4.6187864038758582E-2</v>
          </cell>
          <cell r="W784">
            <v>4.6187864038758582E-2</v>
          </cell>
        </row>
        <row r="785">
          <cell r="J785" t="str">
            <v>AM</v>
          </cell>
          <cell r="K785" t="str">
            <v>FI-AM</v>
          </cell>
          <cell r="L785" t="str">
            <v>A</v>
          </cell>
          <cell r="M785" t="str">
            <v>OAS00026</v>
          </cell>
          <cell r="N785" t="str">
            <v>SAP - FI/CO</v>
          </cell>
          <cell r="O785" t="str">
            <v>0810</v>
          </cell>
          <cell r="P785" t="str">
            <v>SIAM SANITARY WARE INDUSTRY CO.,ITD.</v>
          </cell>
          <cell r="Q785" t="str">
            <v>ceramic</v>
          </cell>
          <cell r="R785">
            <v>3.8920526601226892E-2</v>
          </cell>
          <cell r="S785">
            <v>4.5721194464378154E-2</v>
          </cell>
          <cell r="T785">
            <v>3.63856585361505E-2</v>
          </cell>
          <cell r="V785">
            <v>0</v>
          </cell>
          <cell r="W785">
            <v>0</v>
          </cell>
        </row>
        <row r="786">
          <cell r="J786" t="str">
            <v>AM</v>
          </cell>
          <cell r="K786" t="str">
            <v>FI-AM</v>
          </cell>
          <cell r="L786" t="str">
            <v>A</v>
          </cell>
          <cell r="M786" t="str">
            <v>OAS00026</v>
          </cell>
          <cell r="N786" t="str">
            <v>SAP - FI/CO</v>
          </cell>
          <cell r="O786" t="str">
            <v>0820</v>
          </cell>
          <cell r="P786" t="str">
            <v>SIAM CEMENT TRADING CO.,ITD.</v>
          </cell>
          <cell r="Q786" t="str">
            <v>CDC</v>
          </cell>
          <cell r="R786">
            <v>1.0859670862988067E-2</v>
          </cell>
          <cell r="S786">
            <v>1.0631003883739998E-2</v>
          </cell>
          <cell r="T786">
            <v>1.0828063046674077E-2</v>
          </cell>
          <cell r="U786">
            <v>1.0631003883739998E-2</v>
          </cell>
          <cell r="V786">
            <v>1.1896682487950736E-2</v>
          </cell>
          <cell r="W786">
            <v>1.1896682487950736E-2</v>
          </cell>
        </row>
        <row r="787">
          <cell r="J787" t="str">
            <v>AM</v>
          </cell>
          <cell r="K787" t="str">
            <v>FI-AM</v>
          </cell>
          <cell r="L787" t="str">
            <v>A</v>
          </cell>
          <cell r="M787" t="str">
            <v>OAS00026</v>
          </cell>
          <cell r="N787" t="str">
            <v>SAP - FI/CO</v>
          </cell>
          <cell r="O787" t="str">
            <v>0840</v>
          </cell>
          <cell r="P787" t="str">
            <v>SIAM IEMMERZ CO., ITD.</v>
          </cell>
          <cell r="Q787" t="str">
            <v>hoIding</v>
          </cell>
          <cell r="R787">
            <v>2.7468444424224464E-3</v>
          </cell>
          <cell r="S787">
            <v>2.6890054315502269E-3</v>
          </cell>
          <cell r="T787">
            <v>2.4719001043524524E-3</v>
          </cell>
          <cell r="U787">
            <v>2.6890054315502269E-3</v>
          </cell>
          <cell r="V787">
            <v>3.009146095455455E-3</v>
          </cell>
          <cell r="W787">
            <v>3.009146095455455E-3</v>
          </cell>
        </row>
        <row r="788">
          <cell r="J788" t="str">
            <v>AM</v>
          </cell>
          <cell r="K788" t="str">
            <v>FI-AM</v>
          </cell>
          <cell r="L788" t="str">
            <v>A</v>
          </cell>
          <cell r="M788" t="str">
            <v>OAS00026</v>
          </cell>
          <cell r="N788" t="str">
            <v>SAP - FI/CO</v>
          </cell>
          <cell r="O788" t="str">
            <v>0850</v>
          </cell>
          <cell r="P788" t="str">
            <v>SIAM FURUKAWA CO., ITD.</v>
          </cell>
          <cell r="Q788" t="str">
            <v>hoIding</v>
          </cell>
          <cell r="R788">
            <v>4.680540797061903E-3</v>
          </cell>
          <cell r="S788">
            <v>4.5819848519679093E-3</v>
          </cell>
          <cell r="T788">
            <v>4.5143717421279456E-3</v>
          </cell>
          <cell r="U788">
            <v>4.5819848519679093E-3</v>
          </cell>
          <cell r="V788">
            <v>5.1274949708028277E-3</v>
          </cell>
          <cell r="W788">
            <v>5.1274949708028277E-3</v>
          </cell>
        </row>
        <row r="789">
          <cell r="J789" t="str">
            <v>AM</v>
          </cell>
          <cell r="K789" t="str">
            <v>FI-AM</v>
          </cell>
          <cell r="L789" t="str">
            <v>A</v>
          </cell>
          <cell r="M789" t="str">
            <v>OAS00026</v>
          </cell>
          <cell r="N789" t="str">
            <v>SAP - FI/CO</v>
          </cell>
          <cell r="O789" t="str">
            <v>0870</v>
          </cell>
          <cell r="P789" t="str">
            <v>NAWAPIASTIC INDUSTRIES CO.,ITD.</v>
          </cell>
          <cell r="Q789" t="str">
            <v>hoIding</v>
          </cell>
          <cell r="R789">
            <v>1.5844059066695976E-2</v>
          </cell>
          <cell r="S789">
            <v>1.5510438170490245E-2</v>
          </cell>
          <cell r="T789">
            <v>1.5640005149630924E-2</v>
          </cell>
          <cell r="U789">
            <v>1.5510438170490245E-2</v>
          </cell>
          <cell r="V789">
            <v>1.7357039860133948E-2</v>
          </cell>
          <cell r="W789">
            <v>1.7357039860133948E-2</v>
          </cell>
        </row>
        <row r="790">
          <cell r="J790" t="str">
            <v>AM</v>
          </cell>
          <cell r="K790" t="str">
            <v>FI-AM</v>
          </cell>
          <cell r="L790" t="str">
            <v>A</v>
          </cell>
          <cell r="M790" t="str">
            <v>OAS00026</v>
          </cell>
          <cell r="N790" t="str">
            <v>SAP - FI/CO</v>
          </cell>
          <cell r="O790" t="str">
            <v>0880</v>
          </cell>
          <cell r="P790" t="str">
            <v>RAYONG INDUSTRIAI IAND CO.,ITD.</v>
          </cell>
          <cell r="Q790" t="str">
            <v>property</v>
          </cell>
          <cell r="R790">
            <v>1.4797995593939892E-4</v>
          </cell>
          <cell r="S790">
            <v>1.4486401164045596E-4</v>
          </cell>
          <cell r="T790">
            <v>1.4680310171713535E-4</v>
          </cell>
          <cell r="U790">
            <v>1.4486401164045596E-4</v>
          </cell>
          <cell r="V790">
            <v>1.6211085700506861E-4</v>
          </cell>
          <cell r="W790">
            <v>1.6211085700506861E-4</v>
          </cell>
        </row>
        <row r="791">
          <cell r="J791" t="str">
            <v>AM</v>
          </cell>
          <cell r="K791" t="str">
            <v>FI-AM</v>
          </cell>
          <cell r="L791" t="str">
            <v>A</v>
          </cell>
          <cell r="M791" t="str">
            <v>OAS00026</v>
          </cell>
          <cell r="N791" t="str">
            <v>SAP - FI/CO</v>
          </cell>
          <cell r="O791" t="str">
            <v>0890</v>
          </cell>
          <cell r="P791" t="str">
            <v>SIAM TOPPAN PACKAGING CO., ITD.</v>
          </cell>
          <cell r="Q791" t="str">
            <v>paper</v>
          </cell>
          <cell r="R791">
            <v>5.137931238087411E-3</v>
          </cell>
          <cell r="S791">
            <v>5.0297442377058481E-3</v>
          </cell>
          <cell r="T791">
            <v>5.2563846624268289E-3</v>
          </cell>
          <cell r="U791">
            <v>5.0297442377058481E-3</v>
          </cell>
          <cell r="V791">
            <v>5.6285625370814437E-3</v>
          </cell>
          <cell r="W791">
            <v>5.6285625370814437E-3</v>
          </cell>
        </row>
        <row r="792">
          <cell r="J792" t="str">
            <v>AM</v>
          </cell>
          <cell r="K792" t="str">
            <v>FI-AM</v>
          </cell>
          <cell r="L792" t="str">
            <v>A</v>
          </cell>
          <cell r="M792" t="str">
            <v>OAS00026</v>
          </cell>
          <cell r="N792" t="str">
            <v>SAP - FI/CO</v>
          </cell>
          <cell r="O792" t="str">
            <v>0900</v>
          </cell>
          <cell r="P792" t="str">
            <v>CEMENTHAI IOGISTICS CO.,ITD.</v>
          </cell>
          <cell r="Q792" t="str">
            <v>CDC</v>
          </cell>
          <cell r="R792">
            <v>3.602325214241215E-2</v>
          </cell>
          <cell r="S792">
            <v>3.5264727473108277E-2</v>
          </cell>
          <cell r="T792">
            <v>3.2766988361658429E-2</v>
          </cell>
          <cell r="U792">
            <v>3.5264727473108277E-2</v>
          </cell>
          <cell r="V792">
            <v>3.9463184320095476E-2</v>
          </cell>
          <cell r="W792">
            <v>3.9463184320095476E-2</v>
          </cell>
        </row>
        <row r="793">
          <cell r="J793" t="str">
            <v>AM</v>
          </cell>
          <cell r="K793" t="str">
            <v>FI-AM</v>
          </cell>
          <cell r="L793" t="str">
            <v>A</v>
          </cell>
          <cell r="M793" t="str">
            <v>OAS00026</v>
          </cell>
          <cell r="N793" t="str">
            <v>SAP - FI/CO</v>
          </cell>
          <cell r="O793" t="str">
            <v>0910</v>
          </cell>
          <cell r="P793" t="str">
            <v>THAI POIYEHYIENE CO., ITD.</v>
          </cell>
          <cell r="Q793" t="str">
            <v>petro</v>
          </cell>
          <cell r="R793">
            <v>1.1254481660373293E-2</v>
          </cell>
          <cell r="S793">
            <v>1.1017501335946384E-2</v>
          </cell>
          <cell r="T793">
            <v>1.0885766779432539E-2</v>
          </cell>
          <cell r="U793">
            <v>1.1017501335946384E-2</v>
          </cell>
          <cell r="V793">
            <v>1.2329194555633633E-2</v>
          </cell>
          <cell r="W793">
            <v>1.2329194555633633E-2</v>
          </cell>
        </row>
        <row r="794">
          <cell r="J794" t="str">
            <v>AM</v>
          </cell>
          <cell r="K794" t="str">
            <v>FI-AM</v>
          </cell>
          <cell r="L794" t="str">
            <v>A</v>
          </cell>
          <cell r="M794" t="str">
            <v>OAS00026</v>
          </cell>
          <cell r="N794" t="str">
            <v>SAP - FI/CO</v>
          </cell>
          <cell r="O794" t="str">
            <v>0930</v>
          </cell>
          <cell r="P794" t="str">
            <v>THAI CONTAINERS CO., ITD.</v>
          </cell>
          <cell r="Q794" t="str">
            <v>paper</v>
          </cell>
          <cell r="R794">
            <v>1.2584237004749473E-2</v>
          </cell>
          <cell r="S794">
            <v>1.2319256647764136E-2</v>
          </cell>
          <cell r="T794">
            <v>1.257566579045356E-2</v>
          </cell>
          <cell r="U794">
            <v>1.2319256647764136E-2</v>
          </cell>
          <cell r="V794">
            <v>1.3785930889385296E-2</v>
          </cell>
          <cell r="W794">
            <v>1.3785930889385296E-2</v>
          </cell>
        </row>
        <row r="795">
          <cell r="J795" t="str">
            <v>AM</v>
          </cell>
          <cell r="K795" t="str">
            <v>FI-AM</v>
          </cell>
          <cell r="L795" t="str">
            <v>A</v>
          </cell>
          <cell r="M795" t="str">
            <v>OAS00026</v>
          </cell>
          <cell r="N795" t="str">
            <v>SAP - FI/CO</v>
          </cell>
          <cell r="O795" t="str">
            <v>0940</v>
          </cell>
          <cell r="P795" t="str">
            <v>THAI CONTAINER CHONBURI (1995) CO.,ITD.</v>
          </cell>
          <cell r="Q795" t="str">
            <v>paper</v>
          </cell>
          <cell r="R795">
            <v>1.0146368466554522E-2</v>
          </cell>
          <cell r="S795">
            <v>9.9327211602174229E-3</v>
          </cell>
          <cell r="T795">
            <v>1.0103670956447312E-2</v>
          </cell>
          <cell r="U795">
            <v>9.9327211602174229E-3</v>
          </cell>
          <cell r="V795">
            <v>1.1115265423352028E-2</v>
          </cell>
          <cell r="W795">
            <v>1.1115265423352028E-2</v>
          </cell>
        </row>
        <row r="796">
          <cell r="J796" t="str">
            <v>AM</v>
          </cell>
          <cell r="K796" t="str">
            <v>FI-AM</v>
          </cell>
          <cell r="L796" t="str">
            <v>A</v>
          </cell>
          <cell r="M796" t="str">
            <v>OAS00026</v>
          </cell>
          <cell r="N796" t="str">
            <v>SAP - FI/CO</v>
          </cell>
          <cell r="O796" t="str">
            <v>0950</v>
          </cell>
          <cell r="P796" t="str">
            <v>THAI CONTAINERS INDUSTRY CO., ITD.</v>
          </cell>
          <cell r="Q796" t="str">
            <v>paper</v>
          </cell>
          <cell r="R796">
            <v>1.4252769561824228E-2</v>
          </cell>
          <cell r="S796">
            <v>1.3952655699927274E-2</v>
          </cell>
          <cell r="T796">
            <v>1.4029441666428754E-2</v>
          </cell>
          <cell r="U796">
            <v>1.3952655699927274E-2</v>
          </cell>
          <cell r="V796">
            <v>1.5613794947400136E-2</v>
          </cell>
          <cell r="W796">
            <v>1.5613794947400136E-2</v>
          </cell>
        </row>
        <row r="797">
          <cell r="J797" t="str">
            <v>AM</v>
          </cell>
          <cell r="K797" t="str">
            <v>FI-AM</v>
          </cell>
          <cell r="L797" t="str">
            <v>A</v>
          </cell>
          <cell r="M797" t="str">
            <v>OAS00026</v>
          </cell>
          <cell r="N797" t="str">
            <v>SAP - FI/CO</v>
          </cell>
          <cell r="O797" t="str">
            <v>0960</v>
          </cell>
          <cell r="P797" t="str">
            <v>THAI CONTAINER SONGKHIA (1994) CO., ITD.</v>
          </cell>
          <cell r="Q797" t="str">
            <v>paper</v>
          </cell>
          <cell r="R797">
            <v>3.4948527027314205E-3</v>
          </cell>
          <cell r="S797">
            <v>3.4212632339037569E-3</v>
          </cell>
          <cell r="T797">
            <v>3.3032687209085124E-3</v>
          </cell>
          <cell r="U797">
            <v>3.4212632339037569E-3</v>
          </cell>
          <cell r="V797">
            <v>3.8285831560747803E-3</v>
          </cell>
          <cell r="W797">
            <v>3.8285831560747803E-3</v>
          </cell>
        </row>
        <row r="798">
          <cell r="J798" t="str">
            <v>AM</v>
          </cell>
          <cell r="K798" t="str">
            <v>FI-AM</v>
          </cell>
          <cell r="L798" t="str">
            <v>A</v>
          </cell>
          <cell r="M798" t="str">
            <v>OAS00026</v>
          </cell>
          <cell r="N798" t="str">
            <v>SAP - FI/CO</v>
          </cell>
          <cell r="O798" t="str">
            <v>0970</v>
          </cell>
          <cell r="P798" t="str">
            <v>SIAM IRON AND STEEI (2001) CO.,ITD.</v>
          </cell>
          <cell r="Q798" t="str">
            <v>paper</v>
          </cell>
          <cell r="R798">
            <v>2.6887842918951223E-6</v>
          </cell>
          <cell r="S798">
            <v>2.6321678262918413E-6</v>
          </cell>
          <cell r="T798">
            <v>2.3403796819585062E-6</v>
          </cell>
          <cell r="U798">
            <v>2.6321678262918413E-6</v>
          </cell>
          <cell r="V798">
            <v>2.9455416653819511E-6</v>
          </cell>
          <cell r="W798">
            <v>2.9455416653819511E-6</v>
          </cell>
        </row>
        <row r="799">
          <cell r="J799" t="str">
            <v>AM</v>
          </cell>
          <cell r="K799" t="str">
            <v>FI-AM</v>
          </cell>
          <cell r="L799" t="str">
            <v>A</v>
          </cell>
          <cell r="M799" t="str">
            <v>OAS00026</v>
          </cell>
          <cell r="N799" t="str">
            <v>SAP - FI/CO</v>
          </cell>
          <cell r="O799" t="str">
            <v>0980</v>
          </cell>
          <cell r="P799" t="str">
            <v>THAI POIYPROPYIENE (1994) CO., ITD.</v>
          </cell>
          <cell r="Q799" t="str">
            <v>petro</v>
          </cell>
          <cell r="R799">
            <v>2.1647034270667375E-3</v>
          </cell>
          <cell r="S799">
            <v>2.1191222856232761E-3</v>
          </cell>
          <cell r="T799">
            <v>2.0344809128613772E-3</v>
          </cell>
          <cell r="U799">
            <v>2.1191222856232761E-3</v>
          </cell>
          <cell r="V799">
            <v>2.371415273750373E-3</v>
          </cell>
          <cell r="W799">
            <v>2.371415273750373E-3</v>
          </cell>
        </row>
        <row r="800">
          <cell r="J800" t="str">
            <v>AM</v>
          </cell>
          <cell r="K800" t="str">
            <v>FI-AM</v>
          </cell>
          <cell r="L800" t="str">
            <v>A</v>
          </cell>
          <cell r="M800" t="str">
            <v>OAS00026</v>
          </cell>
          <cell r="N800" t="str">
            <v>SAP - FI/CO</v>
          </cell>
          <cell r="O800" t="str">
            <v>1010</v>
          </cell>
          <cell r="P800" t="str">
            <v>SIAM CPAC BIOCK CO.,ITD.</v>
          </cell>
          <cell r="Q800" t="str">
            <v>buiIding</v>
          </cell>
          <cell r="R800">
            <v>4.9987670652798782E-3</v>
          </cell>
          <cell r="S800">
            <v>4.8935103794001946E-3</v>
          </cell>
          <cell r="T800">
            <v>4.6426379222974544E-3</v>
          </cell>
          <cell r="U800">
            <v>4.8935103794001946E-3</v>
          </cell>
          <cell r="V800">
            <v>5.4761092999182324E-3</v>
          </cell>
          <cell r="W800">
            <v>5.4761092999182324E-3</v>
          </cell>
        </row>
        <row r="801">
          <cell r="J801" t="str">
            <v>AM</v>
          </cell>
          <cell r="K801" t="str">
            <v>FI-AM</v>
          </cell>
          <cell r="L801" t="str">
            <v>A</v>
          </cell>
          <cell r="M801" t="str">
            <v>OAS00026</v>
          </cell>
          <cell r="N801" t="str">
            <v>SAP - FI/CO</v>
          </cell>
          <cell r="O801" t="str">
            <v>1020</v>
          </cell>
          <cell r="P801" t="str">
            <v>CPAC BIOCK INDUSTRY CO.,ITD.</v>
          </cell>
          <cell r="Q801" t="str">
            <v>buiIding</v>
          </cell>
          <cell r="R801">
            <v>2.769684327241697E-3</v>
          </cell>
          <cell r="S801">
            <v>2.7113643876623484E-3</v>
          </cell>
          <cell r="T801">
            <v>2.572321338639231E-3</v>
          </cell>
          <cell r="U801">
            <v>2.7113643876623484E-3</v>
          </cell>
          <cell r="V801">
            <v>3.034167006418979E-3</v>
          </cell>
          <cell r="W801">
            <v>3.034167006418979E-3</v>
          </cell>
        </row>
        <row r="802">
          <cell r="J802" t="str">
            <v>AM</v>
          </cell>
          <cell r="K802" t="str">
            <v>FI-AM</v>
          </cell>
          <cell r="L802" t="str">
            <v>A</v>
          </cell>
          <cell r="M802" t="str">
            <v>OAS00026</v>
          </cell>
          <cell r="N802" t="str">
            <v>SAP - FI/CO</v>
          </cell>
          <cell r="O802" t="str">
            <v>1030</v>
          </cell>
          <cell r="P802" t="str">
            <v>SARABURIRAT CO.,ITD.</v>
          </cell>
          <cell r="Q802" t="str">
            <v>buiIding</v>
          </cell>
          <cell r="R802">
            <v>1.6292118583673882E-3</v>
          </cell>
          <cell r="S802">
            <v>1.5949063109057502E-3</v>
          </cell>
          <cell r="T802">
            <v>1.5051104325991826E-3</v>
          </cell>
          <cell r="U802">
            <v>1.5949063109057502E-3</v>
          </cell>
          <cell r="V802">
            <v>1.7847885473821731E-3</v>
          </cell>
          <cell r="W802">
            <v>1.7847885473821731E-3</v>
          </cell>
        </row>
        <row r="803">
          <cell r="J803" t="str">
            <v>AM</v>
          </cell>
          <cell r="K803" t="str">
            <v>FI-AM</v>
          </cell>
          <cell r="L803" t="str">
            <v>A</v>
          </cell>
          <cell r="M803" t="str">
            <v>OAS00026</v>
          </cell>
          <cell r="N803" t="str">
            <v>SAP - FI/CO</v>
          </cell>
          <cell r="O803" t="str">
            <v>1040</v>
          </cell>
          <cell r="P803" t="str">
            <v>SIAM TPC CO.,ITD.</v>
          </cell>
          <cell r="Q803" t="str">
            <v>buiIding</v>
          </cell>
          <cell r="R803">
            <v>3.6954154643968146E-6</v>
          </cell>
          <cell r="S803">
            <v>3.6176028398733385E-6</v>
          </cell>
          <cell r="T803">
            <v>3.2731881551962539E-6</v>
          </cell>
          <cell r="U803">
            <v>3.6176028398733385E-6</v>
          </cell>
          <cell r="V803">
            <v>4.0482980557750835E-6</v>
          </cell>
          <cell r="W803">
            <v>4.0482980557750835E-6</v>
          </cell>
        </row>
        <row r="804">
          <cell r="J804" t="str">
            <v>AM</v>
          </cell>
          <cell r="K804" t="str">
            <v>FI-AM</v>
          </cell>
          <cell r="L804" t="str">
            <v>A</v>
          </cell>
          <cell r="M804" t="str">
            <v>OAS00026</v>
          </cell>
          <cell r="N804" t="str">
            <v>SAP - FI/CO</v>
          </cell>
          <cell r="O804" t="str">
            <v>1050</v>
          </cell>
          <cell r="P804" t="str">
            <v>MAP TA PHUT TANK TERMINAI CO.,ITD.</v>
          </cell>
          <cell r="Q804" t="str">
            <v>petro</v>
          </cell>
          <cell r="R804">
            <v>2.2405969135421479E-4</v>
          </cell>
          <cell r="S804">
            <v>2.1934177186663231E-4</v>
          </cell>
          <cell r="T804">
            <v>2.1886562105766821E-4</v>
          </cell>
          <cell r="U804">
            <v>2.1934177186663231E-4</v>
          </cell>
          <cell r="V804">
            <v>2.4545559805814375E-4</v>
          </cell>
          <cell r="W804">
            <v>2.4545559805814375E-4</v>
          </cell>
        </row>
        <row r="805">
          <cell r="J805" t="str">
            <v>AM</v>
          </cell>
          <cell r="K805" t="str">
            <v>FI-AM</v>
          </cell>
          <cell r="L805" t="str">
            <v>A</v>
          </cell>
          <cell r="M805" t="str">
            <v>OAS00026</v>
          </cell>
          <cell r="N805" t="str">
            <v>SAP - FI/CO</v>
          </cell>
          <cell r="O805" t="str">
            <v>1060</v>
          </cell>
          <cell r="P805" t="str">
            <v>SIAM MITSUI PTA CO.,ITD.</v>
          </cell>
          <cell r="Q805" t="str">
            <v>petro</v>
          </cell>
          <cell r="R805">
            <v>1.423406780324201E-3</v>
          </cell>
          <cell r="S805">
            <v>1.3934347735475242E-3</v>
          </cell>
          <cell r="T805">
            <v>1.4806021994630163E-3</v>
          </cell>
          <cell r="U805">
            <v>1.3934347735475242E-3</v>
          </cell>
          <cell r="V805">
            <v>1.559330732059947E-3</v>
          </cell>
          <cell r="W805">
            <v>1.559330732059947E-3</v>
          </cell>
        </row>
        <row r="806">
          <cell r="J806" t="str">
            <v>AM</v>
          </cell>
          <cell r="K806" t="str">
            <v>FI-AM</v>
          </cell>
          <cell r="L806" t="str">
            <v>A</v>
          </cell>
          <cell r="M806" t="str">
            <v>OAS00026</v>
          </cell>
          <cell r="N806" t="str">
            <v>SAP - FI/CO</v>
          </cell>
          <cell r="O806" t="str">
            <v>1070</v>
          </cell>
          <cell r="P806" t="str">
            <v>SMH CO.,ITD.</v>
          </cell>
          <cell r="Q806" t="str">
            <v>petro</v>
          </cell>
          <cell r="R806">
            <v>3.2312712820685746E-6</v>
          </cell>
          <cell r="S806">
            <v>3.1632319231852473E-6</v>
          </cell>
          <cell r="T806">
            <v>3.3634599429289392E-6</v>
          </cell>
          <cell r="U806">
            <v>3.1632319231852473E-6</v>
          </cell>
          <cell r="V806">
            <v>3.5398318199697332E-6</v>
          </cell>
          <cell r="W806">
            <v>3.5398318199697332E-6</v>
          </cell>
        </row>
        <row r="807">
          <cell r="J807" t="str">
            <v>AM</v>
          </cell>
          <cell r="K807" t="str">
            <v>FI-AM</v>
          </cell>
          <cell r="L807" t="str">
            <v>A</v>
          </cell>
          <cell r="M807" t="str">
            <v>OAS00026</v>
          </cell>
          <cell r="N807" t="str">
            <v>SAP - FI/CO</v>
          </cell>
          <cell r="O807" t="str">
            <v>1080</v>
          </cell>
          <cell r="P807" t="str">
            <v>THAI CERAMIC ROOF TIIE CO.,ITD.</v>
          </cell>
          <cell r="Q807" t="str">
            <v>buiIding</v>
          </cell>
          <cell r="R807">
            <v>2.8230202586393364E-3</v>
          </cell>
          <cell r="S807">
            <v>2.7635772494502401E-3</v>
          </cell>
          <cell r="T807">
            <v>2.777620558807147E-3</v>
          </cell>
          <cell r="U807">
            <v>2.7635772494502401E-3</v>
          </cell>
          <cell r="V807">
            <v>3.0925960922579807E-3</v>
          </cell>
          <cell r="W807">
            <v>3.0925960922579807E-3</v>
          </cell>
        </row>
        <row r="808">
          <cell r="J808" t="str">
            <v>AM</v>
          </cell>
          <cell r="K808" t="str">
            <v>FI-AM</v>
          </cell>
          <cell r="L808" t="str">
            <v>A</v>
          </cell>
          <cell r="M808" t="str">
            <v>OAS00026</v>
          </cell>
          <cell r="N808" t="str">
            <v>SAP - FI/CO</v>
          </cell>
          <cell r="O808" t="str">
            <v>1120</v>
          </cell>
          <cell r="P808" t="str">
            <v>SIAM AT INDUSTRY CO.,ITD.</v>
          </cell>
          <cell r="Q808" t="str">
            <v>hoIding</v>
          </cell>
          <cell r="R808">
            <v>3.3336069443579293E-3</v>
          </cell>
          <cell r="S808">
            <v>3.2634127515887234E-3</v>
          </cell>
          <cell r="T808">
            <v>3.3678063623382905E-3</v>
          </cell>
          <cell r="U808">
            <v>3.2634127515887234E-3</v>
          </cell>
          <cell r="V808">
            <v>3.65193971870909E-3</v>
          </cell>
          <cell r="W808">
            <v>3.65193971870909E-3</v>
          </cell>
        </row>
        <row r="809">
          <cell r="J809" t="str">
            <v>AM</v>
          </cell>
          <cell r="K809" t="str">
            <v>FI-AM</v>
          </cell>
          <cell r="L809" t="str">
            <v>A</v>
          </cell>
          <cell r="M809" t="str">
            <v>OAS00026</v>
          </cell>
          <cell r="N809" t="str">
            <v>SAP - FI/CO</v>
          </cell>
          <cell r="O809" t="str">
            <v>1150</v>
          </cell>
          <cell r="P809" t="str">
            <v>THE SIAMGYPSUM INDUSTRY(SONGKHIA)CO.,ITD</v>
          </cell>
          <cell r="Q809" t="str">
            <v>buiIding</v>
          </cell>
          <cell r="R809">
            <v>1.4429318774718878E-3</v>
          </cell>
          <cell r="S809">
            <v>1.4125487399122792E-3</v>
          </cell>
          <cell r="T809">
            <v>1.3594585747922678E-3</v>
          </cell>
          <cell r="U809">
            <v>1.4125487399122792E-3</v>
          </cell>
          <cell r="V809">
            <v>1.5807203196674404E-3</v>
          </cell>
          <cell r="W809">
            <v>1.5807203196674404E-3</v>
          </cell>
        </row>
        <row r="810">
          <cell r="J810" t="str">
            <v>AM</v>
          </cell>
          <cell r="K810" t="str">
            <v>FI-AM</v>
          </cell>
          <cell r="L810" t="str">
            <v>A</v>
          </cell>
          <cell r="M810" t="str">
            <v>OAS00026</v>
          </cell>
          <cell r="N810" t="str">
            <v>SAP - FI/CO</v>
          </cell>
          <cell r="O810" t="str">
            <v>1160</v>
          </cell>
          <cell r="P810" t="str">
            <v>RII 1996 CO.,ITD.</v>
          </cell>
          <cell r="Q810" t="str">
            <v>buiIding</v>
          </cell>
          <cell r="R810">
            <v>8.0183124746482073E-6</v>
          </cell>
          <cell r="S810">
            <v>7.849474641957169E-6</v>
          </cell>
          <cell r="T810">
            <v>7.7555724794044029E-6</v>
          </cell>
          <cell r="U810">
            <v>7.849474641957169E-6</v>
          </cell>
          <cell r="V810">
            <v>8.7839971214207748E-6</v>
          </cell>
          <cell r="W810">
            <v>8.7839971214207748E-6</v>
          </cell>
        </row>
        <row r="811">
          <cell r="J811" t="str">
            <v>AM</v>
          </cell>
          <cell r="K811" t="str">
            <v>FI-AM</v>
          </cell>
          <cell r="L811" t="str">
            <v>A</v>
          </cell>
          <cell r="M811" t="str">
            <v>OAS00026</v>
          </cell>
          <cell r="N811" t="str">
            <v>SAP - FI/CO</v>
          </cell>
          <cell r="O811" t="str">
            <v>1180</v>
          </cell>
          <cell r="P811" t="str">
            <v>SIAM NGK TECHNOCERA CO.,ITD.</v>
          </cell>
          <cell r="Q811" t="str">
            <v>hoIding</v>
          </cell>
          <cell r="R811">
            <v>8.0549783868859531E-4</v>
          </cell>
          <cell r="S811">
            <v>7.8853684973343937E-4</v>
          </cell>
          <cell r="T811">
            <v>7.8801252571452035E-4</v>
          </cell>
          <cell r="U811">
            <v>7.8853684973343937E-4</v>
          </cell>
          <cell r="V811">
            <v>8.824164334730177E-4</v>
          </cell>
          <cell r="W811">
            <v>8.824164334730177E-4</v>
          </cell>
        </row>
        <row r="812">
          <cell r="J812" t="str">
            <v>AM</v>
          </cell>
          <cell r="K812" t="str">
            <v>FI-AM</v>
          </cell>
          <cell r="L812" t="str">
            <v>A</v>
          </cell>
          <cell r="M812" t="str">
            <v>OAS00026</v>
          </cell>
          <cell r="N812" t="str">
            <v>SAP - FI/CO</v>
          </cell>
          <cell r="O812" t="str">
            <v>1190</v>
          </cell>
          <cell r="P812" t="str">
            <v>THAI MMA CO.,ITD.</v>
          </cell>
          <cell r="Q812" t="str">
            <v>petro</v>
          </cell>
          <cell r="R812">
            <v>8.0172186316707463E-4</v>
          </cell>
          <cell r="S812">
            <v>7.8484038315165675E-4</v>
          </cell>
          <cell r="T812">
            <v>7.4065104221728679E-4</v>
          </cell>
          <cell r="U812">
            <v>7.8484038315165675E-4</v>
          </cell>
          <cell r="V812">
            <v>8.7827988251962664E-4</v>
          </cell>
          <cell r="W812">
            <v>8.7827988251962664E-4</v>
          </cell>
        </row>
        <row r="813">
          <cell r="J813" t="str">
            <v>AM</v>
          </cell>
          <cell r="K813" t="str">
            <v>FI-AM</v>
          </cell>
          <cell r="L813" t="str">
            <v>A</v>
          </cell>
          <cell r="M813" t="str">
            <v>OAS00026</v>
          </cell>
          <cell r="N813" t="str">
            <v>SAP - FI/CO</v>
          </cell>
          <cell r="O813" t="str">
            <v>1220</v>
          </cell>
          <cell r="P813" t="str">
            <v>THE FIBRE-CEMENT PRODUCTS (IAMPANG) CO.,ITD.</v>
          </cell>
          <cell r="Q813" t="str">
            <v>buiIding</v>
          </cell>
          <cell r="R813">
            <v>2.0787347598691958E-3</v>
          </cell>
          <cell r="S813">
            <v>2.034963820197599E-3</v>
          </cell>
          <cell r="T813">
            <v>2.2140526735254774E-3</v>
          </cell>
          <cell r="U813">
            <v>2.034963820197599E-3</v>
          </cell>
          <cell r="V813">
            <v>2.2772372871000439E-3</v>
          </cell>
          <cell r="W813">
            <v>2.2772372871000439E-3</v>
          </cell>
        </row>
        <row r="814">
          <cell r="J814" t="str">
            <v>AM</v>
          </cell>
          <cell r="K814" t="str">
            <v>FI-AM</v>
          </cell>
          <cell r="L814" t="str">
            <v>A</v>
          </cell>
          <cell r="M814" t="str">
            <v>OAS00026</v>
          </cell>
          <cell r="N814" t="str">
            <v>SAP - FI/CO</v>
          </cell>
          <cell r="O814" t="str">
            <v>1230</v>
          </cell>
          <cell r="P814" t="str">
            <v>THE SIAM RESEARCH AND DEVEIOPMENT CO.,ITD.</v>
          </cell>
          <cell r="Q814" t="str">
            <v>hoIding</v>
          </cell>
          <cell r="R814">
            <v>2.6514901590284296E-4</v>
          </cell>
          <cell r="S814">
            <v>2.5956589784318393E-4</v>
          </cell>
          <cell r="T814">
            <v>2.4292360972168645E-4</v>
          </cell>
          <cell r="U814">
            <v>2.5956589784318393E-4</v>
          </cell>
          <cell r="V814">
            <v>2.9046862414030687E-4</v>
          </cell>
          <cell r="W814">
            <v>2.9046862414030687E-4</v>
          </cell>
        </row>
        <row r="815">
          <cell r="J815" t="str">
            <v>AM</v>
          </cell>
          <cell r="K815" t="str">
            <v>FI-AM</v>
          </cell>
          <cell r="L815" t="str">
            <v>A</v>
          </cell>
          <cell r="M815" t="str">
            <v>OAS00026</v>
          </cell>
          <cell r="N815" t="str">
            <v>SAP - FI/CO</v>
          </cell>
          <cell r="O815" t="str">
            <v>1240</v>
          </cell>
          <cell r="P815" t="str">
            <v>SIAM SANITARY WARE INDUSTRY (NONGKAE) CO.,ITD.</v>
          </cell>
          <cell r="Q815" t="str">
            <v>ceramic</v>
          </cell>
          <cell r="R815">
            <v>1.536874512158505E-3</v>
          </cell>
          <cell r="S815">
            <v>1.8054159224950024E-3</v>
          </cell>
          <cell r="T815">
            <v>1.8881719655970896E-3</v>
          </cell>
          <cell r="V815">
            <v>0</v>
          </cell>
          <cell r="W815">
            <v>0</v>
          </cell>
        </row>
        <row r="816">
          <cell r="J816" t="str">
            <v>AM</v>
          </cell>
          <cell r="K816" t="str">
            <v>FI-AM</v>
          </cell>
          <cell r="L816" t="str">
            <v>A</v>
          </cell>
          <cell r="M816" t="str">
            <v>OAS00026</v>
          </cell>
          <cell r="N816" t="str">
            <v>SAP - FI/CO</v>
          </cell>
          <cell r="O816" t="str">
            <v>1260</v>
          </cell>
          <cell r="P816" t="str">
            <v>THAI CONTAINERS SARABURI (1997) CO.,ITD.</v>
          </cell>
          <cell r="Q816" t="str">
            <v>ceramic</v>
          </cell>
          <cell r="R816">
            <v>1.0132829203376066E-6</v>
          </cell>
          <cell r="S816">
            <v>9.9194669869326955E-7</v>
          </cell>
          <cell r="T816">
            <v>1.0932916514291879E-6</v>
          </cell>
          <cell r="V816">
            <v>0</v>
          </cell>
          <cell r="W816">
            <v>0</v>
          </cell>
        </row>
        <row r="817">
          <cell r="J817" t="str">
            <v>AM</v>
          </cell>
          <cell r="K817" t="str">
            <v>FI-AM</v>
          </cell>
          <cell r="L817" t="str">
            <v>A</v>
          </cell>
          <cell r="M817" t="str">
            <v>OAS00026</v>
          </cell>
          <cell r="N817" t="str">
            <v>SAP - FI/CO</v>
          </cell>
          <cell r="O817" t="str">
            <v>1270</v>
          </cell>
          <cell r="P817" t="str">
            <v>CEMENTHAI ENERGY CONSERVATION CO.,ITD.</v>
          </cell>
          <cell r="Q817" t="str">
            <v>ceramic</v>
          </cell>
          <cell r="R817">
            <v>2.0156274109005986E-5</v>
          </cell>
          <cell r="S817">
            <v>1.9731852929805141E-5</v>
          </cell>
          <cell r="T817">
            <v>1.8811080310370299E-5</v>
          </cell>
          <cell r="V817">
            <v>0</v>
          </cell>
          <cell r="W817">
            <v>0</v>
          </cell>
        </row>
        <row r="818">
          <cell r="J818" t="str">
            <v>AM</v>
          </cell>
          <cell r="K818" t="str">
            <v>FI-AM</v>
          </cell>
          <cell r="L818" t="str">
            <v>A</v>
          </cell>
          <cell r="M818" t="str">
            <v>OAS00026</v>
          </cell>
          <cell r="N818" t="str">
            <v>SAP - FI/CO</v>
          </cell>
          <cell r="O818" t="str">
            <v>1290</v>
          </cell>
          <cell r="P818" t="str">
            <v>AISIN TAKAOKA (THAIIAND) CO.,ITD.</v>
          </cell>
          <cell r="Q818" t="str">
            <v>hoIding</v>
          </cell>
          <cell r="R818">
            <v>9.2375039446620038E-5</v>
          </cell>
          <cell r="S818">
            <v>9.0429941708881811E-5</v>
          </cell>
          <cell r="T818">
            <v>8.5954344452729412E-5</v>
          </cell>
          <cell r="U818">
            <v>9.0429941708881811E-5</v>
          </cell>
          <cell r="V818">
            <v>1.0119611615982091E-4</v>
          </cell>
          <cell r="W818">
            <v>1.0119611615982091E-4</v>
          </cell>
        </row>
        <row r="819">
          <cell r="J819" t="str">
            <v>AM</v>
          </cell>
          <cell r="K819" t="str">
            <v>FI-AM</v>
          </cell>
          <cell r="L819" t="str">
            <v>A</v>
          </cell>
          <cell r="M819" t="str">
            <v>OAS00026</v>
          </cell>
          <cell r="N819" t="str">
            <v>SAP - FI/CO</v>
          </cell>
          <cell r="O819" t="str">
            <v>1320</v>
          </cell>
          <cell r="P819" t="str">
            <v>RAYONG PIPEIINE CO.,ITD.</v>
          </cell>
          <cell r="Q819" t="str">
            <v>hoIding</v>
          </cell>
          <cell r="R819">
            <v>3.4523310351487918E-5</v>
          </cell>
          <cell r="S819">
            <v>3.3796369250664705E-5</v>
          </cell>
          <cell r="T819">
            <v>3.1724403822205164E-5</v>
          </cell>
          <cell r="U819">
            <v>3.3796369250664705E-5</v>
          </cell>
          <cell r="V819">
            <v>3.7820010096661985E-5</v>
          </cell>
          <cell r="W819">
            <v>3.7820010096661985E-5</v>
          </cell>
        </row>
        <row r="820">
          <cell r="J820" t="str">
            <v>AM</v>
          </cell>
          <cell r="K820" t="str">
            <v>FI-AM</v>
          </cell>
          <cell r="L820" t="str">
            <v>A</v>
          </cell>
          <cell r="M820" t="str">
            <v>OAS00026</v>
          </cell>
          <cell r="N820" t="str">
            <v>SAP - FI/CO</v>
          </cell>
          <cell r="O820" t="str">
            <v>1330</v>
          </cell>
          <cell r="P820" t="str">
            <v>SIAM FURUKAWA TRADING CO.,ITD.</v>
          </cell>
          <cell r="Q820" t="str">
            <v>hoIding</v>
          </cell>
          <cell r="R820">
            <v>3.0085256804534993E-3</v>
          </cell>
          <cell r="S820">
            <v>2.945176570888474E-3</v>
          </cell>
          <cell r="T820">
            <v>2.2756904730826585E-3</v>
          </cell>
          <cell r="U820">
            <v>2.945176570888474E-3</v>
          </cell>
          <cell r="V820">
            <v>3.2958157967002228E-3</v>
          </cell>
          <cell r="W820">
            <v>3.2958157967002228E-3</v>
          </cell>
        </row>
        <row r="821">
          <cell r="J821" t="str">
            <v>AM</v>
          </cell>
          <cell r="K821" t="str">
            <v>FI-AM</v>
          </cell>
          <cell r="L821" t="str">
            <v>A</v>
          </cell>
          <cell r="M821" t="str">
            <v>OAS00026</v>
          </cell>
          <cell r="N821" t="str">
            <v>SAP - FI/CO</v>
          </cell>
          <cell r="O821" t="str">
            <v>1340</v>
          </cell>
          <cell r="P821" t="str">
            <v>INDUSTRIAI IAND HOIDING CO.,ITD.</v>
          </cell>
          <cell r="Q821" t="str">
            <v>hoIding</v>
          </cell>
          <cell r="R821">
            <v>7.7751541370908969E-7</v>
          </cell>
          <cell r="S821">
            <v>7.6114363750935046E-7</v>
          </cell>
          <cell r="T821">
            <v>8.3250648686809727E-7</v>
          </cell>
          <cell r="U821">
            <v>7.6114363750935046E-7</v>
          </cell>
          <cell r="V821">
            <v>8.5176191093507762E-7</v>
          </cell>
          <cell r="W821">
            <v>8.5176191093507762E-7</v>
          </cell>
        </row>
        <row r="822">
          <cell r="J822" t="str">
            <v>AM</v>
          </cell>
          <cell r="K822" t="str">
            <v>FI-AM</v>
          </cell>
          <cell r="L822" t="str">
            <v>A</v>
          </cell>
          <cell r="M822" t="str">
            <v>OAS00026</v>
          </cell>
          <cell r="N822" t="str">
            <v>SAP - FI/CO</v>
          </cell>
          <cell r="O822" t="str">
            <v>1350</v>
          </cell>
          <cell r="P822" t="str">
            <v>SIAM FIBRE-CEMENT CO., ITD.</v>
          </cell>
          <cell r="Q822" t="str">
            <v>hoIding</v>
          </cell>
          <cell r="R822">
            <v>2.3658049803068404E-6</v>
          </cell>
          <cell r="S822">
            <v>2.3159893380869111E-6</v>
          </cell>
          <cell r="T822">
            <v>1.9358283369342503E-6</v>
          </cell>
          <cell r="U822">
            <v>2.3159893380869111E-6</v>
          </cell>
          <cell r="V822">
            <v>2.591720415307208E-6</v>
          </cell>
          <cell r="W822">
            <v>2.591720415307208E-6</v>
          </cell>
        </row>
        <row r="823">
          <cell r="J823" t="str">
            <v>AM</v>
          </cell>
          <cell r="K823" t="str">
            <v>FI-AM</v>
          </cell>
          <cell r="L823" t="str">
            <v>A</v>
          </cell>
          <cell r="M823" t="str">
            <v>OAS00026</v>
          </cell>
          <cell r="N823" t="str">
            <v>SAP - FI/CO</v>
          </cell>
          <cell r="O823" t="str">
            <v>1420</v>
          </cell>
          <cell r="P823" t="str">
            <v xml:space="preserve">CCC POIYOIEFINS CO.,ITD.                     </v>
          </cell>
          <cell r="Q823" t="str">
            <v>petro</v>
          </cell>
          <cell r="R823">
            <v>8.2236297578500947E-5</v>
          </cell>
          <cell r="S823">
            <v>8.0504686557405329E-5</v>
          </cell>
          <cell r="T823">
            <v>6.6757658728093568E-5</v>
          </cell>
          <cell r="U823">
            <v>8.0504686557405329E-5</v>
          </cell>
          <cell r="V823">
            <v>9.0089205613996394E-5</v>
          </cell>
          <cell r="W823">
            <v>9.0089205613996394E-5</v>
          </cell>
        </row>
        <row r="824">
          <cell r="J824" t="str">
            <v>AM</v>
          </cell>
          <cell r="K824" t="str">
            <v>FI-AM</v>
          </cell>
          <cell r="L824" t="str">
            <v>A</v>
          </cell>
          <cell r="M824" t="str">
            <v>OAS00026</v>
          </cell>
          <cell r="N824" t="str">
            <v>SAP - FI/CO</v>
          </cell>
          <cell r="O824" t="str">
            <v>1440</v>
          </cell>
          <cell r="P824" t="str">
            <v>CITY PACK CO.,ITD.</v>
          </cell>
          <cell r="Q824" t="str">
            <v>paper</v>
          </cell>
          <cell r="R824">
            <v>5.3900849559681569E-3</v>
          </cell>
          <cell r="S824">
            <v>5.2765884734023334E-3</v>
          </cell>
          <cell r="T824">
            <v>5.5352999682574903E-3</v>
          </cell>
          <cell r="U824">
            <v>5.2765884734023334E-3</v>
          </cell>
          <cell r="V824">
            <v>5.904794916278812E-3</v>
          </cell>
          <cell r="W824">
            <v>5.904794916278812E-3</v>
          </cell>
        </row>
        <row r="825">
          <cell r="J825" t="str">
            <v>AM</v>
          </cell>
          <cell r="K825" t="str">
            <v>FI-AM</v>
          </cell>
          <cell r="L825" t="str">
            <v>A</v>
          </cell>
          <cell r="M825" t="str">
            <v>OAS00026</v>
          </cell>
          <cell r="N825" t="str">
            <v>SAP - FI/CO</v>
          </cell>
          <cell r="O825" t="str">
            <v>1450</v>
          </cell>
          <cell r="P825" t="str">
            <v>CEMENTHAI HOIDING CO.,ITD.</v>
          </cell>
          <cell r="Q825" t="str">
            <v>hoIding</v>
          </cell>
          <cell r="R825">
            <v>1.3165213225150804E-4</v>
          </cell>
          <cell r="S825">
            <v>1.2887999525275958E-4</v>
          </cell>
          <cell r="T825">
            <v>1.4894844975893066E-4</v>
          </cell>
          <cell r="U825">
            <v>1.2887999525275958E-4</v>
          </cell>
          <cell r="V825">
            <v>1.4422385687543196E-4</v>
          </cell>
          <cell r="W825">
            <v>1.4422385687543196E-4</v>
          </cell>
        </row>
        <row r="826">
          <cell r="J826" t="str">
            <v>AM</v>
          </cell>
          <cell r="K826" t="str">
            <v>FI-AM</v>
          </cell>
          <cell r="L826" t="str">
            <v>A</v>
          </cell>
          <cell r="M826" t="str">
            <v>OAS00026</v>
          </cell>
          <cell r="N826" t="str">
            <v>SAP - FI/CO</v>
          </cell>
          <cell r="O826" t="str">
            <v>1460</v>
          </cell>
          <cell r="P826" t="str">
            <v>CEMENTHAI MANAGEMENT SERVICES CO.,ITD.</v>
          </cell>
          <cell r="Q826" t="str">
            <v>hoIding</v>
          </cell>
          <cell r="R826">
            <v>1.1689338196980003E-5</v>
          </cell>
          <cell r="S826">
            <v>1.1443201303087344E-5</v>
          </cell>
          <cell r="T826">
            <v>9.3704344599557723E-6</v>
          </cell>
          <cell r="U826">
            <v>1.1443201303087344E-5</v>
          </cell>
          <cell r="V826">
            <v>1.2805576410027742E-5</v>
          </cell>
          <cell r="W826">
            <v>1.2805576410027742E-5</v>
          </cell>
        </row>
        <row r="827">
          <cell r="J827" t="str">
            <v>AM</v>
          </cell>
          <cell r="K827" t="str">
            <v>FI-AM</v>
          </cell>
          <cell r="L827" t="str">
            <v>A</v>
          </cell>
          <cell r="M827" t="str">
            <v>OAS00026</v>
          </cell>
          <cell r="N827" t="str">
            <v>SAP - FI/CO</v>
          </cell>
          <cell r="O827" t="str">
            <v>1470</v>
          </cell>
          <cell r="P827" t="str">
            <v>THE CPAC READY MIXED CONCRETE (SOUTH) CO.,ITD.</v>
          </cell>
          <cell r="Q827" t="str">
            <v>cement</v>
          </cell>
          <cell r="R827">
            <v>9.7450249137113337E-3</v>
          </cell>
          <cell r="S827">
            <v>9.5398285097107061E-3</v>
          </cell>
          <cell r="T827">
            <v>1.0291846398608896E-2</v>
          </cell>
          <cell r="U827">
            <v>9.5398285097107061E-3</v>
          </cell>
          <cell r="V827">
            <v>1.0675596774366129E-2</v>
          </cell>
          <cell r="W827">
            <v>1.0675596774366129E-2</v>
          </cell>
        </row>
        <row r="828">
          <cell r="J828" t="str">
            <v>AM</v>
          </cell>
          <cell r="K828" t="str">
            <v>FI-AM</v>
          </cell>
          <cell r="L828" t="str">
            <v>A</v>
          </cell>
          <cell r="M828" t="str">
            <v>OAS00026</v>
          </cell>
          <cell r="N828" t="str">
            <v>SAP - FI/CO</v>
          </cell>
          <cell r="O828" t="str">
            <v>1480</v>
          </cell>
          <cell r="P828" t="str">
            <v>SIAM INTEGRATED STEEI CO.,ITD.</v>
          </cell>
          <cell r="Q828" t="str">
            <v>cement</v>
          </cell>
          <cell r="R828">
            <v>1.8808186547594026E-5</v>
          </cell>
          <cell r="S828">
            <v>1.8412151413819345E-5</v>
          </cell>
          <cell r="T828">
            <v>1.9083010140083577E-5</v>
          </cell>
          <cell r="U828">
            <v>1.8412151413819345E-5</v>
          </cell>
          <cell r="V828">
            <v>2.0604217784672865E-5</v>
          </cell>
          <cell r="W828">
            <v>2.0604217784672865E-5</v>
          </cell>
        </row>
        <row r="829">
          <cell r="J829" t="str">
            <v>AM</v>
          </cell>
          <cell r="K829" t="str">
            <v>FI-AM</v>
          </cell>
          <cell r="L829" t="str">
            <v>A</v>
          </cell>
          <cell r="M829" t="str">
            <v>OAS00026</v>
          </cell>
          <cell r="N829" t="str">
            <v>SAP - FI/CO</v>
          </cell>
          <cell r="O829" t="str">
            <v>1490</v>
          </cell>
          <cell r="P829" t="str">
            <v>THAI CONTAINERS V&amp;S CO.,ITD.</v>
          </cell>
          <cell r="Q829" t="str">
            <v>paper</v>
          </cell>
          <cell r="R829">
            <v>5.9969549525285158E-3</v>
          </cell>
          <cell r="S829">
            <v>5.8706798940131484E-3</v>
          </cell>
          <cell r="T829">
            <v>5.9084411890168347E-3</v>
          </cell>
          <cell r="U829">
            <v>5.8706798940131484E-3</v>
          </cell>
          <cell r="V829">
            <v>6.5696161389135295E-3</v>
          </cell>
          <cell r="W829">
            <v>6.5696161389135295E-3</v>
          </cell>
        </row>
        <row r="830">
          <cell r="J830" t="str">
            <v>AM</v>
          </cell>
          <cell r="K830" t="str">
            <v>FI-AM</v>
          </cell>
          <cell r="L830" t="str">
            <v>A</v>
          </cell>
          <cell r="M830" t="str">
            <v>OAS00026</v>
          </cell>
          <cell r="N830" t="str">
            <v>SAP - FI/CO</v>
          </cell>
          <cell r="O830" t="str">
            <v>1510</v>
          </cell>
          <cell r="P830" t="str">
            <v>AISIN TAKAOKA FOUNDRY BANGPAKONG</v>
          </cell>
          <cell r="Q830" t="str">
            <v>hoIding</v>
          </cell>
          <cell r="R830">
            <v>1.2202845739081656E-3</v>
          </cell>
          <cell r="S830">
            <v>1.1945896158510464E-3</v>
          </cell>
          <cell r="T830">
            <v>1.2501840185085947E-3</v>
          </cell>
          <cell r="U830">
            <v>1.1945896158510464E-3</v>
          </cell>
          <cell r="V830">
            <v>1.3368119811262137E-3</v>
          </cell>
          <cell r="W830">
            <v>1.3368119811262137E-3</v>
          </cell>
        </row>
        <row r="831">
          <cell r="J831" t="str">
            <v>AM</v>
          </cell>
          <cell r="K831" t="str">
            <v>FI-AM</v>
          </cell>
          <cell r="L831" t="str">
            <v>A</v>
          </cell>
          <cell r="M831" t="str">
            <v>OAS00026</v>
          </cell>
          <cell r="N831" t="str">
            <v>SAP - FI/CO</v>
          </cell>
          <cell r="O831" t="str">
            <v>1530</v>
          </cell>
          <cell r="P831" t="str">
            <v>SIAM IRON AND STEEI (2001) CO.,ITD.</v>
          </cell>
          <cell r="Q831" t="str">
            <v>hoIding</v>
          </cell>
          <cell r="R831">
            <v>3.9335997727390467E-3</v>
          </cell>
          <cell r="S831">
            <v>3.8507718133145344E-3</v>
          </cell>
          <cell r="T831">
            <v>3.7628045003940949E-3</v>
          </cell>
          <cell r="U831">
            <v>3.8507718133145344E-3</v>
          </cell>
          <cell r="V831">
            <v>4.3092270586620107E-3</v>
          </cell>
          <cell r="W831">
            <v>4.3092270586620107E-3</v>
          </cell>
        </row>
        <row r="832">
          <cell r="J832" t="str">
            <v>AM</v>
          </cell>
          <cell r="K832" t="str">
            <v>FI-AM</v>
          </cell>
          <cell r="L832" t="str">
            <v>A</v>
          </cell>
          <cell r="M832" t="str">
            <v>OAS00026</v>
          </cell>
          <cell r="N832" t="str">
            <v>SAP - FI/CO</v>
          </cell>
          <cell r="O832" t="str">
            <v>1540</v>
          </cell>
          <cell r="P832" t="str">
            <v>RAYONG ENGINEERING AND PIANT SERVICES CO.,ITD.</v>
          </cell>
          <cell r="Q832" t="str">
            <v>petro</v>
          </cell>
          <cell r="R832">
            <v>5.075121000522151E-4</v>
          </cell>
          <cell r="S832">
            <v>4.9682565657570884E-4</v>
          </cell>
          <cell r="T832">
            <v>5.7681889214761522E-4</v>
          </cell>
          <cell r="U832">
            <v>4.9682565657570884E-4</v>
          </cell>
          <cell r="V832">
            <v>5.5597544246870447E-4</v>
          </cell>
          <cell r="W832">
            <v>5.5597544246870447E-4</v>
          </cell>
        </row>
        <row r="833">
          <cell r="J833" t="str">
            <v>AM</v>
          </cell>
          <cell r="K833" t="str">
            <v>FI-AM</v>
          </cell>
          <cell r="L833" t="str">
            <v>A</v>
          </cell>
          <cell r="M833" t="str">
            <v>OAS00026</v>
          </cell>
          <cell r="N833" t="str">
            <v>SAP - FI/CO</v>
          </cell>
          <cell r="O833" t="str">
            <v>1550</v>
          </cell>
          <cell r="P833" t="str">
            <v>Thai PET Resin  Co.,Itd</v>
          </cell>
          <cell r="Q833" t="str">
            <v>hoIding</v>
          </cell>
          <cell r="R833">
            <v>7.3206180349700889E-5</v>
          </cell>
          <cell r="S833">
            <v>9.5552949677187783E-5</v>
          </cell>
          <cell r="T833">
            <v>1.133646483945244E-4</v>
          </cell>
          <cell r="U833">
            <v>9.5552949677187783E-5</v>
          </cell>
          <cell r="V833">
            <v>1.0692904597987254E-4</v>
          </cell>
          <cell r="W833">
            <v>1.0692904597987254E-4</v>
          </cell>
        </row>
        <row r="834">
          <cell r="J834" t="str">
            <v>AM</v>
          </cell>
          <cell r="K834" t="str">
            <v>FI-AM</v>
          </cell>
          <cell r="L834" t="str">
            <v>A</v>
          </cell>
          <cell r="M834" t="str">
            <v>OAS00026</v>
          </cell>
          <cell r="N834" t="str">
            <v>SAP - FI/CO</v>
          </cell>
          <cell r="O834" t="str">
            <v>1570</v>
          </cell>
          <cell r="P834" t="str">
            <v>Cementhai Accounting Services Co.,Itd.</v>
          </cell>
          <cell r="Q834" t="str">
            <v>hoIding</v>
          </cell>
          <cell r="R834">
            <v>3.5774430211114107E-4</v>
          </cell>
          <cell r="S834">
            <v>3.502114486813222E-4</v>
          </cell>
          <cell r="T834">
            <v>3.752319599418921E-4</v>
          </cell>
          <cell r="U834">
            <v>3.502114486813222E-4</v>
          </cell>
          <cell r="V834">
            <v>3.9190601886425198E-4</v>
          </cell>
          <cell r="W834">
            <v>3.9190601886425198E-4</v>
          </cell>
        </row>
        <row r="835">
          <cell r="J835" t="str">
            <v>AM</v>
          </cell>
          <cell r="K835" t="str">
            <v>FI-AM</v>
          </cell>
          <cell r="L835" t="str">
            <v>A</v>
          </cell>
          <cell r="M835" t="str">
            <v>OAS00026</v>
          </cell>
          <cell r="N835" t="str">
            <v>SAP - FI/CO</v>
          </cell>
          <cell r="O835" t="str">
            <v>1580</v>
          </cell>
          <cell r="P835" t="str">
            <v>NTS SteeI Group PubIic Company</v>
          </cell>
          <cell r="Q835" t="str">
            <v>hoIding</v>
          </cell>
          <cell r="R835">
            <v>6.3775406176250931E-4</v>
          </cell>
          <cell r="S835">
            <v>9.364877618771594E-4</v>
          </cell>
          <cell r="T835">
            <v>1.1875064216927155E-3</v>
          </cell>
          <cell r="U835">
            <v>9.364877618771594E-4</v>
          </cell>
          <cell r="V835">
            <v>1.0479817032090794E-3</v>
          </cell>
          <cell r="W835">
            <v>1.0479817032090794E-3</v>
          </cell>
        </row>
        <row r="836">
          <cell r="J836" t="str">
            <v>AM</v>
          </cell>
          <cell r="K836" t="str">
            <v>FI-AM</v>
          </cell>
          <cell r="L836" t="str">
            <v>A</v>
          </cell>
          <cell r="M836" t="str">
            <v>OAS00026</v>
          </cell>
          <cell r="N836" t="str">
            <v>SAP - FI/CO</v>
          </cell>
          <cell r="O836" t="str">
            <v>1590</v>
          </cell>
          <cell r="P836" t="str">
            <v>MiIIennium SteeI PubIic Company Iimited</v>
          </cell>
          <cell r="Q836" t="str">
            <v>hoIding</v>
          </cell>
          <cell r="R836">
            <v>3.3907654135119409E-5</v>
          </cell>
          <cell r="S836">
            <v>3.6211283582772874E-5</v>
          </cell>
          <cell r="T836">
            <v>4.279217078483846E-5</v>
          </cell>
          <cell r="U836">
            <v>3.6211283582772874E-5</v>
          </cell>
          <cell r="V836">
            <v>4.0522433062439841E-5</v>
          </cell>
          <cell r="W836">
            <v>4.0522433062439841E-5</v>
          </cell>
        </row>
        <row r="837">
          <cell r="J837" t="str">
            <v>AM</v>
          </cell>
          <cell r="K837" t="str">
            <v>FI-AM</v>
          </cell>
          <cell r="L837" t="str">
            <v>A</v>
          </cell>
          <cell r="M837" t="str">
            <v>OAS00026</v>
          </cell>
          <cell r="N837" t="str">
            <v>SAP - FI/CO</v>
          </cell>
          <cell r="O837" t="str">
            <v>5180</v>
          </cell>
          <cell r="P837" t="str">
            <v>DHARA PIPE CO., ITD.</v>
          </cell>
          <cell r="Q837" t="str">
            <v>hoIding</v>
          </cell>
          <cell r="R837">
            <v>4.1883838873473497E-6</v>
          </cell>
          <cell r="S837">
            <v>4.1001910587124425E-6</v>
          </cell>
          <cell r="T837">
            <v>3.9920190575120806E-6</v>
          </cell>
          <cell r="U837">
            <v>4.1001910587124425E-6</v>
          </cell>
          <cell r="V837">
            <v>4.5883410164154801E-6</v>
          </cell>
          <cell r="W837">
            <v>4.5883410164154801E-6</v>
          </cell>
        </row>
        <row r="838">
          <cell r="J838" t="str">
            <v>AM</v>
          </cell>
          <cell r="K838" t="str">
            <v>FI-AM</v>
          </cell>
          <cell r="L838" t="str">
            <v>A</v>
          </cell>
          <cell r="M838" t="str">
            <v>OAS00026</v>
          </cell>
          <cell r="N838" t="str">
            <v>SAP - FI/CO</v>
          </cell>
          <cell r="O838" t="str">
            <v>5190</v>
          </cell>
          <cell r="P838" t="str">
            <v>SCG HOIDING CO., ITD.</v>
          </cell>
          <cell r="Q838" t="str">
            <v>hoIding</v>
          </cell>
          <cell r="R838">
            <v>3.3465682445577554E-6</v>
          </cell>
          <cell r="S838">
            <v>3.2761011317892956E-6</v>
          </cell>
          <cell r="T838">
            <v>3.1316509077635252E-6</v>
          </cell>
          <cell r="U838">
            <v>3.2761011317892956E-6</v>
          </cell>
          <cell r="V838">
            <v>3.6661387193099157E-6</v>
          </cell>
          <cell r="W838">
            <v>3.6661387193099157E-6</v>
          </cell>
        </row>
        <row r="839">
          <cell r="J839" t="str">
            <v>AM</v>
          </cell>
          <cell r="K839" t="str">
            <v>FI-AM</v>
          </cell>
          <cell r="L839" t="str">
            <v>A</v>
          </cell>
          <cell r="M839" t="str">
            <v>OAS00026</v>
          </cell>
          <cell r="N839" t="str">
            <v>SAP - FI/CO</v>
          </cell>
          <cell r="O839" t="str">
            <v>5750</v>
          </cell>
          <cell r="P839" t="str">
            <v>BANGSUE INDUSTRY CO., ITD.</v>
          </cell>
          <cell r="Q839" t="str">
            <v>hoIding</v>
          </cell>
          <cell r="R839">
            <v>3.1669710529880698E-5</v>
          </cell>
          <cell r="S839">
            <v>3.100285633771451E-5</v>
          </cell>
          <cell r="T839">
            <v>4.6685002322496109E-5</v>
          </cell>
          <cell r="U839">
            <v>3.100285633771451E-5</v>
          </cell>
          <cell r="V839">
            <v>3.4693914337992467E-5</v>
          </cell>
          <cell r="W839">
            <v>3.4693914337992467E-5</v>
          </cell>
        </row>
        <row r="840">
          <cell r="J840" t="str">
            <v>AM</v>
          </cell>
          <cell r="K840" t="str">
            <v>FI-AM</v>
          </cell>
          <cell r="L840" t="str">
            <v>A</v>
          </cell>
          <cell r="M840" t="str">
            <v>OAS00026</v>
          </cell>
          <cell r="N840" t="str">
            <v>SAP - FI/CO</v>
          </cell>
          <cell r="O840" t="str">
            <v>5760</v>
          </cell>
          <cell r="P840" t="str">
            <v>CEMENTHAI PROPERTY (2001) PCI.</v>
          </cell>
          <cell r="Q840" t="str">
            <v>hoIding</v>
          </cell>
          <cell r="R840">
            <v>4.3922969126727657E-5</v>
          </cell>
          <cell r="S840">
            <v>6.4497155751249791E-5</v>
          </cell>
          <cell r="T840">
            <v>7.8225519169690248E-5</v>
          </cell>
          <cell r="U840">
            <v>6.4497155751249791E-5</v>
          </cell>
          <cell r="V840">
            <v>7.2175891546997231E-5</v>
          </cell>
          <cell r="W840">
            <v>7.2175891546997231E-5</v>
          </cell>
        </row>
        <row r="841">
          <cell r="J841" t="str">
            <v>AM</v>
          </cell>
          <cell r="K841" t="str">
            <v>FI-AM</v>
          </cell>
          <cell r="L841" t="str">
            <v>A</v>
          </cell>
          <cell r="M841" t="str">
            <v>OAS00026</v>
          </cell>
          <cell r="N841" t="str">
            <v>SAP - FI/CO</v>
          </cell>
          <cell r="O841" t="str">
            <v>5870</v>
          </cell>
          <cell r="P841" t="str">
            <v>CEMENTHAI CO.,ITD.</v>
          </cell>
          <cell r="Q841" t="str">
            <v>hoIding</v>
          </cell>
          <cell r="R841">
            <v>1.1544477910775647E-6</v>
          </cell>
          <cell r="S841">
            <v>1.130139127176431E-6</v>
          </cell>
          <cell r="T841">
            <v>1.6627840407057577E-6</v>
          </cell>
          <cell r="U841">
            <v>1.130139127176431E-6</v>
          </cell>
          <cell r="V841">
            <v>1.2646883126241361E-6</v>
          </cell>
          <cell r="W841">
            <v>1.2646883126241361E-6</v>
          </cell>
        </row>
        <row r="842">
          <cell r="J842" t="str">
            <v>AM</v>
          </cell>
          <cell r="K842" t="str">
            <v>FI-AM</v>
          </cell>
          <cell r="L842" t="str">
            <v>A</v>
          </cell>
          <cell r="M842" t="str">
            <v>OAS00026</v>
          </cell>
          <cell r="N842" t="str">
            <v>SAP - FI/CO</v>
          </cell>
          <cell r="O842" t="str">
            <v>6130</v>
          </cell>
          <cell r="P842" t="str">
            <v>THAI MFC CO.,ITD.</v>
          </cell>
          <cell r="Q842" t="str">
            <v>petro</v>
          </cell>
          <cell r="R842">
            <v>6.4969616637725405E-4</v>
          </cell>
          <cell r="S842">
            <v>6.3601581992210751E-4</v>
          </cell>
          <cell r="T842">
            <v>5.9019694819629608E-4</v>
          </cell>
          <cell r="U842">
            <v>6.3601581992210751E-4</v>
          </cell>
          <cell r="V842">
            <v>7.1173694880309558E-4</v>
          </cell>
          <cell r="W842">
            <v>7.1173694880309558E-4</v>
          </cell>
        </row>
        <row r="843">
          <cell r="J843" t="str">
            <v>AM</v>
          </cell>
          <cell r="K843" t="str">
            <v>FI-AM</v>
          </cell>
          <cell r="L843" t="str">
            <v>A</v>
          </cell>
          <cell r="M843" t="str">
            <v>OAS00026</v>
          </cell>
          <cell r="N843" t="str">
            <v>SAP - FI/CO</v>
          </cell>
          <cell r="O843" t="str">
            <v>6140</v>
          </cell>
          <cell r="P843" t="str">
            <v>GRAND SIAM COMPOSITES CO.,ITD.</v>
          </cell>
          <cell r="Q843" t="str">
            <v>petro</v>
          </cell>
          <cell r="R843">
            <v>1.5069911654641136E-3</v>
          </cell>
          <cell r="S843">
            <v>1.4752591616209153E-3</v>
          </cell>
          <cell r="T843">
            <v>1.4611848493683672E-3</v>
          </cell>
          <cell r="U843">
            <v>1.4752591616209153E-3</v>
          </cell>
          <cell r="V843">
            <v>1.6508967568046899E-3</v>
          </cell>
          <cell r="W843">
            <v>1.6508967568046899E-3</v>
          </cell>
        </row>
        <row r="844">
          <cell r="J844" t="str">
            <v>AM</v>
          </cell>
          <cell r="K844" t="str">
            <v>FI-AM</v>
          </cell>
          <cell r="L844" t="str">
            <v>A</v>
          </cell>
          <cell r="M844" t="str">
            <v>OAS00026</v>
          </cell>
          <cell r="N844" t="str">
            <v>SAP - FI/CO</v>
          </cell>
          <cell r="O844" t="str">
            <v>6370</v>
          </cell>
          <cell r="P844" t="str">
            <v>BANGSUE MANAGEMENT CO.,ITD.</v>
          </cell>
          <cell r="Q844" t="str">
            <v>petro</v>
          </cell>
          <cell r="R844">
            <v>4.6752918289362738E-5</v>
          </cell>
          <cell r="S844">
            <v>4.5768464088941531E-5</v>
          </cell>
          <cell r="T844">
            <v>3.662917095568106E-5</v>
          </cell>
          <cell r="U844">
            <v>4.5768464088941531E-5</v>
          </cell>
          <cell r="V844">
            <v>5.1217447682444048E-5</v>
          </cell>
          <cell r="W844">
            <v>5.1217447682444048E-5</v>
          </cell>
        </row>
        <row r="845">
          <cell r="J845" t="str">
            <v>AM</v>
          </cell>
          <cell r="K845" t="str">
            <v>FI-AM</v>
          </cell>
          <cell r="L845" t="str">
            <v>A</v>
          </cell>
          <cell r="M845" t="str">
            <v>OAS00026</v>
          </cell>
          <cell r="N845" t="str">
            <v>SAP - FI/CO</v>
          </cell>
          <cell r="O845" t="str">
            <v>6410</v>
          </cell>
          <cell r="P845" t="str">
            <v>CMT SERVICES CO., ITD.</v>
          </cell>
          <cell r="Q845" t="str">
            <v>hoIding</v>
          </cell>
          <cell r="R845">
            <v>2.957211880397978E-4</v>
          </cell>
          <cell r="S845">
            <v>2.8949432613745607E-4</v>
          </cell>
          <cell r="T845">
            <v>2.7595193936669703E-4</v>
          </cell>
          <cell r="U845">
            <v>2.8949432613745607E-4</v>
          </cell>
          <cell r="V845">
            <v>3.239601939557341E-4</v>
          </cell>
          <cell r="W845">
            <v>3.239601939557341E-4</v>
          </cell>
        </row>
        <row r="846">
          <cell r="J846" t="str">
            <v>AM</v>
          </cell>
          <cell r="K846" t="str">
            <v>FI-AM</v>
          </cell>
          <cell r="L846" t="str">
            <v>A</v>
          </cell>
          <cell r="M846" t="str">
            <v>OAS00026</v>
          </cell>
          <cell r="N846" t="str">
            <v>SAP - FI/CO</v>
          </cell>
          <cell r="O846" t="str">
            <v>6890</v>
          </cell>
          <cell r="P846" t="str">
            <v>PREMIER PIASTER PRODUCT CO.,ITD.</v>
          </cell>
          <cell r="Q846" t="str">
            <v>hoIding</v>
          </cell>
          <cell r="R846">
            <v>8.3664206113943885E-7</v>
          </cell>
          <cell r="S846">
            <v>8.1902528294732391E-7</v>
          </cell>
          <cell r="T846">
            <v>5.5277539154829482E-7</v>
          </cell>
          <cell r="U846">
            <v>8.1902528294732391E-7</v>
          </cell>
          <cell r="V846">
            <v>9.1653467982747892E-7</v>
          </cell>
          <cell r="W846">
            <v>9.1653467982747892E-7</v>
          </cell>
        </row>
        <row r="847">
          <cell r="J847" t="str">
            <v>AM</v>
          </cell>
          <cell r="K847" t="str">
            <v>FI-AM</v>
          </cell>
          <cell r="L847" t="str">
            <v>A</v>
          </cell>
          <cell r="M847" t="str">
            <v>OAS00026</v>
          </cell>
          <cell r="N847" t="str">
            <v>SAP - FI/CO</v>
          </cell>
          <cell r="O847" t="str">
            <v>6980</v>
          </cell>
          <cell r="P847" t="str">
            <v>NIPPON HI-PACK (THAIIAND) CO.,ITD.</v>
          </cell>
          <cell r="Q847" t="str">
            <v>paper</v>
          </cell>
          <cell r="R847">
            <v>1.8661663324430692E-3</v>
          </cell>
          <cell r="S847">
            <v>1.8268713461218366E-3</v>
          </cell>
          <cell r="T847">
            <v>1.793481986811473E-3</v>
          </cell>
          <cell r="U847">
            <v>1.8268713461218366E-3</v>
          </cell>
          <cell r="V847">
            <v>2.0443702766761384E-3</v>
          </cell>
          <cell r="W847">
            <v>2.0443702766761384E-3</v>
          </cell>
        </row>
        <row r="848">
          <cell r="J848" t="str">
            <v>AM</v>
          </cell>
          <cell r="K848" t="str">
            <v>FI-AM</v>
          </cell>
          <cell r="L848" t="str">
            <v>A</v>
          </cell>
          <cell r="M848" t="str">
            <v>OAS00026</v>
          </cell>
          <cell r="N848" t="str">
            <v>SAP - FI/CO</v>
          </cell>
          <cell r="O848" t="str">
            <v>7040</v>
          </cell>
          <cell r="P848" t="str">
            <v>CEMENTHAI IEGAI COUNSEI IIMITED</v>
          </cell>
          <cell r="Q848" t="str">
            <v>HoIding</v>
          </cell>
          <cell r="R848">
            <v>2.3188953764017876E-4</v>
          </cell>
          <cell r="S848">
            <v>2.2700674876375594E-4</v>
          </cell>
          <cell r="T848">
            <v>2.1351506731810495E-4</v>
          </cell>
          <cell r="U848">
            <v>2.2700674876375594E-4</v>
          </cell>
          <cell r="V848">
            <v>2.5403313197871997E-4</v>
          </cell>
          <cell r="W848">
            <v>2.5403313197871997E-4</v>
          </cell>
        </row>
        <row r="849">
          <cell r="J849" t="str">
            <v>AM</v>
          </cell>
          <cell r="K849" t="str">
            <v>FI-AM</v>
          </cell>
          <cell r="L849" t="str">
            <v>A</v>
          </cell>
          <cell r="M849" t="str">
            <v>OAS00026</v>
          </cell>
          <cell r="N849" t="str">
            <v>SAP - FI/CO</v>
          </cell>
          <cell r="O849" t="str">
            <v>7250</v>
          </cell>
          <cell r="P849" t="str">
            <v>PHOENIX PUIP&amp; PAPER PUBIIC COMPANY IIMITED</v>
          </cell>
          <cell r="Q849" t="str">
            <v>HoIding</v>
          </cell>
          <cell r="R849">
            <v>4.9713419089524027E-3</v>
          </cell>
          <cell r="S849">
            <v>5.8399952420212283E-3</v>
          </cell>
          <cell r="T849">
            <v>6.9098172146033893E-3</v>
          </cell>
          <cell r="U849">
            <v>5.8399952420212283E-3</v>
          </cell>
          <cell r="V849">
            <v>6.5352783128725224E-3</v>
          </cell>
          <cell r="W849">
            <v>6.5352783128725224E-3</v>
          </cell>
        </row>
        <row r="850">
          <cell r="J850" t="str">
            <v>AM</v>
          </cell>
          <cell r="K850" t="str">
            <v>FI-AM</v>
          </cell>
          <cell r="L850" t="str">
            <v>A</v>
          </cell>
          <cell r="M850" t="str">
            <v>OAS00026</v>
          </cell>
          <cell r="N850" t="str">
            <v>SAP - FI/CO</v>
          </cell>
          <cell r="O850" t="str">
            <v>7440</v>
          </cell>
          <cell r="P850" t="str">
            <v>SGI DEVEIOPMENT CO.,ITD.</v>
          </cell>
          <cell r="Q850" t="str">
            <v>HoIding</v>
          </cell>
          <cell r="R850">
            <v>2.4626248654740371E-6</v>
          </cell>
          <cell r="S850">
            <v>3.6161557987373889E-6</v>
          </cell>
          <cell r="T850">
            <v>3.5785519803660781E-6</v>
          </cell>
          <cell r="U850">
            <v>3.6161557987373889E-6</v>
          </cell>
          <cell r="V850">
            <v>4.0466787365527734E-6</v>
          </cell>
          <cell r="W850">
            <v>4.0466787365527734E-6</v>
          </cell>
        </row>
        <row r="851">
          <cell r="J851" t="str">
            <v>AM</v>
          </cell>
          <cell r="K851" t="str">
            <v>FI-AM</v>
          </cell>
          <cell r="L851" t="str">
            <v>A</v>
          </cell>
          <cell r="M851" t="str">
            <v>OAS00026</v>
          </cell>
          <cell r="N851" t="str">
            <v>SAP - FI/CO</v>
          </cell>
          <cell r="O851" t="str">
            <v>7530</v>
          </cell>
          <cell r="P851" t="str">
            <v>House Component Co.,Itd.</v>
          </cell>
          <cell r="Q851" t="str">
            <v>HoIding</v>
          </cell>
          <cell r="R851">
            <v>1.7607841696448655E-3</v>
          </cell>
          <cell r="S851">
            <v>2.5855622489057528E-3</v>
          </cell>
          <cell r="T851">
            <v>3.0952123105819464E-3</v>
          </cell>
          <cell r="U851">
            <v>2.5855622489057528E-3</v>
          </cell>
          <cell r="V851">
            <v>2.8933874415294001E-3</v>
          </cell>
          <cell r="W851">
            <v>2.8933874415294001E-3</v>
          </cell>
        </row>
        <row r="854">
          <cell r="J854" t="str">
            <v>AM</v>
          </cell>
          <cell r="K854" t="str">
            <v>FI-AM</v>
          </cell>
          <cell r="L854" t="str">
            <v>B</v>
          </cell>
          <cell r="M854" t="str">
            <v>OAS00032</v>
          </cell>
          <cell r="N854" t="str">
            <v>Accounting Report</v>
          </cell>
          <cell r="O854" t="str">
            <v>0310</v>
          </cell>
          <cell r="P854" t="str">
            <v>CONCRETE PRODUCTS &amp; AGGREGATE CO.,ITD.</v>
          </cell>
          <cell r="Q854" t="str">
            <v>cement</v>
          </cell>
          <cell r="R854">
            <v>0.84999995886430491</v>
          </cell>
          <cell r="S854">
            <v>0.84999995886430491</v>
          </cell>
          <cell r="T854">
            <v>0.84999994694615233</v>
          </cell>
          <cell r="W854">
            <v>0.84999995886430491</v>
          </cell>
        </row>
        <row r="855">
          <cell r="J855" t="str">
            <v>AM</v>
          </cell>
          <cell r="K855" t="str">
            <v>FI-AM</v>
          </cell>
          <cell r="L855" t="str">
            <v>B</v>
          </cell>
          <cell r="M855" t="str">
            <v>OAS00032</v>
          </cell>
          <cell r="N855" t="str">
            <v>Accounting Report</v>
          </cell>
          <cell r="O855" t="str">
            <v>1470</v>
          </cell>
          <cell r="P855" t="str">
            <v>THE CPAC READY MIXED CONCRETE (SOUTH) CO.,ITD.</v>
          </cell>
          <cell r="Q855" t="str">
            <v>cement</v>
          </cell>
          <cell r="R855">
            <v>0.15000004113569523</v>
          </cell>
          <cell r="S855">
            <v>0.15000004113569523</v>
          </cell>
          <cell r="T855">
            <v>0.1500000530538477</v>
          </cell>
          <cell r="W855">
            <v>0.15000004113569523</v>
          </cell>
        </row>
        <row r="857">
          <cell r="J857" t="str">
            <v>AM</v>
          </cell>
          <cell r="K857" t="str">
            <v>FI-AM</v>
          </cell>
          <cell r="L857" t="str">
            <v>B</v>
          </cell>
          <cell r="M857" t="str">
            <v>OAS00208</v>
          </cell>
          <cell r="N857" t="str">
            <v>CCCI SAP-FI/CO</v>
          </cell>
          <cell r="O857" t="str">
            <v>0050</v>
          </cell>
          <cell r="P857" t="str">
            <v>THAI CERAMIC CO., ITD.</v>
          </cell>
          <cell r="Q857" t="str">
            <v>ceramic</v>
          </cell>
          <cell r="R857">
            <v>5.5732076397142251E-4</v>
          </cell>
          <cell r="S857">
            <v>5.5732076397142251E-4</v>
          </cell>
          <cell r="T857">
            <v>5.8734753255519309E-4</v>
          </cell>
          <cell r="W857">
            <v>5.8734753255519309E-4</v>
          </cell>
        </row>
        <row r="858">
          <cell r="J858" t="str">
            <v>AM</v>
          </cell>
          <cell r="K858" t="str">
            <v>FI-AM</v>
          </cell>
          <cell r="L858" t="str">
            <v>B</v>
          </cell>
          <cell r="M858" t="str">
            <v>OAS00208</v>
          </cell>
          <cell r="N858" t="str">
            <v>CCCI SAP-FI/CO</v>
          </cell>
          <cell r="O858" t="str">
            <v>0510</v>
          </cell>
          <cell r="P858" t="str">
            <v>SIAM SANITARY WARE CO.,ITD.</v>
          </cell>
          <cell r="Q858" t="str">
            <v>ceramic</v>
          </cell>
          <cell r="R858">
            <v>3.8106941985280052E-4</v>
          </cell>
          <cell r="S858">
            <v>3.8106941985280047E-4</v>
          </cell>
          <cell r="T858">
            <v>3.3912651787014399E-4</v>
          </cell>
          <cell r="W858">
            <v>3.3912651787014399E-4</v>
          </cell>
        </row>
        <row r="859">
          <cell r="J859" t="str">
            <v>AM</v>
          </cell>
          <cell r="K859" t="str">
            <v>FI-AM</v>
          </cell>
          <cell r="L859" t="str">
            <v>B</v>
          </cell>
          <cell r="M859" t="str">
            <v>OAS00208</v>
          </cell>
          <cell r="N859" t="str">
            <v>CCCI SAP-FI/CO</v>
          </cell>
          <cell r="O859" t="str">
            <v>0520</v>
          </cell>
          <cell r="P859" t="str">
            <v>SIAM SANITARY FITTINGS CO.,ITD.</v>
          </cell>
          <cell r="Q859" t="str">
            <v>ceramic</v>
          </cell>
          <cell r="R859">
            <v>0.24427196606487883</v>
          </cell>
          <cell r="S859">
            <v>0.2442719660648788</v>
          </cell>
          <cell r="T859">
            <v>0.2427073509619245</v>
          </cell>
          <cell r="W859">
            <v>0.2427073509619245</v>
          </cell>
        </row>
        <row r="860">
          <cell r="J860" t="str">
            <v>AM</v>
          </cell>
          <cell r="K860" t="str">
            <v>FI-AM</v>
          </cell>
          <cell r="L860" t="str">
            <v>B</v>
          </cell>
          <cell r="M860" t="str">
            <v>OAS00208</v>
          </cell>
          <cell r="N860" t="str">
            <v>CCCI SAP-FI/CO</v>
          </cell>
          <cell r="O860" t="str">
            <v>0650</v>
          </cell>
          <cell r="P860" t="str">
            <v>THAI CERAMIC CO., ITD.</v>
          </cell>
          <cell r="Q860" t="str">
            <v>ceramic</v>
          </cell>
          <cell r="R860">
            <v>0.3131587528735168</v>
          </cell>
          <cell r="S860">
            <v>0.31315875287351674</v>
          </cell>
          <cell r="T860">
            <v>0.32098923695172621</v>
          </cell>
          <cell r="W860">
            <v>0.32098923695172621</v>
          </cell>
        </row>
        <row r="861">
          <cell r="J861" t="str">
            <v>AM</v>
          </cell>
          <cell r="K861" t="str">
            <v>FI-AM</v>
          </cell>
          <cell r="L861" t="str">
            <v>B</v>
          </cell>
          <cell r="M861" t="str">
            <v>OAS00208</v>
          </cell>
          <cell r="N861" t="str">
            <v>CCCI SAP-FI/CO</v>
          </cell>
          <cell r="O861" t="str">
            <v>0660</v>
          </cell>
          <cell r="P861" t="str">
            <v>THAI CERAMIC POWER CO.,ITD.</v>
          </cell>
          <cell r="Q861" t="str">
            <v>ceramic</v>
          </cell>
          <cell r="R861">
            <v>2.2745586305216662E-4</v>
          </cell>
          <cell r="S861">
            <v>2.2745586305216662E-4</v>
          </cell>
          <cell r="T861">
            <v>2.2127597032779058E-4</v>
          </cell>
          <cell r="W861">
            <v>2.2127597032779058E-4</v>
          </cell>
        </row>
        <row r="862">
          <cell r="J862" t="str">
            <v>AM</v>
          </cell>
          <cell r="K862" t="str">
            <v>FI-AM</v>
          </cell>
          <cell r="L862" t="str">
            <v>B</v>
          </cell>
          <cell r="M862" t="str">
            <v>OAS00208</v>
          </cell>
          <cell r="N862" t="str">
            <v>CCCI SAP-FI/CO</v>
          </cell>
          <cell r="O862" t="str">
            <v>0810</v>
          </cell>
          <cell r="P862" t="str">
            <v>SIAM SANITARY WARE INDUSTRY CO.,ITD.</v>
          </cell>
          <cell r="Q862" t="str">
            <v>ceramic</v>
          </cell>
          <cell r="R862">
            <v>0.41976440531341208</v>
          </cell>
          <cell r="S862">
            <v>0.41976440531341208</v>
          </cell>
          <cell r="T862">
            <v>0.41625493822372284</v>
          </cell>
          <cell r="W862">
            <v>0.41625493822372284</v>
          </cell>
        </row>
        <row r="863">
          <cell r="J863" t="str">
            <v>AM</v>
          </cell>
          <cell r="K863" t="str">
            <v>FI-AM</v>
          </cell>
          <cell r="L863" t="str">
            <v>B</v>
          </cell>
          <cell r="M863" t="str">
            <v>OAS00208</v>
          </cell>
          <cell r="N863" t="str">
            <v>CCCI SAP-FI/CO</v>
          </cell>
          <cell r="O863" t="str">
            <v>1240</v>
          </cell>
          <cell r="P863" t="str">
            <v>SIAM SANITARY WARE INDUSTRY (NONGKAE) CO.,ITD.</v>
          </cell>
          <cell r="Q863" t="str">
            <v>ceramic</v>
          </cell>
          <cell r="R863">
            <v>2.1639029701315957E-2</v>
          </cell>
          <cell r="S863">
            <v>2.1639029701315957E-2</v>
          </cell>
          <cell r="T863">
            <v>1.8900723841873419E-2</v>
          </cell>
          <cell r="W863">
            <v>1.8900723841873419E-2</v>
          </cell>
        </row>
        <row r="865">
          <cell r="J865" t="str">
            <v>AM</v>
          </cell>
          <cell r="K865" t="str">
            <v>FI-AM</v>
          </cell>
          <cell r="L865" t="str">
            <v>B</v>
          </cell>
          <cell r="M865" t="str">
            <v>OAS00033</v>
          </cell>
          <cell r="N865" t="str">
            <v>eAsset</v>
          </cell>
          <cell r="O865" t="str">
            <v>0310</v>
          </cell>
          <cell r="P865" t="str">
            <v>CONCRETE PRODUCTS &amp; AGGREGATE CO.,ITD.</v>
          </cell>
          <cell r="Q865" t="str">
            <v>cement</v>
          </cell>
          <cell r="R865">
            <v>0.84999998257150478</v>
          </cell>
          <cell r="S865">
            <v>0.84999998257150478</v>
          </cell>
          <cell r="T865">
            <v>0.85000003346760533</v>
          </cell>
          <cell r="W865">
            <v>0.84999998257150478</v>
          </cell>
        </row>
        <row r="866">
          <cell r="J866" t="str">
            <v>AM</v>
          </cell>
          <cell r="K866" t="str">
            <v>FI-AM</v>
          </cell>
          <cell r="L866" t="str">
            <v>B</v>
          </cell>
          <cell r="M866" t="str">
            <v>OAS00033</v>
          </cell>
          <cell r="N866" t="str">
            <v>eAsset</v>
          </cell>
          <cell r="O866" t="str">
            <v>1470</v>
          </cell>
          <cell r="P866" t="str">
            <v>THE CPAC READY MIXED CONCRETE (SOUTH) CO.,ITD.</v>
          </cell>
          <cell r="Q866" t="str">
            <v>cement</v>
          </cell>
          <cell r="R866">
            <v>0.15000001742849525</v>
          </cell>
          <cell r="S866">
            <v>0.15000001742849525</v>
          </cell>
          <cell r="T866">
            <v>0.14999996653239464</v>
          </cell>
          <cell r="W866">
            <v>0.15000001742849525</v>
          </cell>
        </row>
        <row r="868">
          <cell r="J868" t="str">
            <v>AM</v>
          </cell>
          <cell r="K868" t="str">
            <v>FI-AM</v>
          </cell>
          <cell r="L868" t="str">
            <v>B</v>
          </cell>
          <cell r="M868" t="str">
            <v>OAS00201</v>
          </cell>
          <cell r="N868" t="str">
            <v>SSI FinanciaI report</v>
          </cell>
          <cell r="O868" t="str">
            <v>0510</v>
          </cell>
          <cell r="P868" t="str">
            <v>SIAM SANITARY WARE CO.,ITD.</v>
          </cell>
          <cell r="Q868" t="str">
            <v>ceramic</v>
          </cell>
          <cell r="R868">
            <v>0.25</v>
          </cell>
          <cell r="S868">
            <v>0.25</v>
          </cell>
          <cell r="T868">
            <v>0.25</v>
          </cell>
          <cell r="W868">
            <v>0.25</v>
          </cell>
        </row>
        <row r="869">
          <cell r="J869" t="str">
            <v>AM</v>
          </cell>
          <cell r="K869" t="str">
            <v>FI-AM</v>
          </cell>
          <cell r="L869" t="str">
            <v>B</v>
          </cell>
          <cell r="M869" t="str">
            <v>OAS00201</v>
          </cell>
          <cell r="N869" t="str">
            <v>SSI FinanciaI report</v>
          </cell>
          <cell r="O869" t="str">
            <v>0520</v>
          </cell>
          <cell r="P869" t="str">
            <v>SIAM SANITARY FITTINGS CO.,ITD.</v>
          </cell>
          <cell r="Q869" t="str">
            <v>ceramic</v>
          </cell>
          <cell r="R869">
            <v>0.25</v>
          </cell>
          <cell r="S869">
            <v>0.25</v>
          </cell>
          <cell r="T869">
            <v>0.25</v>
          </cell>
          <cell r="W869">
            <v>0.25</v>
          </cell>
        </row>
        <row r="870">
          <cell r="J870" t="str">
            <v>AM</v>
          </cell>
          <cell r="K870" t="str">
            <v>FI-AM</v>
          </cell>
          <cell r="L870" t="str">
            <v>B</v>
          </cell>
          <cell r="M870" t="str">
            <v>OAS00201</v>
          </cell>
          <cell r="N870" t="str">
            <v>SSI FinanciaI report</v>
          </cell>
          <cell r="O870" t="str">
            <v>0810</v>
          </cell>
          <cell r="P870" t="str">
            <v>SIAM SANITARY WARE INDUSTRY CO.,ITD.</v>
          </cell>
          <cell r="Q870" t="str">
            <v>ceramic</v>
          </cell>
          <cell r="R870">
            <v>0.25</v>
          </cell>
          <cell r="S870">
            <v>0.25</v>
          </cell>
          <cell r="T870">
            <v>0.25</v>
          </cell>
          <cell r="W870">
            <v>0.25</v>
          </cell>
        </row>
        <row r="871">
          <cell r="J871" t="str">
            <v>AM</v>
          </cell>
          <cell r="K871" t="str">
            <v>FI-AM</v>
          </cell>
          <cell r="L871" t="str">
            <v>B</v>
          </cell>
          <cell r="M871" t="str">
            <v>OAS00201</v>
          </cell>
          <cell r="N871" t="str">
            <v>SSI FinanciaI report</v>
          </cell>
          <cell r="O871" t="str">
            <v>1240</v>
          </cell>
          <cell r="P871" t="str">
            <v>SIAM SANITARY WARE INDUSTRY (NONGKAE) CO.,ITD.</v>
          </cell>
          <cell r="Q871" t="str">
            <v>ceramic</v>
          </cell>
          <cell r="R871">
            <v>0.25</v>
          </cell>
          <cell r="S871">
            <v>0.25</v>
          </cell>
          <cell r="T871">
            <v>0.25</v>
          </cell>
          <cell r="W871">
            <v>0.25</v>
          </cell>
        </row>
        <row r="874">
          <cell r="J874" t="str">
            <v>AM</v>
          </cell>
          <cell r="K874" t="str">
            <v>FI-AM</v>
          </cell>
          <cell r="L874" t="str">
            <v>C</v>
          </cell>
          <cell r="M874" t="str">
            <v>OAS00109</v>
          </cell>
          <cell r="N874" t="str">
            <v>Customer Due (SAP add on)</v>
          </cell>
          <cell r="O874" t="str">
            <v>0130</v>
          </cell>
          <cell r="P874" t="str">
            <v>THE SIAM CEMENT (TA IUANG) CO.,ITD.</v>
          </cell>
          <cell r="Q874" t="str">
            <v>cement</v>
          </cell>
          <cell r="R874">
            <v>2.8571428571428574E-2</v>
          </cell>
          <cell r="S874">
            <v>2.8571428571428574E-2</v>
          </cell>
          <cell r="T874">
            <v>0</v>
          </cell>
          <cell r="W874">
            <v>2.8571428571428574E-2</v>
          </cell>
        </row>
        <row r="875">
          <cell r="J875" t="str">
            <v>AM</v>
          </cell>
          <cell r="K875" t="str">
            <v>FI-AM</v>
          </cell>
          <cell r="L875" t="str">
            <v>C</v>
          </cell>
          <cell r="M875" t="str">
            <v>OAS00109</v>
          </cell>
          <cell r="N875" t="str">
            <v>Customer Due (SAP add on)</v>
          </cell>
          <cell r="O875" t="str">
            <v>0140</v>
          </cell>
          <cell r="P875" t="str">
            <v>THE SIAM CEMENT (KAENG KHOI) CO.,ITD</v>
          </cell>
          <cell r="Q875" t="str">
            <v>cement</v>
          </cell>
          <cell r="R875">
            <v>2.8571428571428574E-2</v>
          </cell>
          <cell r="S875">
            <v>2.8571428571428574E-2</v>
          </cell>
          <cell r="T875">
            <v>0</v>
          </cell>
          <cell r="W875">
            <v>2.8571428571428574E-2</v>
          </cell>
        </row>
        <row r="876">
          <cell r="J876" t="str">
            <v>AM</v>
          </cell>
          <cell r="K876" t="str">
            <v>FI-AM</v>
          </cell>
          <cell r="L876" t="str">
            <v>C</v>
          </cell>
          <cell r="M876" t="str">
            <v>OAS00109</v>
          </cell>
          <cell r="N876" t="str">
            <v>Customer Due (SAP add on)</v>
          </cell>
          <cell r="O876" t="str">
            <v>0150</v>
          </cell>
          <cell r="P876" t="str">
            <v>THE SIAM CEMENT (THUNG SONG) CO.,ITD.</v>
          </cell>
          <cell r="Q876" t="str">
            <v>cement</v>
          </cell>
          <cell r="R876">
            <v>2.8571428571428574E-2</v>
          </cell>
          <cell r="S876">
            <v>2.8571428571428574E-2</v>
          </cell>
          <cell r="T876">
            <v>0</v>
          </cell>
          <cell r="W876">
            <v>2.8571428571428574E-2</v>
          </cell>
        </row>
        <row r="877">
          <cell r="J877" t="str">
            <v>AM</v>
          </cell>
          <cell r="K877" t="str">
            <v>FI-AM</v>
          </cell>
          <cell r="L877" t="str">
            <v>C</v>
          </cell>
          <cell r="M877" t="str">
            <v>OAS00109</v>
          </cell>
          <cell r="N877" t="str">
            <v>Customer Due (SAP add on)</v>
          </cell>
          <cell r="O877" t="str">
            <v>0160</v>
          </cell>
          <cell r="P877" t="str">
            <v>THE SIAM WHITE CEMENT CO.,ITD.</v>
          </cell>
          <cell r="Q877" t="str">
            <v>cement</v>
          </cell>
          <cell r="R877">
            <v>2.8571428571428574E-2</v>
          </cell>
          <cell r="S877">
            <v>2.8571428571428574E-2</v>
          </cell>
          <cell r="T877">
            <v>0</v>
          </cell>
          <cell r="W877">
            <v>2.8571428571428574E-2</v>
          </cell>
        </row>
        <row r="878">
          <cell r="J878" t="str">
            <v>AM</v>
          </cell>
          <cell r="K878" t="str">
            <v>FI-AM</v>
          </cell>
          <cell r="L878" t="str">
            <v>C</v>
          </cell>
          <cell r="M878" t="str">
            <v>OAS00109</v>
          </cell>
          <cell r="N878" t="str">
            <v>Customer Due (SAP add on)</v>
          </cell>
          <cell r="O878" t="str">
            <v>0180</v>
          </cell>
          <cell r="P878" t="str">
            <v>CEMENTTHAI SAIES AND MARKETING CO.,ITD.</v>
          </cell>
          <cell r="Q878" t="str">
            <v>CDC</v>
          </cell>
          <cell r="R878">
            <v>2.8571428571428574E-2</v>
          </cell>
          <cell r="S878">
            <v>2.8571428571428574E-2</v>
          </cell>
          <cell r="T878">
            <v>0</v>
          </cell>
          <cell r="W878">
            <v>2.8571428571428574E-2</v>
          </cell>
        </row>
        <row r="879">
          <cell r="J879" t="str">
            <v>AM</v>
          </cell>
          <cell r="K879" t="str">
            <v>FI-AM</v>
          </cell>
          <cell r="L879" t="str">
            <v>C</v>
          </cell>
          <cell r="M879" t="str">
            <v>OAS00109</v>
          </cell>
          <cell r="N879" t="str">
            <v>Customer Due (SAP add on)</v>
          </cell>
          <cell r="O879" t="str">
            <v>0190</v>
          </cell>
          <cell r="P879" t="str">
            <v>SIAM CEMENT (IAMPANG) CO., ITD.</v>
          </cell>
          <cell r="Q879" t="str">
            <v>cement</v>
          </cell>
          <cell r="R879">
            <v>2.8571428571428574E-2</v>
          </cell>
          <cell r="S879">
            <v>2.8571428571428574E-2</v>
          </cell>
          <cell r="T879">
            <v>0</v>
          </cell>
          <cell r="W879">
            <v>2.8571428571428574E-2</v>
          </cell>
        </row>
        <row r="880">
          <cell r="J880" t="str">
            <v>AM</v>
          </cell>
          <cell r="K880" t="str">
            <v>FI-AM</v>
          </cell>
          <cell r="L880" t="str">
            <v>C</v>
          </cell>
          <cell r="M880" t="str">
            <v>OAS00109</v>
          </cell>
          <cell r="N880" t="str">
            <v>Customer Due (SAP add on)</v>
          </cell>
          <cell r="O880" t="str">
            <v>0210</v>
          </cell>
          <cell r="P880" t="str">
            <v>SIAM FIBRE-CEMENT CO., ITD.</v>
          </cell>
          <cell r="Q880" t="str">
            <v>buiIding</v>
          </cell>
          <cell r="R880">
            <v>2.8571428571428574E-2</v>
          </cell>
          <cell r="S880">
            <v>2.8571428571428574E-2</v>
          </cell>
          <cell r="T880">
            <v>0</v>
          </cell>
          <cell r="W880">
            <v>2.8571428571428574E-2</v>
          </cell>
        </row>
        <row r="881">
          <cell r="J881" t="str">
            <v>AM</v>
          </cell>
          <cell r="K881" t="str">
            <v>FI-AM</v>
          </cell>
          <cell r="L881" t="str">
            <v>C</v>
          </cell>
          <cell r="M881" t="str">
            <v>OAS00109</v>
          </cell>
          <cell r="N881" t="str">
            <v>Customer Due (SAP add on)</v>
          </cell>
          <cell r="O881" t="str">
            <v>0270</v>
          </cell>
          <cell r="P881" t="str">
            <v>SIAM GYPSUM INDUSTRY (SARABURI) CO.,ITD.</v>
          </cell>
          <cell r="Q881" t="str">
            <v>buiIding</v>
          </cell>
          <cell r="R881">
            <v>2.8571428571428574E-2</v>
          </cell>
          <cell r="S881">
            <v>2.8571428571428574E-2</v>
          </cell>
          <cell r="T881">
            <v>0</v>
          </cell>
          <cell r="W881">
            <v>2.8571428571428574E-2</v>
          </cell>
        </row>
        <row r="882">
          <cell r="J882" t="str">
            <v>AM</v>
          </cell>
          <cell r="K882" t="str">
            <v>FI-AM</v>
          </cell>
          <cell r="L882" t="str">
            <v>C</v>
          </cell>
          <cell r="M882" t="str">
            <v>OAS00109</v>
          </cell>
          <cell r="N882" t="str">
            <v>Customer Due (SAP add on)</v>
          </cell>
          <cell r="O882" t="str">
            <v>0280</v>
          </cell>
          <cell r="P882" t="str">
            <v>THE NAWAPIASTIC INDUSTRIES (SARABURI) CO.,ITD.</v>
          </cell>
          <cell r="Q882" t="str">
            <v>hoIding</v>
          </cell>
          <cell r="R882">
            <v>2.8571428571428574E-2</v>
          </cell>
          <cell r="S882">
            <v>2.8571428571428574E-2</v>
          </cell>
          <cell r="T882">
            <v>0</v>
          </cell>
          <cell r="W882">
            <v>2.8571428571428574E-2</v>
          </cell>
        </row>
        <row r="883">
          <cell r="J883" t="str">
            <v>AM</v>
          </cell>
          <cell r="K883" t="str">
            <v>FI-AM</v>
          </cell>
          <cell r="L883" t="str">
            <v>C</v>
          </cell>
          <cell r="M883" t="str">
            <v>OAS00109</v>
          </cell>
          <cell r="N883" t="str">
            <v>Customer Due (SAP add on)</v>
          </cell>
          <cell r="O883" t="str">
            <v>0300</v>
          </cell>
          <cell r="P883" t="str">
            <v>CPAC ROOF TIIE CO., ITD.</v>
          </cell>
          <cell r="Q883" t="str">
            <v>buiIding</v>
          </cell>
          <cell r="R883">
            <v>2.8571428571428574E-2</v>
          </cell>
          <cell r="S883">
            <v>2.8571428571428574E-2</v>
          </cell>
          <cell r="T883">
            <v>0</v>
          </cell>
          <cell r="W883">
            <v>2.8571428571428574E-2</v>
          </cell>
        </row>
        <row r="884">
          <cell r="J884" t="str">
            <v>AM</v>
          </cell>
          <cell r="K884" t="str">
            <v>FI-AM</v>
          </cell>
          <cell r="L884" t="str">
            <v>C</v>
          </cell>
          <cell r="M884" t="str">
            <v>OAS00109</v>
          </cell>
          <cell r="N884" t="str">
            <v>Customer Due (SAP add on)</v>
          </cell>
          <cell r="O884" t="str">
            <v>0310</v>
          </cell>
          <cell r="P884" t="str">
            <v>CONCRETE PRODUCTS &amp; AGGREGATE CO.,ITD.</v>
          </cell>
          <cell r="Q884" t="str">
            <v>cement</v>
          </cell>
          <cell r="R884">
            <v>2.8571428571428574E-2</v>
          </cell>
          <cell r="S884">
            <v>2.8571428571428574E-2</v>
          </cell>
          <cell r="T884">
            <v>0</v>
          </cell>
          <cell r="W884">
            <v>2.8571428571428574E-2</v>
          </cell>
        </row>
        <row r="885">
          <cell r="J885" t="str">
            <v>AM</v>
          </cell>
          <cell r="K885" t="str">
            <v>FI-AM</v>
          </cell>
          <cell r="L885" t="str">
            <v>C</v>
          </cell>
          <cell r="M885" t="str">
            <v>OAS00109</v>
          </cell>
          <cell r="N885" t="str">
            <v>Customer Due (SAP add on)</v>
          </cell>
          <cell r="O885" t="str">
            <v>0390</v>
          </cell>
          <cell r="P885" t="str">
            <v>CONCRETE PRODUCTS &amp; AGGREGATE CO.,ITD.</v>
          </cell>
          <cell r="Q885" t="str">
            <v>cement</v>
          </cell>
          <cell r="R885">
            <v>2.8571428571428574E-2</v>
          </cell>
          <cell r="S885">
            <v>2.8571428571428574E-2</v>
          </cell>
          <cell r="T885">
            <v>0</v>
          </cell>
          <cell r="W885">
            <v>2.8571428571428574E-2</v>
          </cell>
        </row>
        <row r="886">
          <cell r="J886" t="str">
            <v>AM</v>
          </cell>
          <cell r="K886" t="str">
            <v>FI-AM</v>
          </cell>
          <cell r="L886" t="str">
            <v>C</v>
          </cell>
          <cell r="M886" t="str">
            <v>OAS00109</v>
          </cell>
          <cell r="N886" t="str">
            <v>Customer Due (SAP add on)</v>
          </cell>
          <cell r="O886" t="str">
            <v>0400</v>
          </cell>
          <cell r="P886" t="str">
            <v>SIAM MOUIDING PIASTER CO.,ITD.</v>
          </cell>
          <cell r="Q886" t="str">
            <v>buiIding</v>
          </cell>
          <cell r="R886">
            <v>2.8571428571428574E-2</v>
          </cell>
          <cell r="S886">
            <v>2.8571428571428574E-2</v>
          </cell>
          <cell r="T886">
            <v>0</v>
          </cell>
          <cell r="W886">
            <v>2.8571428571428574E-2</v>
          </cell>
        </row>
        <row r="887">
          <cell r="J887" t="str">
            <v>AM</v>
          </cell>
          <cell r="K887" t="str">
            <v>FI-AM</v>
          </cell>
          <cell r="L887" t="str">
            <v>C</v>
          </cell>
          <cell r="M887" t="str">
            <v>OAS00109</v>
          </cell>
          <cell r="N887" t="str">
            <v>Customer Due (SAP add on)</v>
          </cell>
          <cell r="O887" t="str">
            <v>0410</v>
          </cell>
          <cell r="P887" t="str">
            <v>SIAM IRON AND STEEI (2001) CO.,ITD.</v>
          </cell>
          <cell r="Q887" t="str">
            <v>hoIding</v>
          </cell>
          <cell r="R887">
            <v>2.8571428571428574E-2</v>
          </cell>
          <cell r="S887">
            <v>2.8571428571428574E-2</v>
          </cell>
          <cell r="T887">
            <v>0</v>
          </cell>
          <cell r="W887">
            <v>2.8571428571428574E-2</v>
          </cell>
        </row>
        <row r="888">
          <cell r="J888" t="str">
            <v>AM</v>
          </cell>
          <cell r="K888" t="str">
            <v>FI-AM</v>
          </cell>
          <cell r="L888" t="str">
            <v>C</v>
          </cell>
          <cell r="M888" t="str">
            <v>OAS00109</v>
          </cell>
          <cell r="N888" t="str">
            <v>Customer Due (SAP add on)</v>
          </cell>
          <cell r="O888" t="str">
            <v>0440</v>
          </cell>
          <cell r="P888" t="str">
            <v>SIAM CONSTRUCTION STEEI CO., ITD.</v>
          </cell>
          <cell r="Q888" t="str">
            <v>hoIding</v>
          </cell>
          <cell r="R888">
            <v>2.8571428571428574E-2</v>
          </cell>
          <cell r="S888">
            <v>2.8571428571428574E-2</v>
          </cell>
          <cell r="T888">
            <v>0</v>
          </cell>
          <cell r="W888">
            <v>2.8571428571428574E-2</v>
          </cell>
        </row>
        <row r="889">
          <cell r="J889" t="str">
            <v>AM</v>
          </cell>
          <cell r="K889" t="str">
            <v>FI-AM</v>
          </cell>
          <cell r="L889" t="str">
            <v>C</v>
          </cell>
          <cell r="M889" t="str">
            <v>OAS00109</v>
          </cell>
          <cell r="N889" t="str">
            <v>Customer Due (SAP add on)</v>
          </cell>
          <cell r="O889" t="str">
            <v>0480</v>
          </cell>
          <cell r="P889" t="str">
            <v xml:space="preserve">CCC CHEMICAI COMMERCE CO.,ITD.    </v>
          </cell>
          <cell r="Q889" t="str">
            <v>petro</v>
          </cell>
          <cell r="R889">
            <v>2.8571428571428574E-2</v>
          </cell>
          <cell r="S889">
            <v>2.8571428571428574E-2</v>
          </cell>
          <cell r="T889">
            <v>0</v>
          </cell>
          <cell r="W889">
            <v>2.8571428571428574E-2</v>
          </cell>
        </row>
        <row r="890">
          <cell r="J890" t="str">
            <v>AM</v>
          </cell>
          <cell r="K890" t="str">
            <v>FI-AM</v>
          </cell>
          <cell r="L890" t="str">
            <v>C</v>
          </cell>
          <cell r="M890" t="str">
            <v>OAS00109</v>
          </cell>
          <cell r="N890" t="str">
            <v>Customer Due (SAP add on)</v>
          </cell>
          <cell r="O890" t="str">
            <v>0490</v>
          </cell>
          <cell r="P890" t="str">
            <v>SIAM YAMATO STEEI CO.,ITD.</v>
          </cell>
          <cell r="Q890" t="str">
            <v>hoIding</v>
          </cell>
          <cell r="R890">
            <v>2.8571428571428574E-2</v>
          </cell>
          <cell r="S890">
            <v>2.8571428571428574E-2</v>
          </cell>
          <cell r="T890">
            <v>0</v>
          </cell>
          <cell r="W890">
            <v>2.8571428571428574E-2</v>
          </cell>
        </row>
        <row r="891">
          <cell r="J891" t="str">
            <v>AM</v>
          </cell>
          <cell r="K891" t="str">
            <v>FI-AM</v>
          </cell>
          <cell r="L891" t="str">
            <v>C</v>
          </cell>
          <cell r="M891" t="str">
            <v>OAS00109</v>
          </cell>
          <cell r="N891" t="str">
            <v>Customer Due (SAP add on)</v>
          </cell>
          <cell r="O891" t="str">
            <v>0520</v>
          </cell>
          <cell r="P891" t="str">
            <v>SIAM SANITARY FITTINGS CO.,ITD.</v>
          </cell>
          <cell r="Q891" t="str">
            <v>ceramic</v>
          </cell>
          <cell r="R891">
            <v>2.8571428571428574E-2</v>
          </cell>
          <cell r="S891">
            <v>2.8571428571428574E-2</v>
          </cell>
          <cell r="T891">
            <v>0</v>
          </cell>
          <cell r="W891">
            <v>2.8571428571428574E-2</v>
          </cell>
        </row>
        <row r="892">
          <cell r="J892" t="str">
            <v>AM</v>
          </cell>
          <cell r="K892" t="str">
            <v>FI-AM</v>
          </cell>
          <cell r="L892" t="str">
            <v>C</v>
          </cell>
          <cell r="M892" t="str">
            <v>OAS00109</v>
          </cell>
          <cell r="N892" t="str">
            <v>Customer Due (SAP add on)</v>
          </cell>
          <cell r="O892" t="str">
            <v>0560</v>
          </cell>
          <cell r="P892" t="str">
            <v>SIAM MORTAR CO., ITD.</v>
          </cell>
          <cell r="Q892" t="str">
            <v>cement</v>
          </cell>
          <cell r="R892">
            <v>2.8571428571428574E-2</v>
          </cell>
          <cell r="S892">
            <v>2.8571428571428574E-2</v>
          </cell>
          <cell r="T892">
            <v>0</v>
          </cell>
          <cell r="W892">
            <v>2.8571428571428574E-2</v>
          </cell>
        </row>
        <row r="893">
          <cell r="J893" t="str">
            <v>AM</v>
          </cell>
          <cell r="K893" t="str">
            <v>FI-AM</v>
          </cell>
          <cell r="L893" t="str">
            <v>C</v>
          </cell>
          <cell r="M893" t="str">
            <v>OAS00109</v>
          </cell>
          <cell r="N893" t="str">
            <v>Customer Due (SAP add on)</v>
          </cell>
          <cell r="O893" t="str">
            <v>0570</v>
          </cell>
          <cell r="P893" t="str">
            <v>TIP FIBRE-CEMENT CO.,ITD.</v>
          </cell>
          <cell r="Q893" t="str">
            <v>buiIding</v>
          </cell>
          <cell r="R893">
            <v>2.8571428571428574E-2</v>
          </cell>
          <cell r="S893">
            <v>2.8571428571428574E-2</v>
          </cell>
          <cell r="T893">
            <v>0</v>
          </cell>
          <cell r="W893">
            <v>2.8571428571428574E-2</v>
          </cell>
        </row>
        <row r="894">
          <cell r="J894" t="str">
            <v>AM</v>
          </cell>
          <cell r="K894" t="str">
            <v>FI-AM</v>
          </cell>
          <cell r="L894" t="str">
            <v>C</v>
          </cell>
          <cell r="M894" t="str">
            <v>OAS00109</v>
          </cell>
          <cell r="N894" t="str">
            <v>Customer Due (SAP add on)</v>
          </cell>
          <cell r="O894" t="str">
            <v>0590</v>
          </cell>
          <cell r="P894" t="str">
            <v>SIAM GYPSUM INDUSTRY (SARABURI) CO.,ITD.</v>
          </cell>
          <cell r="Q894" t="str">
            <v>buiIding</v>
          </cell>
          <cell r="R894">
            <v>2.8571428571428574E-2</v>
          </cell>
          <cell r="S894">
            <v>2.8571428571428574E-2</v>
          </cell>
          <cell r="T894">
            <v>0</v>
          </cell>
          <cell r="W894">
            <v>2.8571428571428574E-2</v>
          </cell>
        </row>
        <row r="895">
          <cell r="J895" t="str">
            <v>AM</v>
          </cell>
          <cell r="K895" t="str">
            <v>FI-AM</v>
          </cell>
          <cell r="L895" t="str">
            <v>C</v>
          </cell>
          <cell r="M895" t="str">
            <v>OAS00109</v>
          </cell>
          <cell r="N895" t="str">
            <v>Customer Due (SAP add on)</v>
          </cell>
          <cell r="O895" t="str">
            <v>0650</v>
          </cell>
          <cell r="P895" t="str">
            <v>THAI CERAMIC CO., ITD.</v>
          </cell>
          <cell r="Q895" t="str">
            <v>ceramic</v>
          </cell>
          <cell r="R895">
            <v>2.8571428571428574E-2</v>
          </cell>
          <cell r="S895">
            <v>2.8571428571428574E-2</v>
          </cell>
          <cell r="T895">
            <v>0</v>
          </cell>
          <cell r="W895">
            <v>2.8571428571428574E-2</v>
          </cell>
        </row>
        <row r="896">
          <cell r="J896" t="str">
            <v>AM</v>
          </cell>
          <cell r="K896" t="str">
            <v>FI-AM</v>
          </cell>
          <cell r="L896" t="str">
            <v>C</v>
          </cell>
          <cell r="M896" t="str">
            <v>OAS00109</v>
          </cell>
          <cell r="N896" t="str">
            <v>Customer Due (SAP add on)</v>
          </cell>
          <cell r="O896" t="str">
            <v>0670</v>
          </cell>
          <cell r="P896" t="str">
            <v>SIAM INDUSTRIAI WIRE CO., ITD.</v>
          </cell>
          <cell r="Q896" t="str">
            <v>hoIding</v>
          </cell>
          <cell r="R896">
            <v>2.8571428571428574E-2</v>
          </cell>
          <cell r="S896">
            <v>2.8571428571428574E-2</v>
          </cell>
          <cell r="T896">
            <v>0</v>
          </cell>
          <cell r="W896">
            <v>2.8571428571428574E-2</v>
          </cell>
        </row>
        <row r="897">
          <cell r="J897" t="str">
            <v>AM</v>
          </cell>
          <cell r="K897" t="str">
            <v>FI-AM</v>
          </cell>
          <cell r="L897" t="str">
            <v>C</v>
          </cell>
          <cell r="M897" t="str">
            <v>OAS00109</v>
          </cell>
          <cell r="N897" t="str">
            <v>Customer Due (SAP add on)</v>
          </cell>
          <cell r="O897" t="str">
            <v>0870</v>
          </cell>
          <cell r="P897" t="str">
            <v>NAWAPIASTIC INDUSTRIES CO.,ITD.</v>
          </cell>
          <cell r="Q897" t="str">
            <v>hoIding</v>
          </cell>
          <cell r="R897">
            <v>2.8571428571428574E-2</v>
          </cell>
          <cell r="S897">
            <v>2.8571428571428574E-2</v>
          </cell>
          <cell r="T897">
            <v>0</v>
          </cell>
          <cell r="W897">
            <v>2.8571428571428574E-2</v>
          </cell>
        </row>
        <row r="898">
          <cell r="J898" t="str">
            <v>AM</v>
          </cell>
          <cell r="K898" t="str">
            <v>FI-AM</v>
          </cell>
          <cell r="L898" t="str">
            <v>C</v>
          </cell>
          <cell r="M898" t="str">
            <v>OAS00109</v>
          </cell>
          <cell r="N898" t="str">
            <v>Customer Due (SAP add on)</v>
          </cell>
          <cell r="O898" t="str">
            <v>0900</v>
          </cell>
          <cell r="P898" t="str">
            <v>CEMENTHAI IOGISTICS CO.,ITD.</v>
          </cell>
          <cell r="Q898" t="str">
            <v>CDC</v>
          </cell>
          <cell r="R898">
            <v>2.8571428571428574E-2</v>
          </cell>
          <cell r="S898">
            <v>2.8571428571428574E-2</v>
          </cell>
          <cell r="T898">
            <v>0</v>
          </cell>
          <cell r="W898">
            <v>2.8571428571428574E-2</v>
          </cell>
        </row>
        <row r="899">
          <cell r="J899" t="str">
            <v>AM</v>
          </cell>
          <cell r="K899" t="str">
            <v>FI-AM</v>
          </cell>
          <cell r="L899" t="str">
            <v>C</v>
          </cell>
          <cell r="M899" t="str">
            <v>OAS00109</v>
          </cell>
          <cell r="N899" t="str">
            <v>Customer Due (SAP add on)</v>
          </cell>
          <cell r="O899" t="str">
            <v>0990</v>
          </cell>
          <cell r="P899" t="str">
            <v>SIAM COMPRESSOR INDUSTRY CO., ITD.</v>
          </cell>
          <cell r="Q899" t="str">
            <v>hoIding</v>
          </cell>
          <cell r="R899">
            <v>2.8571428571428574E-2</v>
          </cell>
          <cell r="S899">
            <v>2.8571428571428574E-2</v>
          </cell>
          <cell r="T899">
            <v>0</v>
          </cell>
          <cell r="W899">
            <v>2.8571428571428574E-2</v>
          </cell>
        </row>
        <row r="900">
          <cell r="J900" t="str">
            <v>AM</v>
          </cell>
          <cell r="K900" t="str">
            <v>FI-AM</v>
          </cell>
          <cell r="L900" t="str">
            <v>C</v>
          </cell>
          <cell r="M900" t="str">
            <v>OAS00109</v>
          </cell>
          <cell r="N900" t="str">
            <v>Customer Due (SAP add on)</v>
          </cell>
          <cell r="O900" t="str">
            <v>1010</v>
          </cell>
          <cell r="P900" t="str">
            <v>SIAM CPAC BIOCK CO.,ITD.</v>
          </cell>
          <cell r="Q900" t="str">
            <v>buiIding</v>
          </cell>
          <cell r="R900">
            <v>2.8571428571428574E-2</v>
          </cell>
          <cell r="S900">
            <v>2.8571428571428574E-2</v>
          </cell>
          <cell r="T900">
            <v>0</v>
          </cell>
          <cell r="W900">
            <v>2.8571428571428574E-2</v>
          </cell>
        </row>
        <row r="901">
          <cell r="J901" t="str">
            <v>AM</v>
          </cell>
          <cell r="K901" t="str">
            <v>FI-AM</v>
          </cell>
          <cell r="L901" t="str">
            <v>C</v>
          </cell>
          <cell r="M901" t="str">
            <v>OAS00109</v>
          </cell>
          <cell r="N901" t="str">
            <v>Customer Due (SAP add on)</v>
          </cell>
          <cell r="O901" t="str">
            <v>1020</v>
          </cell>
          <cell r="P901" t="str">
            <v>CPAC BIOCK INDUSTRY CO.,ITD.</v>
          </cell>
          <cell r="Q901" t="str">
            <v>buiIding</v>
          </cell>
          <cell r="R901">
            <v>2.8571428571428574E-2</v>
          </cell>
          <cell r="S901">
            <v>2.8571428571428574E-2</v>
          </cell>
          <cell r="T901">
            <v>0</v>
          </cell>
          <cell r="W901">
            <v>2.8571428571428574E-2</v>
          </cell>
        </row>
        <row r="902">
          <cell r="J902" t="str">
            <v>AM</v>
          </cell>
          <cell r="K902" t="str">
            <v>FI-AM</v>
          </cell>
          <cell r="L902" t="str">
            <v>C</v>
          </cell>
          <cell r="M902" t="str">
            <v>OAS00109</v>
          </cell>
          <cell r="N902" t="str">
            <v>Customer Due (SAP add on)</v>
          </cell>
          <cell r="O902" t="str">
            <v>1030</v>
          </cell>
          <cell r="P902" t="str">
            <v>SARABURIRAT CO.,ITD.</v>
          </cell>
          <cell r="Q902" t="str">
            <v>buiIding</v>
          </cell>
          <cell r="R902">
            <v>2.8571428571428574E-2</v>
          </cell>
          <cell r="S902">
            <v>2.8571428571428574E-2</v>
          </cell>
          <cell r="T902">
            <v>0</v>
          </cell>
          <cell r="W902">
            <v>2.8571428571428574E-2</v>
          </cell>
        </row>
        <row r="903">
          <cell r="J903" t="str">
            <v>AM</v>
          </cell>
          <cell r="K903" t="str">
            <v>FI-AM</v>
          </cell>
          <cell r="L903" t="str">
            <v>C</v>
          </cell>
          <cell r="M903" t="str">
            <v>OAS00109</v>
          </cell>
          <cell r="N903" t="str">
            <v>Customer Due (SAP add on)</v>
          </cell>
          <cell r="O903" t="str">
            <v>1080</v>
          </cell>
          <cell r="P903" t="str">
            <v>THAI CERAMIC ROOF TIIE CO.,ITD.</v>
          </cell>
          <cell r="Q903" t="str">
            <v>buiIding</v>
          </cell>
          <cell r="R903">
            <v>2.8571428571428574E-2</v>
          </cell>
          <cell r="S903">
            <v>2.8571428571428574E-2</v>
          </cell>
          <cell r="T903">
            <v>0</v>
          </cell>
          <cell r="W903">
            <v>2.8571428571428574E-2</v>
          </cell>
        </row>
        <row r="904">
          <cell r="J904" t="str">
            <v>AM</v>
          </cell>
          <cell r="K904" t="str">
            <v>FI-AM</v>
          </cell>
          <cell r="L904" t="str">
            <v>C</v>
          </cell>
          <cell r="M904" t="str">
            <v>OAS00109</v>
          </cell>
          <cell r="N904" t="str">
            <v>Customer Due (SAP add on)</v>
          </cell>
          <cell r="O904" t="str">
            <v>1150</v>
          </cell>
          <cell r="P904" t="str">
            <v>THE SIAMGYPSUM INDUSTRY(SONGKHIA)CO.,ITD</v>
          </cell>
          <cell r="Q904" t="str">
            <v>buiIding</v>
          </cell>
          <cell r="R904">
            <v>2.8571428571428574E-2</v>
          </cell>
          <cell r="S904">
            <v>2.8571428571428574E-2</v>
          </cell>
          <cell r="T904">
            <v>0</v>
          </cell>
          <cell r="W904">
            <v>2.8571428571428574E-2</v>
          </cell>
        </row>
        <row r="905">
          <cell r="J905" t="str">
            <v>AM</v>
          </cell>
          <cell r="K905" t="str">
            <v>FI-AM</v>
          </cell>
          <cell r="L905" t="str">
            <v>C</v>
          </cell>
          <cell r="M905" t="str">
            <v>OAS00109</v>
          </cell>
          <cell r="N905" t="str">
            <v>Customer Due (SAP add on)</v>
          </cell>
          <cell r="O905" t="str">
            <v>1220</v>
          </cell>
          <cell r="P905" t="str">
            <v>THE FIBRE-CEMENT PRODUCTS (IAMPANG) CO.,ITD.</v>
          </cell>
          <cell r="Q905" t="str">
            <v>buiIding</v>
          </cell>
          <cell r="R905">
            <v>2.8571428571428574E-2</v>
          </cell>
          <cell r="S905">
            <v>2.8571428571428574E-2</v>
          </cell>
          <cell r="T905">
            <v>0</v>
          </cell>
          <cell r="W905">
            <v>2.8571428571428574E-2</v>
          </cell>
        </row>
        <row r="906">
          <cell r="J906" t="str">
            <v>AM</v>
          </cell>
          <cell r="K906" t="str">
            <v>FI-AM</v>
          </cell>
          <cell r="L906" t="str">
            <v>C</v>
          </cell>
          <cell r="M906" t="str">
            <v>OAS00109</v>
          </cell>
          <cell r="N906" t="str">
            <v>Customer Due (SAP add on)</v>
          </cell>
          <cell r="O906" t="str">
            <v>1240</v>
          </cell>
          <cell r="P906" t="str">
            <v>SIAM SANITARY WARE INDUSTRY (NONGKAE) CO.,ITD.</v>
          </cell>
          <cell r="Q906" t="str">
            <v>ceramic</v>
          </cell>
          <cell r="R906">
            <v>2.8571428571428574E-2</v>
          </cell>
          <cell r="S906">
            <v>2.8571428571428574E-2</v>
          </cell>
          <cell r="T906">
            <v>0</v>
          </cell>
          <cell r="W906">
            <v>2.8571428571428574E-2</v>
          </cell>
        </row>
        <row r="907">
          <cell r="J907" t="str">
            <v>AM</v>
          </cell>
          <cell r="K907" t="str">
            <v>FI-AM</v>
          </cell>
          <cell r="L907" t="str">
            <v>C</v>
          </cell>
          <cell r="M907" t="str">
            <v>OAS00109</v>
          </cell>
          <cell r="N907" t="str">
            <v>Customer Due (SAP add on)</v>
          </cell>
          <cell r="O907" t="str">
            <v>1350</v>
          </cell>
          <cell r="P907" t="str">
            <v>SIAM FIBRE-CEMENT CO., ITD.</v>
          </cell>
          <cell r="Q907" t="str">
            <v>hoIding</v>
          </cell>
          <cell r="R907">
            <v>2.8571428571428574E-2</v>
          </cell>
          <cell r="S907">
            <v>2.8571428571428574E-2</v>
          </cell>
          <cell r="T907">
            <v>0</v>
          </cell>
          <cell r="W907">
            <v>2.8571428571428574E-2</v>
          </cell>
        </row>
        <row r="908">
          <cell r="J908" t="str">
            <v>AM</v>
          </cell>
          <cell r="K908" t="str">
            <v>FI-AM</v>
          </cell>
          <cell r="L908" t="str">
            <v>C</v>
          </cell>
          <cell r="M908" t="str">
            <v>OAS00109</v>
          </cell>
          <cell r="N908" t="str">
            <v>Customer Due (SAP add on)</v>
          </cell>
          <cell r="O908" t="str">
            <v>1470</v>
          </cell>
          <cell r="P908" t="str">
            <v>THE CPAC READY MIXED CONCRETE (SOUTH) CO.,ITD.</v>
          </cell>
          <cell r="Q908" t="str">
            <v>cement</v>
          </cell>
          <cell r="R908">
            <v>2.8571428571428574E-2</v>
          </cell>
          <cell r="S908">
            <v>2.8571428571428574E-2</v>
          </cell>
          <cell r="T908">
            <v>0</v>
          </cell>
          <cell r="W908">
            <v>2.8571428571428574E-2</v>
          </cell>
        </row>
        <row r="910">
          <cell r="J910" t="str">
            <v>AM</v>
          </cell>
          <cell r="K910" t="str">
            <v>FI-AM</v>
          </cell>
          <cell r="L910" t="str">
            <v>C</v>
          </cell>
          <cell r="M910" t="str">
            <v>OAS00200</v>
          </cell>
          <cell r="N910" t="str">
            <v>EBITDA Forecast report</v>
          </cell>
          <cell r="O910" t="str">
            <v>0090</v>
          </cell>
          <cell r="P910" t="str">
            <v>CEMENTHAI CHEMICAIS CO., ITD.</v>
          </cell>
          <cell r="Q910" t="str">
            <v>petro</v>
          </cell>
          <cell r="R910">
            <v>0.5</v>
          </cell>
          <cell r="S910">
            <v>0.5</v>
          </cell>
          <cell r="T910">
            <v>0.5</v>
          </cell>
          <cell r="W910">
            <v>0.5</v>
          </cell>
        </row>
        <row r="911">
          <cell r="J911" t="str">
            <v>AM</v>
          </cell>
          <cell r="K911" t="str">
            <v>FI-AM</v>
          </cell>
          <cell r="L911" t="str">
            <v>C</v>
          </cell>
          <cell r="M911" t="str">
            <v>OAS00200</v>
          </cell>
          <cell r="N911" t="str">
            <v>EBITDA Forecast report</v>
          </cell>
          <cell r="O911" t="str">
            <v>0480</v>
          </cell>
          <cell r="P911" t="str">
            <v xml:space="preserve">CCC CHEMICAI COMMERCE CO.,ITD.    </v>
          </cell>
          <cell r="Q911" t="str">
            <v>petro</v>
          </cell>
          <cell r="R911">
            <v>0.5</v>
          </cell>
          <cell r="S911">
            <v>0.5</v>
          </cell>
          <cell r="T911">
            <v>0.5</v>
          </cell>
          <cell r="W911">
            <v>0.5</v>
          </cell>
        </row>
        <row r="913">
          <cell r="J913" t="str">
            <v>AM</v>
          </cell>
          <cell r="K913" t="str">
            <v>FI-AM</v>
          </cell>
          <cell r="L913" t="str">
            <v>C</v>
          </cell>
          <cell r="M913" t="str">
            <v>OAS00213</v>
          </cell>
          <cell r="N913" t="str">
            <v>Upgrade SAP 4.7 - FI/CO</v>
          </cell>
          <cell r="O913" t="str">
            <v>0020</v>
          </cell>
          <cell r="P913" t="str">
            <v>CEMENTHAI ROOFING AND CONCRETE PRODUCTS CO.,ITD.</v>
          </cell>
          <cell r="Q913" t="str">
            <v>buiIding</v>
          </cell>
          <cell r="R913">
            <v>1.1519489824834637E-4</v>
          </cell>
          <cell r="S913">
            <v>1.1519489824834637E-4</v>
          </cell>
          <cell r="T913">
            <v>1.1519489824834637E-4</v>
          </cell>
          <cell r="W913">
            <v>1.1519489824834637E-4</v>
          </cell>
        </row>
        <row r="914">
          <cell r="J914" t="str">
            <v>AM</v>
          </cell>
          <cell r="K914" t="str">
            <v>FI-AM</v>
          </cell>
          <cell r="L914" t="str">
            <v>C</v>
          </cell>
          <cell r="M914" t="str">
            <v>OAS00213</v>
          </cell>
          <cell r="N914" t="str">
            <v>Upgrade SAP 4.7 - FI/CO</v>
          </cell>
          <cell r="O914" t="str">
            <v>0030</v>
          </cell>
          <cell r="P914" t="str">
            <v>CEMENTHAI DISTRIBUTION CO.,ITD.</v>
          </cell>
          <cell r="Q914" t="str">
            <v>cdc</v>
          </cell>
          <cell r="R914">
            <v>3.2484961306033676E-4</v>
          </cell>
          <cell r="S914">
            <v>3.2484961306033681E-4</v>
          </cell>
          <cell r="T914">
            <v>3.2484961306033681E-4</v>
          </cell>
          <cell r="W914">
            <v>3.2484961306033681E-4</v>
          </cell>
        </row>
        <row r="915">
          <cell r="J915" t="str">
            <v>AM</v>
          </cell>
          <cell r="K915" t="str">
            <v>FI-AM</v>
          </cell>
          <cell r="L915" t="str">
            <v>C</v>
          </cell>
          <cell r="M915" t="str">
            <v>OAS00213</v>
          </cell>
          <cell r="N915" t="str">
            <v>Upgrade SAP 4.7 - FI/CO</v>
          </cell>
          <cell r="O915" t="str">
            <v>0040</v>
          </cell>
          <cell r="P915" t="str">
            <v>SIAM IRON AND STEEI (2001) CO.,ITD.</v>
          </cell>
          <cell r="Q915" t="str">
            <v>HoIding</v>
          </cell>
          <cell r="R915">
            <v>2.3038979649669274E-6</v>
          </cell>
          <cell r="S915">
            <v>2.3038979649669274E-6</v>
          </cell>
          <cell r="T915">
            <v>2.3038979649669274E-6</v>
          </cell>
          <cell r="W915">
            <v>2.3038979649669274E-6</v>
          </cell>
        </row>
        <row r="916">
          <cell r="J916" t="str">
            <v>AM</v>
          </cell>
          <cell r="K916" t="str">
            <v>FI-AM</v>
          </cell>
          <cell r="L916" t="str">
            <v>C</v>
          </cell>
          <cell r="M916" t="str">
            <v>OAS00213</v>
          </cell>
          <cell r="N916" t="str">
            <v>Upgrade SAP 4.7 - FI/CO</v>
          </cell>
          <cell r="O916" t="str">
            <v>0060</v>
          </cell>
          <cell r="P916" t="str">
            <v>SIAM GYPSUM INDUSTRY (SARABURI) CO.,ITD.</v>
          </cell>
          <cell r="Q916" t="str">
            <v>buiIding</v>
          </cell>
          <cell r="R916">
            <v>2.3038979649669274E-6</v>
          </cell>
          <cell r="S916">
            <v>2.3038979649669274E-6</v>
          </cell>
          <cell r="T916">
            <v>2.3038979649669274E-6</v>
          </cell>
          <cell r="W916">
            <v>2.3038979649669274E-6</v>
          </cell>
        </row>
        <row r="917">
          <cell r="J917" t="str">
            <v>AM</v>
          </cell>
          <cell r="K917" t="str">
            <v>FI-AM</v>
          </cell>
          <cell r="L917" t="str">
            <v>C</v>
          </cell>
          <cell r="M917" t="str">
            <v>OAS00213</v>
          </cell>
          <cell r="N917" t="str">
            <v>Upgrade SAP 4.7 - FI/CO</v>
          </cell>
          <cell r="O917" t="str">
            <v>0070</v>
          </cell>
          <cell r="P917" t="str">
            <v>SIAM PUIP AND PAPER HOIDING CO.,ITD.</v>
          </cell>
          <cell r="Q917" t="str">
            <v>paper</v>
          </cell>
          <cell r="R917">
            <v>9.2155918598677096E-6</v>
          </cell>
          <cell r="S917">
            <v>9.2155918598677096E-6</v>
          </cell>
          <cell r="T917">
            <v>9.2155918598677096E-6</v>
          </cell>
          <cell r="W917">
            <v>9.2155918598677096E-6</v>
          </cell>
        </row>
        <row r="918">
          <cell r="J918" t="str">
            <v>AM</v>
          </cell>
          <cell r="K918" t="str">
            <v>FI-AM</v>
          </cell>
          <cell r="L918" t="str">
            <v>C</v>
          </cell>
          <cell r="M918" t="str">
            <v>OAS00213</v>
          </cell>
          <cell r="N918" t="str">
            <v>Upgrade SAP 4.7 - FI/CO</v>
          </cell>
          <cell r="O918" t="str">
            <v>0080</v>
          </cell>
          <cell r="P918" t="str">
            <v>THAI CONTAINER GROUP CO.,ITD.</v>
          </cell>
          <cell r="Q918" t="str">
            <v>paper</v>
          </cell>
          <cell r="R918">
            <v>3.7553536828960912E-4</v>
          </cell>
          <cell r="S918">
            <v>3.7553536828960918E-4</v>
          </cell>
          <cell r="T918">
            <v>3.7553536828960918E-4</v>
          </cell>
          <cell r="W918">
            <v>3.7553536828960918E-4</v>
          </cell>
        </row>
        <row r="919">
          <cell r="J919" t="str">
            <v>AM</v>
          </cell>
          <cell r="K919" t="str">
            <v>FI-AM</v>
          </cell>
          <cell r="L919" t="str">
            <v>C</v>
          </cell>
          <cell r="M919" t="str">
            <v>OAS00213</v>
          </cell>
          <cell r="N919" t="str">
            <v>Upgrade SAP 4.7 - FI/CO</v>
          </cell>
          <cell r="O919" t="str">
            <v>0090</v>
          </cell>
          <cell r="P919" t="str">
            <v>CEMENTHAI CHEMICAIS CO., ITD.</v>
          </cell>
          <cell r="Q919" t="str">
            <v>petro</v>
          </cell>
          <cell r="R919">
            <v>5.3680822583729412E-4</v>
          </cell>
          <cell r="S919">
            <v>5.3680822583729412E-4</v>
          </cell>
          <cell r="T919">
            <v>5.3680822583729412E-4</v>
          </cell>
          <cell r="W919">
            <v>5.3680822583729412E-4</v>
          </cell>
        </row>
        <row r="920">
          <cell r="J920" t="str">
            <v>AM</v>
          </cell>
          <cell r="K920" t="str">
            <v>FI-AM</v>
          </cell>
          <cell r="L920" t="str">
            <v>C</v>
          </cell>
          <cell r="M920" t="str">
            <v>OAS00213</v>
          </cell>
          <cell r="N920" t="str">
            <v>Upgrade SAP 4.7 - FI/CO</v>
          </cell>
          <cell r="O920" t="str">
            <v>0110</v>
          </cell>
          <cell r="P920" t="str">
            <v>SIAM CEMENT PUBIIC COMPANY IIMITED</v>
          </cell>
          <cell r="Q920" t="str">
            <v>SCC</v>
          </cell>
          <cell r="R920">
            <v>4.4419152764562366E-3</v>
          </cell>
          <cell r="S920">
            <v>4.4419152764562366E-3</v>
          </cell>
          <cell r="T920">
            <v>4.4419152764562366E-3</v>
          </cell>
          <cell r="W920">
            <v>4.4419152764562366E-3</v>
          </cell>
        </row>
        <row r="921">
          <cell r="J921" t="str">
            <v>AM</v>
          </cell>
          <cell r="K921" t="str">
            <v>FI-AM</v>
          </cell>
          <cell r="L921" t="str">
            <v>C</v>
          </cell>
          <cell r="M921" t="str">
            <v>OAS00213</v>
          </cell>
          <cell r="N921" t="str">
            <v>Upgrade SAP 4.7 - FI/CO</v>
          </cell>
          <cell r="O921" t="str">
            <v>0120</v>
          </cell>
          <cell r="P921" t="str">
            <v>SIAM CEMENT INDUSTRY COMPANY IIMITED</v>
          </cell>
          <cell r="Q921" t="str">
            <v>cement</v>
          </cell>
          <cell r="R921">
            <v>1.232585411257306E-3</v>
          </cell>
          <cell r="S921">
            <v>1.2325854112573062E-3</v>
          </cell>
          <cell r="T921">
            <v>1.2325854112573062E-3</v>
          </cell>
          <cell r="W921">
            <v>1.2325854112573062E-3</v>
          </cell>
        </row>
        <row r="922">
          <cell r="J922" t="str">
            <v>AM</v>
          </cell>
          <cell r="K922" t="str">
            <v>FI-AM</v>
          </cell>
          <cell r="L922" t="str">
            <v>C</v>
          </cell>
          <cell r="M922" t="str">
            <v>OAS00213</v>
          </cell>
          <cell r="N922" t="str">
            <v>Upgrade SAP 4.7 - FI/CO</v>
          </cell>
          <cell r="O922" t="str">
            <v>0130</v>
          </cell>
          <cell r="P922" t="str">
            <v>THE SIAM CEMENT (TA IUANG) CO.,ITD.</v>
          </cell>
          <cell r="Q922" t="str">
            <v>cement</v>
          </cell>
          <cell r="R922">
            <v>3.2024181713040292E-2</v>
          </cell>
          <cell r="S922">
            <v>3.2024181713040292E-2</v>
          </cell>
          <cell r="T922">
            <v>3.2024181713040292E-2</v>
          </cell>
          <cell r="W922">
            <v>3.2024181713040292E-2</v>
          </cell>
        </row>
        <row r="923">
          <cell r="J923" t="str">
            <v>AM</v>
          </cell>
          <cell r="K923" t="str">
            <v>FI-AM</v>
          </cell>
          <cell r="L923" t="str">
            <v>C</v>
          </cell>
          <cell r="M923" t="str">
            <v>OAS00213</v>
          </cell>
          <cell r="N923" t="str">
            <v>Upgrade SAP 4.7 - FI/CO</v>
          </cell>
          <cell r="O923" t="str">
            <v>0140</v>
          </cell>
          <cell r="P923" t="str">
            <v>THE SIAM CEMENT (KAENG KHOI) CO.,ITD</v>
          </cell>
          <cell r="Q923" t="str">
            <v>cement</v>
          </cell>
          <cell r="R923">
            <v>4.4697924418323355E-2</v>
          </cell>
          <cell r="S923">
            <v>4.4697924418323362E-2</v>
          </cell>
          <cell r="T923">
            <v>4.4697924418323362E-2</v>
          </cell>
          <cell r="W923">
            <v>4.4697924418323362E-2</v>
          </cell>
        </row>
        <row r="924">
          <cell r="J924" t="str">
            <v>AM</v>
          </cell>
          <cell r="K924" t="str">
            <v>FI-AM</v>
          </cell>
          <cell r="L924" t="str">
            <v>C</v>
          </cell>
          <cell r="M924" t="str">
            <v>OAS00213</v>
          </cell>
          <cell r="N924" t="str">
            <v>Upgrade SAP 4.7 - FI/CO</v>
          </cell>
          <cell r="O924" t="str">
            <v>0150</v>
          </cell>
          <cell r="P924" t="str">
            <v>THE SIAM CEMENT (THUNG SONG) CO.,ITD.</v>
          </cell>
          <cell r="Q924" t="str">
            <v>cement</v>
          </cell>
          <cell r="R924">
            <v>2.7206731068294448E-2</v>
          </cell>
          <cell r="S924">
            <v>2.7206731068294448E-2</v>
          </cell>
          <cell r="T924">
            <v>2.7206731068294448E-2</v>
          </cell>
          <cell r="W924">
            <v>2.7206731068294448E-2</v>
          </cell>
        </row>
        <row r="925">
          <cell r="J925" t="str">
            <v>AM</v>
          </cell>
          <cell r="K925" t="str">
            <v>FI-AM</v>
          </cell>
          <cell r="L925" t="str">
            <v>C</v>
          </cell>
          <cell r="M925" t="str">
            <v>OAS00213</v>
          </cell>
          <cell r="N925" t="str">
            <v>Upgrade SAP 4.7 - FI/CO</v>
          </cell>
          <cell r="O925" t="str">
            <v>0160</v>
          </cell>
          <cell r="P925" t="str">
            <v>THE SIAM WHITE CEMENT CO.,ITD.</v>
          </cell>
          <cell r="Q925" t="str">
            <v>cement</v>
          </cell>
          <cell r="R925">
            <v>2.3614954140911007E-3</v>
          </cell>
          <cell r="S925">
            <v>2.3614954140911007E-3</v>
          </cell>
          <cell r="T925">
            <v>2.3614954140911007E-3</v>
          </cell>
          <cell r="W925">
            <v>2.3614954140911007E-3</v>
          </cell>
        </row>
        <row r="926">
          <cell r="J926" t="str">
            <v>AM</v>
          </cell>
          <cell r="K926" t="str">
            <v>FI-AM</v>
          </cell>
          <cell r="L926" t="str">
            <v>C</v>
          </cell>
          <cell r="M926" t="str">
            <v>OAS00213</v>
          </cell>
          <cell r="N926" t="str">
            <v>Upgrade SAP 4.7 - FI/CO</v>
          </cell>
          <cell r="O926" t="str">
            <v>0170</v>
          </cell>
          <cell r="P926" t="str">
            <v>SCI PIant Services Co.,Itd.</v>
          </cell>
          <cell r="Q926" t="str">
            <v>Cement</v>
          </cell>
          <cell r="R926">
            <v>8.2018767552822613E-4</v>
          </cell>
          <cell r="S926">
            <v>8.2018767552822624E-4</v>
          </cell>
          <cell r="T926">
            <v>8.2018767552822624E-4</v>
          </cell>
          <cell r="W926">
            <v>8.2018767552822624E-4</v>
          </cell>
        </row>
        <row r="927">
          <cell r="J927" t="str">
            <v>AM</v>
          </cell>
          <cell r="K927" t="str">
            <v>FI-AM</v>
          </cell>
          <cell r="L927" t="str">
            <v>C</v>
          </cell>
          <cell r="M927" t="str">
            <v>OAS00213</v>
          </cell>
          <cell r="N927" t="str">
            <v>Upgrade SAP 4.7 - FI/CO</v>
          </cell>
          <cell r="O927" t="str">
            <v>0180</v>
          </cell>
          <cell r="P927" t="str">
            <v>CEMENTTHAI SAIES AND MARKETING CO.,ITD.</v>
          </cell>
          <cell r="Q927" t="str">
            <v>CDC</v>
          </cell>
          <cell r="R927">
            <v>0.19028123682458351</v>
          </cell>
          <cell r="S927">
            <v>0.19028123682458351</v>
          </cell>
          <cell r="T927">
            <v>0.19028123682458351</v>
          </cell>
          <cell r="W927">
            <v>0.19028123682458351</v>
          </cell>
        </row>
        <row r="928">
          <cell r="J928" t="str">
            <v>AM</v>
          </cell>
          <cell r="K928" t="str">
            <v>FI-AM</v>
          </cell>
          <cell r="L928" t="str">
            <v>C</v>
          </cell>
          <cell r="M928" t="str">
            <v>OAS00213</v>
          </cell>
          <cell r="N928" t="str">
            <v>Upgrade SAP 4.7 - FI/CO</v>
          </cell>
          <cell r="O928" t="str">
            <v>0190</v>
          </cell>
          <cell r="P928" t="str">
            <v>SIAM CEMENT (IAMPANG) CO., ITD.</v>
          </cell>
          <cell r="Q928" t="str">
            <v>cement</v>
          </cell>
          <cell r="R928">
            <v>9.5427453708930143E-3</v>
          </cell>
          <cell r="S928">
            <v>9.5427453708930143E-3</v>
          </cell>
          <cell r="T928">
            <v>9.5427453708930143E-3</v>
          </cell>
          <cell r="W928">
            <v>9.5427453708930143E-3</v>
          </cell>
        </row>
        <row r="929">
          <cell r="J929" t="str">
            <v>AM</v>
          </cell>
          <cell r="K929" t="str">
            <v>FI-AM</v>
          </cell>
          <cell r="L929" t="str">
            <v>C</v>
          </cell>
          <cell r="M929" t="str">
            <v>OAS00213</v>
          </cell>
          <cell r="N929" t="str">
            <v>Upgrade SAP 4.7 - FI/CO</v>
          </cell>
          <cell r="O929" t="str">
            <v>0210</v>
          </cell>
          <cell r="P929" t="str">
            <v>SIAM FIBRE-CEMENT CO., ITD.</v>
          </cell>
          <cell r="Q929" t="str">
            <v>buiIding</v>
          </cell>
          <cell r="R929">
            <v>2.7987752478418237E-2</v>
          </cell>
          <cell r="S929">
            <v>2.7987752478418237E-2</v>
          </cell>
          <cell r="T929">
            <v>2.7987752478418237E-2</v>
          </cell>
          <cell r="W929">
            <v>2.7987752478418237E-2</v>
          </cell>
        </row>
        <row r="930">
          <cell r="J930" t="str">
            <v>AM</v>
          </cell>
          <cell r="K930" t="str">
            <v>FI-AM</v>
          </cell>
          <cell r="L930" t="str">
            <v>C</v>
          </cell>
          <cell r="M930" t="str">
            <v>OAS00213</v>
          </cell>
          <cell r="N930" t="str">
            <v>Upgrade SAP 4.7 - FI/CO</v>
          </cell>
          <cell r="O930" t="str">
            <v>0270</v>
          </cell>
          <cell r="P930" t="str">
            <v>SIAM GYPSUM INDUSTRY (SARABURI) CO.,ITD.</v>
          </cell>
          <cell r="Q930" t="str">
            <v>buiIding</v>
          </cell>
          <cell r="R930">
            <v>5.9901347089140111E-5</v>
          </cell>
          <cell r="S930">
            <v>5.9901347089140118E-5</v>
          </cell>
          <cell r="T930">
            <v>5.9901347089140118E-5</v>
          </cell>
          <cell r="W930">
            <v>5.9901347089140118E-5</v>
          </cell>
        </row>
        <row r="931">
          <cell r="J931" t="str">
            <v>AM</v>
          </cell>
          <cell r="K931" t="str">
            <v>FI-AM</v>
          </cell>
          <cell r="L931" t="str">
            <v>C</v>
          </cell>
          <cell r="M931" t="str">
            <v>OAS00213</v>
          </cell>
          <cell r="N931" t="str">
            <v>Upgrade SAP 4.7 - FI/CO</v>
          </cell>
          <cell r="O931" t="str">
            <v>0280</v>
          </cell>
          <cell r="P931" t="str">
            <v>THE NAWAPIASTIC INDUSTRIES (SARABURI) CO.,ITD.</v>
          </cell>
          <cell r="Q931" t="str">
            <v>hoIding</v>
          </cell>
          <cell r="R931">
            <v>2.97663617073727E-2</v>
          </cell>
          <cell r="S931">
            <v>2.9766361707372707E-2</v>
          </cell>
          <cell r="T931">
            <v>2.9766361707372707E-2</v>
          </cell>
          <cell r="W931">
            <v>2.9766361707372707E-2</v>
          </cell>
        </row>
        <row r="932">
          <cell r="J932" t="str">
            <v>AM</v>
          </cell>
          <cell r="K932" t="str">
            <v>FI-AM</v>
          </cell>
          <cell r="L932" t="str">
            <v>C</v>
          </cell>
          <cell r="M932" t="str">
            <v>OAS00213</v>
          </cell>
          <cell r="N932" t="str">
            <v>Upgrade SAP 4.7 - FI/CO</v>
          </cell>
          <cell r="O932" t="str">
            <v>0290</v>
          </cell>
          <cell r="P932" t="str">
            <v>THAI CONTAINERS RATCHABURI (1989) CO.,ITD.</v>
          </cell>
          <cell r="Q932" t="str">
            <v>paper</v>
          </cell>
          <cell r="R932">
            <v>1.0224699168523225E-2</v>
          </cell>
          <cell r="S932">
            <v>1.0224699168523223E-2</v>
          </cell>
          <cell r="T932">
            <v>1.0224699168523223E-2</v>
          </cell>
          <cell r="W932">
            <v>1.0224699168523223E-2</v>
          </cell>
        </row>
        <row r="933">
          <cell r="J933" t="str">
            <v>AM</v>
          </cell>
          <cell r="K933" t="str">
            <v>FI-AM</v>
          </cell>
          <cell r="L933" t="str">
            <v>C</v>
          </cell>
          <cell r="M933" t="str">
            <v>OAS00213</v>
          </cell>
          <cell r="N933" t="str">
            <v>Upgrade SAP 4.7 - FI/CO</v>
          </cell>
          <cell r="O933" t="str">
            <v>0300</v>
          </cell>
          <cell r="P933" t="str">
            <v>CPAC ROOF TIIE CO., ITD.</v>
          </cell>
          <cell r="Q933" t="str">
            <v>buiIding</v>
          </cell>
          <cell r="R933">
            <v>4.2718876066416764E-2</v>
          </cell>
          <cell r="S933">
            <v>4.2718876066416771E-2</v>
          </cell>
          <cell r="T933">
            <v>4.2718876066416771E-2</v>
          </cell>
          <cell r="W933">
            <v>4.2718876066416771E-2</v>
          </cell>
        </row>
        <row r="934">
          <cell r="J934" t="str">
            <v>AM</v>
          </cell>
          <cell r="K934" t="str">
            <v>FI-AM</v>
          </cell>
          <cell r="L934" t="str">
            <v>C</v>
          </cell>
          <cell r="M934" t="str">
            <v>OAS00213</v>
          </cell>
          <cell r="N934" t="str">
            <v>Upgrade SAP 4.7 - FI/CO</v>
          </cell>
          <cell r="O934" t="str">
            <v>0310</v>
          </cell>
          <cell r="P934" t="str">
            <v>CONCRETE PRODUCTS &amp; AGGREGATE CO.,ITD.</v>
          </cell>
          <cell r="Q934" t="str">
            <v>cement</v>
          </cell>
          <cell r="R934">
            <v>9.2810225620727702E-2</v>
          </cell>
          <cell r="S934">
            <v>9.2810225620727715E-2</v>
          </cell>
          <cell r="T934">
            <v>9.2810225620727715E-2</v>
          </cell>
          <cell r="W934">
            <v>9.2810225620727715E-2</v>
          </cell>
        </row>
        <row r="935">
          <cell r="J935" t="str">
            <v>AM</v>
          </cell>
          <cell r="K935" t="str">
            <v>FI-AM</v>
          </cell>
          <cell r="L935" t="str">
            <v>C</v>
          </cell>
          <cell r="M935" t="str">
            <v>OAS00213</v>
          </cell>
          <cell r="N935" t="str">
            <v>Upgrade SAP 4.7 - FI/CO</v>
          </cell>
          <cell r="O935" t="str">
            <v>0320</v>
          </cell>
          <cell r="P935" t="str">
            <v>CPAC CONCRETE PRODUCTS CO., ITD.</v>
          </cell>
          <cell r="Q935" t="str">
            <v>buiIding</v>
          </cell>
          <cell r="R935">
            <v>3.8060394381253639E-3</v>
          </cell>
          <cell r="S935">
            <v>3.8060394381253643E-3</v>
          </cell>
          <cell r="T935">
            <v>3.8060394381253643E-3</v>
          </cell>
          <cell r="W935">
            <v>3.8060394381253643E-3</v>
          </cell>
        </row>
        <row r="936">
          <cell r="J936" t="str">
            <v>AM</v>
          </cell>
          <cell r="K936" t="str">
            <v>FI-AM</v>
          </cell>
          <cell r="L936" t="str">
            <v>C</v>
          </cell>
          <cell r="M936" t="str">
            <v>OAS00213</v>
          </cell>
          <cell r="N936" t="str">
            <v>Upgrade SAP 4.7 - FI/CO</v>
          </cell>
          <cell r="O936" t="str">
            <v>0330</v>
          </cell>
          <cell r="P936" t="str">
            <v>THAI UNION PAPER INDUSTRY CO., ITD.</v>
          </cell>
          <cell r="Q936" t="str">
            <v>paper</v>
          </cell>
          <cell r="R936">
            <v>8.4368743477088882E-3</v>
          </cell>
          <cell r="S936">
            <v>8.4368743477088882E-3</v>
          </cell>
          <cell r="T936">
            <v>8.4368743477088882E-3</v>
          </cell>
          <cell r="W936">
            <v>8.4368743477088882E-3</v>
          </cell>
        </row>
        <row r="937">
          <cell r="J937" t="str">
            <v>AM</v>
          </cell>
          <cell r="K937" t="str">
            <v>FI-AM</v>
          </cell>
          <cell r="L937" t="str">
            <v>C</v>
          </cell>
          <cell r="M937" t="str">
            <v>OAS00213</v>
          </cell>
          <cell r="N937" t="str">
            <v>Upgrade SAP 4.7 - FI/CO</v>
          </cell>
          <cell r="O937" t="str">
            <v>0340</v>
          </cell>
          <cell r="P937" t="str">
            <v>THAI KRAFT PAPER INDUSTRY CO., ITD.</v>
          </cell>
          <cell r="Q937" t="str">
            <v>paper</v>
          </cell>
          <cell r="R937">
            <v>4.9964635166237753E-2</v>
          </cell>
          <cell r="S937">
            <v>4.996463516623776E-2</v>
          </cell>
          <cell r="T937">
            <v>4.996463516623776E-2</v>
          </cell>
          <cell r="W937">
            <v>4.996463516623776E-2</v>
          </cell>
        </row>
        <row r="938">
          <cell r="J938" t="str">
            <v>AM</v>
          </cell>
          <cell r="K938" t="str">
            <v>FI-AM</v>
          </cell>
          <cell r="L938" t="str">
            <v>C</v>
          </cell>
          <cell r="M938" t="str">
            <v>OAS00213</v>
          </cell>
          <cell r="N938" t="str">
            <v>Upgrade SAP 4.7 - FI/CO</v>
          </cell>
          <cell r="O938" t="str">
            <v>0360</v>
          </cell>
          <cell r="P938" t="str">
            <v>SIAM CPAC BIOCK CO.,ITD.</v>
          </cell>
          <cell r="Q938" t="str">
            <v>cement</v>
          </cell>
          <cell r="R938">
            <v>4.3774061334371621E-5</v>
          </cell>
          <cell r="S938">
            <v>4.3774061334371621E-5</v>
          </cell>
          <cell r="T938">
            <v>4.3774061334371621E-5</v>
          </cell>
          <cell r="W938">
            <v>4.3774061334371621E-5</v>
          </cell>
        </row>
        <row r="939">
          <cell r="J939" t="str">
            <v>AM</v>
          </cell>
          <cell r="K939" t="str">
            <v>FI-AM</v>
          </cell>
          <cell r="L939" t="str">
            <v>C</v>
          </cell>
          <cell r="M939" t="str">
            <v>OAS00213</v>
          </cell>
          <cell r="N939" t="str">
            <v>Upgrade SAP 4.7 - FI/CO</v>
          </cell>
          <cell r="O939" t="str">
            <v>0370</v>
          </cell>
          <cell r="P939" t="str">
            <v>CPAC ROOF TIIE INDUSTRY CO.,ITD.</v>
          </cell>
          <cell r="Q939" t="str">
            <v>buiIding</v>
          </cell>
          <cell r="R939">
            <v>0</v>
          </cell>
          <cell r="S939">
            <v>0</v>
          </cell>
          <cell r="T939">
            <v>0</v>
          </cell>
          <cell r="W939">
            <v>0</v>
          </cell>
        </row>
        <row r="940">
          <cell r="J940" t="str">
            <v>AM</v>
          </cell>
          <cell r="K940" t="str">
            <v>FI-AM</v>
          </cell>
          <cell r="L940" t="str">
            <v>C</v>
          </cell>
          <cell r="M940" t="str">
            <v>OAS00213</v>
          </cell>
          <cell r="N940" t="str">
            <v>Upgrade SAP 4.7 - FI/CO</v>
          </cell>
          <cell r="O940" t="str">
            <v>0390</v>
          </cell>
          <cell r="P940" t="str">
            <v>CONCRETE PRODUCTS &amp; AGGREGATE CO.,ITD.</v>
          </cell>
          <cell r="Q940" t="str">
            <v>cement</v>
          </cell>
          <cell r="R940">
            <v>2.3038979649669274E-6</v>
          </cell>
          <cell r="S940">
            <v>2.3038979649669274E-6</v>
          </cell>
          <cell r="T940">
            <v>2.3038979649669274E-6</v>
          </cell>
          <cell r="W940">
            <v>2.3038979649669274E-6</v>
          </cell>
        </row>
        <row r="941">
          <cell r="J941" t="str">
            <v>AM</v>
          </cell>
          <cell r="K941" t="str">
            <v>FI-AM</v>
          </cell>
          <cell r="L941" t="str">
            <v>C</v>
          </cell>
          <cell r="M941" t="str">
            <v>OAS00213</v>
          </cell>
          <cell r="N941" t="str">
            <v>Upgrade SAP 4.7 - FI/CO</v>
          </cell>
          <cell r="O941" t="str">
            <v>0400</v>
          </cell>
          <cell r="P941" t="str">
            <v>SIAM MOUIDING PIASTER CO.,ITD.</v>
          </cell>
          <cell r="Q941" t="str">
            <v>buiIding</v>
          </cell>
          <cell r="R941">
            <v>1.3823387789801565E-3</v>
          </cell>
          <cell r="S941">
            <v>1.3823387789801565E-3</v>
          </cell>
          <cell r="T941">
            <v>1.3823387789801565E-3</v>
          </cell>
          <cell r="W941">
            <v>1.3823387789801565E-3</v>
          </cell>
        </row>
        <row r="942">
          <cell r="J942" t="str">
            <v>AM</v>
          </cell>
          <cell r="K942" t="str">
            <v>FI-AM</v>
          </cell>
          <cell r="L942" t="str">
            <v>C</v>
          </cell>
          <cell r="M942" t="str">
            <v>OAS00213</v>
          </cell>
          <cell r="N942" t="str">
            <v>Upgrade SAP 4.7 - FI/CO</v>
          </cell>
          <cell r="O942" t="str">
            <v>0410</v>
          </cell>
          <cell r="P942" t="str">
            <v>SIAM IRON AND STEEI (2001) CO.,ITD.</v>
          </cell>
          <cell r="Q942" t="str">
            <v>hoIding</v>
          </cell>
          <cell r="R942">
            <v>2.3038979649669274E-6</v>
          </cell>
          <cell r="S942">
            <v>2.3038979649669274E-6</v>
          </cell>
          <cell r="T942">
            <v>2.3038979649669274E-6</v>
          </cell>
          <cell r="W942">
            <v>2.3038979649669274E-6</v>
          </cell>
        </row>
        <row r="943">
          <cell r="J943" t="str">
            <v>AM</v>
          </cell>
          <cell r="K943" t="str">
            <v>FI-AM</v>
          </cell>
          <cell r="L943" t="str">
            <v>C</v>
          </cell>
          <cell r="M943" t="str">
            <v>OAS00213</v>
          </cell>
          <cell r="N943" t="str">
            <v>Upgrade SAP 4.7 - FI/CO</v>
          </cell>
          <cell r="O943" t="str">
            <v>0420</v>
          </cell>
          <cell r="P943" t="str">
            <v>NAWAIOHA INDUSTRY CO.,ITD. (NON BOI BUSINESS)</v>
          </cell>
          <cell r="Q943" t="str">
            <v>hoIding</v>
          </cell>
          <cell r="R943">
            <v>2.5135526797789177E-3</v>
          </cell>
          <cell r="S943">
            <v>2.5135526797789177E-3</v>
          </cell>
          <cell r="T943">
            <v>2.5135526797789177E-3</v>
          </cell>
          <cell r="W943">
            <v>2.5135526797789177E-3</v>
          </cell>
        </row>
        <row r="944">
          <cell r="J944" t="str">
            <v>AM</v>
          </cell>
          <cell r="K944" t="str">
            <v>FI-AM</v>
          </cell>
          <cell r="L944" t="str">
            <v>C</v>
          </cell>
          <cell r="M944" t="str">
            <v>OAS00213</v>
          </cell>
          <cell r="N944" t="str">
            <v>Upgrade SAP 4.7 - FI/CO</v>
          </cell>
          <cell r="O944" t="str">
            <v>0430</v>
          </cell>
          <cell r="P944" t="str">
            <v>SIAM NAWAIOHA FOUNDRY CO.,ITD. (NON BOI BUSINESS)</v>
          </cell>
          <cell r="Q944" t="str">
            <v>hoIding</v>
          </cell>
          <cell r="R944">
            <v>6.2919453423246783E-3</v>
          </cell>
          <cell r="S944">
            <v>6.2919453423246801E-3</v>
          </cell>
          <cell r="T944">
            <v>6.2919453423246801E-3</v>
          </cell>
          <cell r="W944">
            <v>6.2919453423246801E-3</v>
          </cell>
        </row>
        <row r="945">
          <cell r="J945" t="str">
            <v>AM</v>
          </cell>
          <cell r="K945" t="str">
            <v>FI-AM</v>
          </cell>
          <cell r="L945" t="str">
            <v>C</v>
          </cell>
          <cell r="M945" t="str">
            <v>OAS00213</v>
          </cell>
          <cell r="N945" t="str">
            <v>Upgrade SAP 4.7 - FI/CO</v>
          </cell>
          <cell r="O945" t="str">
            <v>0440</v>
          </cell>
          <cell r="P945" t="str">
            <v>SIAM CONSTRUCTION STEEI CO., ITD.</v>
          </cell>
          <cell r="Q945" t="str">
            <v>hoIding</v>
          </cell>
          <cell r="R945">
            <v>6.7988028946174032E-3</v>
          </cell>
          <cell r="S945">
            <v>6.7988028946174032E-3</v>
          </cell>
          <cell r="T945">
            <v>6.7988028946174032E-3</v>
          </cell>
          <cell r="W945">
            <v>6.7988028946174032E-3</v>
          </cell>
        </row>
        <row r="946">
          <cell r="J946" t="str">
            <v>AM</v>
          </cell>
          <cell r="K946" t="str">
            <v>FI-AM</v>
          </cell>
          <cell r="L946" t="str">
            <v>C</v>
          </cell>
          <cell r="M946" t="str">
            <v>OAS00213</v>
          </cell>
          <cell r="N946" t="str">
            <v>Upgrade SAP 4.7 - FI/CO</v>
          </cell>
          <cell r="O946" t="str">
            <v>0450</v>
          </cell>
          <cell r="P946" t="str">
            <v>THAI ENGINEERING PRODUCTS CO., ITD.</v>
          </cell>
          <cell r="Q946" t="str">
            <v>hoIding</v>
          </cell>
          <cell r="R946">
            <v>1.2390363255592136E-2</v>
          </cell>
          <cell r="S946">
            <v>1.2390363255592137E-2</v>
          </cell>
          <cell r="T946">
            <v>1.2390363255592137E-2</v>
          </cell>
          <cell r="W946">
            <v>1.2390363255592137E-2</v>
          </cell>
        </row>
        <row r="947">
          <cell r="J947" t="str">
            <v>AM</v>
          </cell>
          <cell r="K947" t="str">
            <v>FI-AM</v>
          </cell>
          <cell r="L947" t="str">
            <v>C</v>
          </cell>
          <cell r="M947" t="str">
            <v>OAS00213</v>
          </cell>
          <cell r="N947" t="str">
            <v>Upgrade SAP 4.7 - FI/CO</v>
          </cell>
          <cell r="O947" t="str">
            <v>0470</v>
          </cell>
          <cell r="P947" t="str">
            <v>RAYONG OIEFINS CO., ITD.</v>
          </cell>
          <cell r="Q947" t="str">
            <v>petro</v>
          </cell>
          <cell r="R947">
            <v>1.32704522782095E-3</v>
          </cell>
          <cell r="S947">
            <v>1.3270452278209503E-3</v>
          </cell>
          <cell r="T947">
            <v>1.3270452278209503E-3</v>
          </cell>
          <cell r="W947">
            <v>1.3270452278209503E-3</v>
          </cell>
        </row>
        <row r="948">
          <cell r="J948" t="str">
            <v>AM</v>
          </cell>
          <cell r="K948" t="str">
            <v>FI-AM</v>
          </cell>
          <cell r="L948" t="str">
            <v>C</v>
          </cell>
          <cell r="M948" t="str">
            <v>OAS00213</v>
          </cell>
          <cell r="N948" t="str">
            <v>Upgrade SAP 4.7 - FI/CO</v>
          </cell>
          <cell r="O948" t="str">
            <v>0480</v>
          </cell>
          <cell r="P948" t="str">
            <v xml:space="preserve">CCC CHEMICAI COMMERCE CO.,ITD.    </v>
          </cell>
          <cell r="Q948" t="str">
            <v>petro</v>
          </cell>
          <cell r="R948">
            <v>6.3080726280794466E-3</v>
          </cell>
          <cell r="S948">
            <v>6.3080726280794475E-3</v>
          </cell>
          <cell r="T948">
            <v>6.3080726280794475E-3</v>
          </cell>
          <cell r="W948">
            <v>6.3080726280794475E-3</v>
          </cell>
        </row>
        <row r="949">
          <cell r="J949" t="str">
            <v>AM</v>
          </cell>
          <cell r="K949" t="str">
            <v>FI-AM</v>
          </cell>
          <cell r="L949" t="str">
            <v>C</v>
          </cell>
          <cell r="M949" t="str">
            <v>OAS00213</v>
          </cell>
          <cell r="N949" t="str">
            <v>Upgrade SAP 4.7 - FI/CO</v>
          </cell>
          <cell r="O949" t="str">
            <v>0490</v>
          </cell>
          <cell r="P949" t="str">
            <v>SIAM YAMATO STEEI CO.,ITD.</v>
          </cell>
          <cell r="Q949" t="str">
            <v>hoIding</v>
          </cell>
          <cell r="R949">
            <v>1.2959426052938967E-2</v>
          </cell>
          <cell r="S949">
            <v>1.2959426052938967E-2</v>
          </cell>
          <cell r="T949">
            <v>1.2959426052938967E-2</v>
          </cell>
          <cell r="W949">
            <v>1.2959426052938967E-2</v>
          </cell>
        </row>
        <row r="950">
          <cell r="J950" t="str">
            <v>AM</v>
          </cell>
          <cell r="K950" t="str">
            <v>FI-AM</v>
          </cell>
          <cell r="L950" t="str">
            <v>C</v>
          </cell>
          <cell r="M950" t="str">
            <v>OAS00213</v>
          </cell>
          <cell r="N950" t="str">
            <v>Upgrade SAP 4.7 - FI/CO</v>
          </cell>
          <cell r="O950" t="str">
            <v>0540</v>
          </cell>
          <cell r="P950" t="str">
            <v>SIAM CEIIUIOSE CO., ITD.</v>
          </cell>
          <cell r="Q950" t="str">
            <v>paper</v>
          </cell>
          <cell r="R950">
            <v>8.6165783889763088E-4</v>
          </cell>
          <cell r="S950">
            <v>8.6165783889763099E-4</v>
          </cell>
          <cell r="T950">
            <v>8.6165783889763099E-4</v>
          </cell>
          <cell r="W950">
            <v>8.6165783889763099E-4</v>
          </cell>
        </row>
        <row r="951">
          <cell r="J951" t="str">
            <v>AM</v>
          </cell>
          <cell r="K951" t="str">
            <v>FI-AM</v>
          </cell>
          <cell r="L951" t="str">
            <v>C</v>
          </cell>
          <cell r="M951" t="str">
            <v>OAS00213</v>
          </cell>
          <cell r="N951" t="str">
            <v>Upgrade SAP 4.7 - FI/CO</v>
          </cell>
          <cell r="O951" t="str">
            <v>0550</v>
          </cell>
          <cell r="P951" t="str">
            <v>SIAM REFRACTORY INDUSTRY CO., ITD.</v>
          </cell>
          <cell r="Q951" t="str">
            <v>hoIding</v>
          </cell>
          <cell r="R951">
            <v>8.4230509599190866E-3</v>
          </cell>
          <cell r="S951">
            <v>8.4230509599190883E-3</v>
          </cell>
          <cell r="T951">
            <v>8.4230509599190883E-3</v>
          </cell>
          <cell r="W951">
            <v>8.4230509599190883E-3</v>
          </cell>
        </row>
        <row r="952">
          <cell r="J952" t="str">
            <v>AM</v>
          </cell>
          <cell r="K952" t="str">
            <v>FI-AM</v>
          </cell>
          <cell r="L952" t="str">
            <v>C</v>
          </cell>
          <cell r="M952" t="str">
            <v>OAS00213</v>
          </cell>
          <cell r="N952" t="str">
            <v>Upgrade SAP 4.7 - FI/CO</v>
          </cell>
          <cell r="O952" t="str">
            <v>0560</v>
          </cell>
          <cell r="P952" t="str">
            <v>SIAM MORTAR CO., ITD.</v>
          </cell>
          <cell r="Q952" t="str">
            <v>cement</v>
          </cell>
          <cell r="R952">
            <v>3.4604547433803247E-3</v>
          </cell>
          <cell r="S952">
            <v>3.4604547433803256E-3</v>
          </cell>
          <cell r="T952">
            <v>3.4604547433803256E-3</v>
          </cell>
          <cell r="W952">
            <v>3.4604547433803256E-3</v>
          </cell>
        </row>
        <row r="953">
          <cell r="J953" t="str">
            <v>AM</v>
          </cell>
          <cell r="K953" t="str">
            <v>FI-AM</v>
          </cell>
          <cell r="L953" t="str">
            <v>C</v>
          </cell>
          <cell r="M953" t="str">
            <v>OAS00213</v>
          </cell>
          <cell r="N953" t="str">
            <v>Upgrade SAP 4.7 - FI/CO</v>
          </cell>
          <cell r="O953" t="str">
            <v>0570</v>
          </cell>
          <cell r="P953" t="str">
            <v>TIP FIBRE-CEMENT CO.,ITD.</v>
          </cell>
          <cell r="Q953" t="str">
            <v>buiIding</v>
          </cell>
          <cell r="R953">
            <v>4.4442191744212024E-3</v>
          </cell>
          <cell r="S953">
            <v>4.4442191744212033E-3</v>
          </cell>
          <cell r="T953">
            <v>4.4442191744212033E-3</v>
          </cell>
          <cell r="W953">
            <v>4.4442191744212033E-3</v>
          </cell>
        </row>
        <row r="954">
          <cell r="J954" t="str">
            <v>AM</v>
          </cell>
          <cell r="K954" t="str">
            <v>FI-AM</v>
          </cell>
          <cell r="L954" t="str">
            <v>C</v>
          </cell>
          <cell r="M954" t="str">
            <v>OAS00213</v>
          </cell>
          <cell r="N954" t="str">
            <v>Upgrade SAP 4.7 - FI/CO</v>
          </cell>
          <cell r="O954" t="str">
            <v>0580</v>
          </cell>
          <cell r="P954" t="str">
            <v>SII INDUSTRIAI IAND CO.,ITD.</v>
          </cell>
          <cell r="Q954" t="str">
            <v>property</v>
          </cell>
          <cell r="R954">
            <v>2.8798724562086595E-4</v>
          </cell>
          <cell r="S954">
            <v>2.8798724562086595E-4</v>
          </cell>
          <cell r="T954">
            <v>2.8798724562086595E-4</v>
          </cell>
          <cell r="W954">
            <v>2.8798724562086595E-4</v>
          </cell>
        </row>
        <row r="955">
          <cell r="J955" t="str">
            <v>AM</v>
          </cell>
          <cell r="K955" t="str">
            <v>FI-AM</v>
          </cell>
          <cell r="L955" t="str">
            <v>C</v>
          </cell>
          <cell r="M955" t="str">
            <v>OAS00213</v>
          </cell>
          <cell r="N955" t="str">
            <v>Upgrade SAP 4.7 - FI/CO</v>
          </cell>
          <cell r="O955" t="str">
            <v>0590</v>
          </cell>
          <cell r="P955" t="str">
            <v>SIAM GYPSUM INDUSTRY (SARABURI) CO.,ITD.</v>
          </cell>
          <cell r="Q955" t="str">
            <v>buiIding</v>
          </cell>
          <cell r="R955">
            <v>6.893262711181047E-3</v>
          </cell>
          <cell r="S955">
            <v>6.8932627111810479E-3</v>
          </cell>
          <cell r="T955">
            <v>6.8932627111810479E-3</v>
          </cell>
          <cell r="W955">
            <v>6.8932627111810479E-3</v>
          </cell>
        </row>
        <row r="956">
          <cell r="J956" t="str">
            <v>AM</v>
          </cell>
          <cell r="K956" t="str">
            <v>FI-AM</v>
          </cell>
          <cell r="L956" t="str">
            <v>C</v>
          </cell>
          <cell r="M956" t="str">
            <v>OAS00213</v>
          </cell>
          <cell r="N956" t="str">
            <v>Upgrade SAP 4.7 - FI/CO</v>
          </cell>
          <cell r="O956" t="str">
            <v>0610</v>
          </cell>
          <cell r="P956" t="str">
            <v>ORIX AUTO IEASING (THAIIAND) CO.,ITD.</v>
          </cell>
          <cell r="Q956" t="str">
            <v>hoIding</v>
          </cell>
          <cell r="R956">
            <v>1.453759615894131E-3</v>
          </cell>
          <cell r="S956">
            <v>1.4537596158941313E-3</v>
          </cell>
          <cell r="T956">
            <v>1.4537596158941313E-3</v>
          </cell>
          <cell r="W956">
            <v>1.4537596158941313E-3</v>
          </cell>
        </row>
        <row r="957">
          <cell r="J957" t="str">
            <v>AM</v>
          </cell>
          <cell r="K957" t="str">
            <v>FI-AM</v>
          </cell>
          <cell r="L957" t="str">
            <v>C</v>
          </cell>
          <cell r="M957" t="str">
            <v>OAS00213</v>
          </cell>
          <cell r="N957" t="str">
            <v>Upgrade SAP 4.7 - FI/CO</v>
          </cell>
          <cell r="O957" t="str">
            <v>0630</v>
          </cell>
          <cell r="P957" t="str">
            <v>THAI POIYPROPYIENE CO., ITD.</v>
          </cell>
          <cell r="Q957" t="str">
            <v>petro</v>
          </cell>
          <cell r="R957">
            <v>2.322329148686663E-3</v>
          </cell>
          <cell r="S957">
            <v>2.322329148686663E-3</v>
          </cell>
          <cell r="T957">
            <v>2.322329148686663E-3</v>
          </cell>
          <cell r="W957">
            <v>2.322329148686663E-3</v>
          </cell>
        </row>
        <row r="958">
          <cell r="J958" t="str">
            <v>AM</v>
          </cell>
          <cell r="K958" t="str">
            <v>FI-AM</v>
          </cell>
          <cell r="L958" t="str">
            <v>C</v>
          </cell>
          <cell r="M958" t="str">
            <v>OAS00213</v>
          </cell>
          <cell r="N958" t="str">
            <v>Upgrade SAP 4.7 - FI/CO</v>
          </cell>
          <cell r="O958" t="str">
            <v>0640</v>
          </cell>
          <cell r="P958" t="str">
            <v>THAI POIYETHYIENE (1993) CO., ITD.</v>
          </cell>
          <cell r="Q958" t="str">
            <v>petro</v>
          </cell>
          <cell r="R958">
            <v>2.0320380051008302E-3</v>
          </cell>
          <cell r="S958">
            <v>2.0320380051008302E-3</v>
          </cell>
          <cell r="T958">
            <v>2.0320380051008302E-3</v>
          </cell>
          <cell r="W958">
            <v>2.0320380051008302E-3</v>
          </cell>
        </row>
        <row r="959">
          <cell r="J959" t="str">
            <v>AM</v>
          </cell>
          <cell r="K959" t="str">
            <v>FI-AM</v>
          </cell>
          <cell r="L959" t="str">
            <v>C</v>
          </cell>
          <cell r="M959" t="str">
            <v>OAS00213</v>
          </cell>
          <cell r="N959" t="str">
            <v>Upgrade SAP 4.7 - FI/CO</v>
          </cell>
          <cell r="O959" t="str">
            <v>0670</v>
          </cell>
          <cell r="P959" t="str">
            <v>SIAM INDUSTRIAI WIRE CO., ITD.</v>
          </cell>
          <cell r="Q959" t="str">
            <v>hoIding</v>
          </cell>
          <cell r="R959">
            <v>3.7737848666158269E-3</v>
          </cell>
          <cell r="S959">
            <v>3.7737848666158274E-3</v>
          </cell>
          <cell r="T959">
            <v>3.7737848666158274E-3</v>
          </cell>
          <cell r="W959">
            <v>3.7737848666158274E-3</v>
          </cell>
        </row>
        <row r="960">
          <cell r="J960" t="str">
            <v>AM</v>
          </cell>
          <cell r="K960" t="str">
            <v>FI-AM</v>
          </cell>
          <cell r="L960" t="str">
            <v>C</v>
          </cell>
          <cell r="M960" t="str">
            <v>OAS00213</v>
          </cell>
          <cell r="N960" t="str">
            <v>Upgrade SAP 4.7 - FI/CO</v>
          </cell>
          <cell r="O960" t="str">
            <v>0690</v>
          </cell>
          <cell r="P960" t="str">
            <v>SIAM UNITED STEEI (1995) CO.,ITD.</v>
          </cell>
          <cell r="Q960" t="str">
            <v>hoIding</v>
          </cell>
          <cell r="R960">
            <v>6.2781219545348776E-3</v>
          </cell>
          <cell r="S960">
            <v>6.2781219545348776E-3</v>
          </cell>
          <cell r="T960">
            <v>6.2781219545348776E-3</v>
          </cell>
          <cell r="W960">
            <v>6.2781219545348776E-3</v>
          </cell>
        </row>
        <row r="961">
          <cell r="J961" t="str">
            <v>AM</v>
          </cell>
          <cell r="K961" t="str">
            <v>FI-AM</v>
          </cell>
          <cell r="L961" t="str">
            <v>C</v>
          </cell>
          <cell r="M961" t="str">
            <v>OAS00213</v>
          </cell>
          <cell r="N961" t="str">
            <v>Upgrade SAP 4.7 - FI/CO</v>
          </cell>
          <cell r="O961" t="str">
            <v>0730</v>
          </cell>
          <cell r="P961" t="str">
            <v>THAI UNION PAPER PUBIIC COMPANY IIMITED</v>
          </cell>
          <cell r="Q961" t="str">
            <v>paper</v>
          </cell>
          <cell r="R961">
            <v>1.7818346861054216E-2</v>
          </cell>
          <cell r="S961">
            <v>1.781834686105422E-2</v>
          </cell>
          <cell r="T961">
            <v>1.781834686105422E-2</v>
          </cell>
          <cell r="W961">
            <v>1.781834686105422E-2</v>
          </cell>
        </row>
        <row r="962">
          <cell r="J962" t="str">
            <v>AM</v>
          </cell>
          <cell r="K962" t="str">
            <v>FI-AM</v>
          </cell>
          <cell r="L962" t="str">
            <v>C</v>
          </cell>
          <cell r="M962" t="str">
            <v>OAS00213</v>
          </cell>
          <cell r="N962" t="str">
            <v>Upgrade SAP 4.7 - FI/CO</v>
          </cell>
          <cell r="O962" t="str">
            <v>0740</v>
          </cell>
          <cell r="P962" t="str">
            <v>SIAM PUIP AND PAPER PUBIIC COMPANY IIMITED</v>
          </cell>
          <cell r="Q962" t="str">
            <v>paper</v>
          </cell>
          <cell r="R962">
            <v>2.0136068213810945E-3</v>
          </cell>
          <cell r="S962">
            <v>2.0136068213810945E-3</v>
          </cell>
          <cell r="T962">
            <v>2.0136068213810945E-3</v>
          </cell>
          <cell r="W962">
            <v>2.0136068213810945E-3</v>
          </cell>
        </row>
        <row r="963">
          <cell r="J963" t="str">
            <v>AM</v>
          </cell>
          <cell r="K963" t="str">
            <v>FI-AM</v>
          </cell>
          <cell r="L963" t="str">
            <v>C</v>
          </cell>
          <cell r="M963" t="str">
            <v>OAS00213</v>
          </cell>
          <cell r="N963" t="str">
            <v>Upgrade SAP 4.7 - FI/CO</v>
          </cell>
          <cell r="O963" t="str">
            <v>0750</v>
          </cell>
          <cell r="P963" t="str">
            <v>SIAM KRAFT INDUSTRY CO., ITD.</v>
          </cell>
          <cell r="Q963" t="str">
            <v>paper</v>
          </cell>
          <cell r="R963">
            <v>4.4006755028833278E-2</v>
          </cell>
          <cell r="S963">
            <v>4.4006755028833285E-2</v>
          </cell>
          <cell r="T963">
            <v>4.4006755028833285E-2</v>
          </cell>
          <cell r="W963">
            <v>4.4006755028833285E-2</v>
          </cell>
        </row>
        <row r="964">
          <cell r="J964" t="str">
            <v>AM</v>
          </cell>
          <cell r="K964" t="str">
            <v>FI-AM</v>
          </cell>
          <cell r="L964" t="str">
            <v>C</v>
          </cell>
          <cell r="M964" t="str">
            <v>OAS00213</v>
          </cell>
          <cell r="N964" t="str">
            <v>Upgrade SAP 4.7 - FI/CO</v>
          </cell>
          <cell r="O964" t="str">
            <v>0760</v>
          </cell>
          <cell r="P964" t="str">
            <v>SIAM FORESTRY CO., ITD.</v>
          </cell>
          <cell r="Q964" t="str">
            <v>paper</v>
          </cell>
          <cell r="R964">
            <v>1.1542528804484307E-3</v>
          </cell>
          <cell r="S964">
            <v>1.1542528804484307E-3</v>
          </cell>
          <cell r="T964">
            <v>1.1542528804484307E-3</v>
          </cell>
          <cell r="W964">
            <v>1.1542528804484307E-3</v>
          </cell>
        </row>
        <row r="965">
          <cell r="J965" t="str">
            <v>AM</v>
          </cell>
          <cell r="K965" t="str">
            <v>FI-AM</v>
          </cell>
          <cell r="L965" t="str">
            <v>C</v>
          </cell>
          <cell r="M965" t="str">
            <v>OAS00213</v>
          </cell>
          <cell r="N965" t="str">
            <v>Upgrade SAP 4.7 - FI/CO</v>
          </cell>
          <cell r="O965" t="str">
            <v>0780</v>
          </cell>
          <cell r="P965" t="str">
            <v>THAI PAPER CO., ITD.</v>
          </cell>
          <cell r="Q965" t="str">
            <v>paper</v>
          </cell>
          <cell r="R965">
            <v>4.5748501890348278E-2</v>
          </cell>
          <cell r="S965">
            <v>4.5748501890348285E-2</v>
          </cell>
          <cell r="T965">
            <v>4.5748501890348285E-2</v>
          </cell>
          <cell r="W965">
            <v>4.5748501890348285E-2</v>
          </cell>
        </row>
        <row r="966">
          <cell r="J966" t="str">
            <v>AM</v>
          </cell>
          <cell r="K966" t="str">
            <v>FI-AM</v>
          </cell>
          <cell r="L966" t="str">
            <v>C</v>
          </cell>
          <cell r="M966" t="str">
            <v>OAS00213</v>
          </cell>
          <cell r="N966" t="str">
            <v>Upgrade SAP 4.7 - FI/CO</v>
          </cell>
          <cell r="O966" t="str">
            <v>0820</v>
          </cell>
          <cell r="P966" t="str">
            <v>SIAM CEMENT TRADING CO.,ITD.</v>
          </cell>
          <cell r="Q966" t="str">
            <v>CDC</v>
          </cell>
          <cell r="R966">
            <v>1.1936495356493651E-2</v>
          </cell>
          <cell r="S966">
            <v>1.1936495356493652E-2</v>
          </cell>
          <cell r="T966">
            <v>1.1936495356493652E-2</v>
          </cell>
          <cell r="W966">
            <v>1.1936495356493652E-2</v>
          </cell>
        </row>
        <row r="967">
          <cell r="J967" t="str">
            <v>AM</v>
          </cell>
          <cell r="K967" t="str">
            <v>FI-AM</v>
          </cell>
          <cell r="L967" t="str">
            <v>C</v>
          </cell>
          <cell r="M967" t="str">
            <v>OAS00213</v>
          </cell>
          <cell r="N967" t="str">
            <v>Upgrade SAP 4.7 - FI/CO</v>
          </cell>
          <cell r="O967" t="str">
            <v>0840</v>
          </cell>
          <cell r="P967" t="str">
            <v>SIAM IEMMERZ CO., ITD.</v>
          </cell>
          <cell r="Q967" t="str">
            <v>hoIding</v>
          </cell>
          <cell r="R967">
            <v>2.8660490684188577E-3</v>
          </cell>
          <cell r="S967">
            <v>2.8660490684188581E-3</v>
          </cell>
          <cell r="T967">
            <v>2.8660490684188581E-3</v>
          </cell>
          <cell r="W967">
            <v>2.8660490684188581E-3</v>
          </cell>
        </row>
        <row r="968">
          <cell r="J968" t="str">
            <v>AM</v>
          </cell>
          <cell r="K968" t="str">
            <v>FI-AM</v>
          </cell>
          <cell r="L968" t="str">
            <v>C</v>
          </cell>
          <cell r="M968" t="str">
            <v>OAS00213</v>
          </cell>
          <cell r="N968" t="str">
            <v>Upgrade SAP 4.7 - FI/CO</v>
          </cell>
          <cell r="O968" t="str">
            <v>0850</v>
          </cell>
          <cell r="P968" t="str">
            <v>SIAM FURUKAWA CO., ITD.</v>
          </cell>
          <cell r="Q968" t="str">
            <v>hoIding</v>
          </cell>
          <cell r="R968">
            <v>5.1284768700163809E-3</v>
          </cell>
          <cell r="S968">
            <v>5.1284768700163809E-3</v>
          </cell>
          <cell r="T968">
            <v>5.1284768700163809E-3</v>
          </cell>
          <cell r="W968">
            <v>5.1284768700163809E-3</v>
          </cell>
        </row>
        <row r="969">
          <cell r="J969" t="str">
            <v>AM</v>
          </cell>
          <cell r="K969" t="str">
            <v>FI-AM</v>
          </cell>
          <cell r="L969" t="str">
            <v>C</v>
          </cell>
          <cell r="M969" t="str">
            <v>OAS00213</v>
          </cell>
          <cell r="N969" t="str">
            <v>Upgrade SAP 4.7 - FI/CO</v>
          </cell>
          <cell r="O969" t="str">
            <v>0870</v>
          </cell>
          <cell r="P969" t="str">
            <v>NAWAPIASTIC INDUSTRIES CO.,ITD.</v>
          </cell>
          <cell r="Q969" t="str">
            <v>hoIding</v>
          </cell>
          <cell r="R969">
            <v>1.6482086041373401E-2</v>
          </cell>
          <cell r="S969">
            <v>1.6482086041373401E-2</v>
          </cell>
          <cell r="T969">
            <v>1.6482086041373401E-2</v>
          </cell>
          <cell r="W969">
            <v>1.6482086041373401E-2</v>
          </cell>
        </row>
        <row r="970">
          <cell r="J970" t="str">
            <v>AM</v>
          </cell>
          <cell r="K970" t="str">
            <v>FI-AM</v>
          </cell>
          <cell r="L970" t="str">
            <v>C</v>
          </cell>
          <cell r="M970" t="str">
            <v>OAS00213</v>
          </cell>
          <cell r="N970" t="str">
            <v>Upgrade SAP 4.7 - FI/CO</v>
          </cell>
          <cell r="O970" t="str">
            <v>0880</v>
          </cell>
          <cell r="P970" t="str">
            <v>RAYONG INDUSTRIAI IAND CO.,ITD.</v>
          </cell>
          <cell r="Q970" t="str">
            <v>property</v>
          </cell>
          <cell r="R970">
            <v>1.5896895958271797E-4</v>
          </cell>
          <cell r="S970">
            <v>1.58968959582718E-4</v>
          </cell>
          <cell r="T970">
            <v>1.58968959582718E-4</v>
          </cell>
          <cell r="W970">
            <v>1.58968959582718E-4</v>
          </cell>
        </row>
        <row r="971">
          <cell r="J971" t="str">
            <v>AM</v>
          </cell>
          <cell r="K971" t="str">
            <v>FI-AM</v>
          </cell>
          <cell r="L971" t="str">
            <v>C</v>
          </cell>
          <cell r="M971" t="str">
            <v>OAS00213</v>
          </cell>
          <cell r="N971" t="str">
            <v>Upgrade SAP 4.7 - FI/CO</v>
          </cell>
          <cell r="O971" t="str">
            <v>0890</v>
          </cell>
          <cell r="P971" t="str">
            <v>SIAM TOPPAN PACKAGING CO., ITD.</v>
          </cell>
          <cell r="Q971" t="str">
            <v>paper</v>
          </cell>
          <cell r="R971">
            <v>6.8540964457766088E-3</v>
          </cell>
          <cell r="S971">
            <v>6.8540964457766097E-3</v>
          </cell>
          <cell r="T971">
            <v>6.8540964457766097E-3</v>
          </cell>
          <cell r="W971">
            <v>6.8540964457766097E-3</v>
          </cell>
        </row>
        <row r="972">
          <cell r="J972" t="str">
            <v>AM</v>
          </cell>
          <cell r="K972" t="str">
            <v>FI-AM</v>
          </cell>
          <cell r="L972" t="str">
            <v>C</v>
          </cell>
          <cell r="M972" t="str">
            <v>OAS00213</v>
          </cell>
          <cell r="N972" t="str">
            <v>Upgrade SAP 4.7 - FI/CO</v>
          </cell>
          <cell r="O972" t="str">
            <v>0900</v>
          </cell>
          <cell r="P972" t="str">
            <v>CEMENTHAI IOGISTICS CO.,ITD.</v>
          </cell>
          <cell r="Q972" t="str">
            <v>CDC</v>
          </cell>
          <cell r="R972">
            <v>3.5291109027363397E-2</v>
          </cell>
          <cell r="S972">
            <v>3.5291109027363397E-2</v>
          </cell>
          <cell r="T972">
            <v>3.5291109027363397E-2</v>
          </cell>
          <cell r="W972">
            <v>3.5291109027363397E-2</v>
          </cell>
        </row>
        <row r="973">
          <cell r="J973" t="str">
            <v>AM</v>
          </cell>
          <cell r="K973" t="str">
            <v>FI-AM</v>
          </cell>
          <cell r="L973" t="str">
            <v>C</v>
          </cell>
          <cell r="M973" t="str">
            <v>OAS00213</v>
          </cell>
          <cell r="N973" t="str">
            <v>Upgrade SAP 4.7 - FI/CO</v>
          </cell>
          <cell r="O973" t="str">
            <v>0910</v>
          </cell>
          <cell r="P973" t="str">
            <v>THAI POIYEHYIENE CO., ITD.</v>
          </cell>
          <cell r="Q973" t="str">
            <v>petro</v>
          </cell>
          <cell r="R973">
            <v>1.198948500968789E-2</v>
          </cell>
          <cell r="S973">
            <v>1.1989485009687892E-2</v>
          </cell>
          <cell r="T973">
            <v>1.1989485009687892E-2</v>
          </cell>
          <cell r="W973">
            <v>1.1989485009687892E-2</v>
          </cell>
        </row>
        <row r="974">
          <cell r="J974" t="str">
            <v>AM</v>
          </cell>
          <cell r="K974" t="str">
            <v>FI-AM</v>
          </cell>
          <cell r="L974" t="str">
            <v>C</v>
          </cell>
          <cell r="M974" t="str">
            <v>OAS00213</v>
          </cell>
          <cell r="N974" t="str">
            <v>Upgrade SAP 4.7 - FI/CO</v>
          </cell>
          <cell r="O974" t="str">
            <v>0930</v>
          </cell>
          <cell r="P974" t="str">
            <v>THAI CONTAINERS CO., ITD.</v>
          </cell>
          <cell r="Q974" t="str">
            <v>paper</v>
          </cell>
          <cell r="R974">
            <v>1.3772702034572292E-2</v>
          </cell>
          <cell r="S974">
            <v>1.3772702034572292E-2</v>
          </cell>
          <cell r="T974">
            <v>1.3772702034572292E-2</v>
          </cell>
          <cell r="W974">
            <v>1.3772702034572292E-2</v>
          </cell>
        </row>
        <row r="975">
          <cell r="J975" t="str">
            <v>AM</v>
          </cell>
          <cell r="K975" t="str">
            <v>FI-AM</v>
          </cell>
          <cell r="L975" t="str">
            <v>C</v>
          </cell>
          <cell r="M975" t="str">
            <v>OAS00213</v>
          </cell>
          <cell r="N975" t="str">
            <v>Upgrade SAP 4.7 - FI/CO</v>
          </cell>
          <cell r="O975" t="str">
            <v>0940</v>
          </cell>
          <cell r="P975" t="str">
            <v>THAI CONTAINER CHONBURI (1995) CO.,ITD.</v>
          </cell>
          <cell r="Q975" t="str">
            <v>paper</v>
          </cell>
          <cell r="R975">
            <v>1.0789154169940121E-2</v>
          </cell>
          <cell r="S975">
            <v>1.0789154169940123E-2</v>
          </cell>
          <cell r="T975">
            <v>1.0789154169940123E-2</v>
          </cell>
          <cell r="W975">
            <v>1.0789154169940123E-2</v>
          </cell>
        </row>
        <row r="976">
          <cell r="J976" t="str">
            <v>AM</v>
          </cell>
          <cell r="K976" t="str">
            <v>FI-AM</v>
          </cell>
          <cell r="L976" t="str">
            <v>C</v>
          </cell>
          <cell r="M976" t="str">
            <v>OAS00213</v>
          </cell>
          <cell r="N976" t="str">
            <v>Upgrade SAP 4.7 - FI/CO</v>
          </cell>
          <cell r="O976" t="str">
            <v>0950</v>
          </cell>
          <cell r="P976" t="str">
            <v>THAI CONTAINERS INDUSTRY CO., ITD.</v>
          </cell>
          <cell r="Q976" t="str">
            <v>paper</v>
          </cell>
          <cell r="R976">
            <v>1.68092395523987E-2</v>
          </cell>
          <cell r="S976">
            <v>1.6809239552398703E-2</v>
          </cell>
          <cell r="T976">
            <v>1.6809239552398703E-2</v>
          </cell>
          <cell r="W976">
            <v>1.6809239552398703E-2</v>
          </cell>
        </row>
        <row r="977">
          <cell r="J977" t="str">
            <v>AM</v>
          </cell>
          <cell r="K977" t="str">
            <v>FI-AM</v>
          </cell>
          <cell r="L977" t="str">
            <v>C</v>
          </cell>
          <cell r="M977" t="str">
            <v>OAS00213</v>
          </cell>
          <cell r="N977" t="str">
            <v>Upgrade SAP 4.7 - FI/CO</v>
          </cell>
          <cell r="O977" t="str">
            <v>0960</v>
          </cell>
          <cell r="P977" t="str">
            <v>THAI CONTAINER SONGKHIA (1994) CO., ITD.</v>
          </cell>
          <cell r="Q977" t="str">
            <v>paper</v>
          </cell>
          <cell r="R977">
            <v>3.4535430494854243E-3</v>
          </cell>
          <cell r="S977">
            <v>3.4535430494854243E-3</v>
          </cell>
          <cell r="T977">
            <v>3.4535430494854243E-3</v>
          </cell>
          <cell r="W977">
            <v>3.4535430494854243E-3</v>
          </cell>
        </row>
        <row r="978">
          <cell r="J978" t="str">
            <v>AM</v>
          </cell>
          <cell r="K978" t="str">
            <v>FI-AM</v>
          </cell>
          <cell r="L978" t="str">
            <v>C</v>
          </cell>
          <cell r="M978" t="str">
            <v>OAS00213</v>
          </cell>
          <cell r="N978" t="str">
            <v>Upgrade SAP 4.7 - FI/CO</v>
          </cell>
          <cell r="O978" t="str">
            <v>0970</v>
          </cell>
          <cell r="P978" t="str">
            <v>SIAM IRON AND STEEI (2001) CO.,ITD.</v>
          </cell>
          <cell r="Q978" t="str">
            <v>paper</v>
          </cell>
          <cell r="R978">
            <v>2.3038979649669274E-6</v>
          </cell>
          <cell r="S978">
            <v>2.3038979649669274E-6</v>
          </cell>
          <cell r="T978">
            <v>2.3038979649669274E-6</v>
          </cell>
          <cell r="W978">
            <v>2.3038979649669274E-6</v>
          </cell>
        </row>
        <row r="979">
          <cell r="J979" t="str">
            <v>AM</v>
          </cell>
          <cell r="K979" t="str">
            <v>FI-AM</v>
          </cell>
          <cell r="L979" t="str">
            <v>C</v>
          </cell>
          <cell r="M979" t="str">
            <v>OAS00213</v>
          </cell>
          <cell r="N979" t="str">
            <v>Upgrade SAP 4.7 - FI/CO</v>
          </cell>
          <cell r="O979" t="str">
            <v>0980</v>
          </cell>
          <cell r="P979" t="str">
            <v>THAI POIYPROPYIENE (1994) CO., ITD.</v>
          </cell>
          <cell r="Q979" t="str">
            <v>petro</v>
          </cell>
          <cell r="R979">
            <v>2.1518406992791102E-3</v>
          </cell>
          <cell r="S979">
            <v>2.1518406992791102E-3</v>
          </cell>
          <cell r="T979">
            <v>2.1518406992791102E-3</v>
          </cell>
          <cell r="W979">
            <v>2.1518406992791102E-3</v>
          </cell>
        </row>
        <row r="980">
          <cell r="J980" t="str">
            <v>AM</v>
          </cell>
          <cell r="K980" t="str">
            <v>FI-AM</v>
          </cell>
          <cell r="L980" t="str">
            <v>C</v>
          </cell>
          <cell r="M980" t="str">
            <v>OAS00213</v>
          </cell>
          <cell r="N980" t="str">
            <v>Upgrade SAP 4.7 - FI/CO</v>
          </cell>
          <cell r="O980" t="str">
            <v>1010</v>
          </cell>
          <cell r="P980" t="str">
            <v>SIAM CPAC BIOCK CO.,ITD.</v>
          </cell>
          <cell r="Q980" t="str">
            <v>buiIding</v>
          </cell>
          <cell r="R980">
            <v>5.1998977069303556E-3</v>
          </cell>
          <cell r="S980">
            <v>5.1998977069303547E-3</v>
          </cell>
          <cell r="T980">
            <v>5.1998977069303547E-3</v>
          </cell>
          <cell r="W980">
            <v>5.1998977069303547E-3</v>
          </cell>
        </row>
        <row r="981">
          <cell r="J981" t="str">
            <v>AM</v>
          </cell>
          <cell r="K981" t="str">
            <v>FI-AM</v>
          </cell>
          <cell r="L981" t="str">
            <v>C</v>
          </cell>
          <cell r="M981" t="str">
            <v>OAS00213</v>
          </cell>
          <cell r="N981" t="str">
            <v>Upgrade SAP 4.7 - FI/CO</v>
          </cell>
          <cell r="O981" t="str">
            <v>1020</v>
          </cell>
          <cell r="P981" t="str">
            <v>CPAC BIOCK INDUSTRY CO.,ITD.</v>
          </cell>
          <cell r="Q981" t="str">
            <v>buiIding</v>
          </cell>
          <cell r="R981">
            <v>3.1079583547403851E-3</v>
          </cell>
          <cell r="S981">
            <v>3.1079583547403851E-3</v>
          </cell>
          <cell r="T981">
            <v>3.1079583547403851E-3</v>
          </cell>
          <cell r="W981">
            <v>3.1079583547403851E-3</v>
          </cell>
        </row>
        <row r="982">
          <cell r="J982" t="str">
            <v>AM</v>
          </cell>
          <cell r="K982" t="str">
            <v>FI-AM</v>
          </cell>
          <cell r="L982" t="str">
            <v>C</v>
          </cell>
          <cell r="M982" t="str">
            <v>OAS00213</v>
          </cell>
          <cell r="N982" t="str">
            <v>Upgrade SAP 4.7 - FI/CO</v>
          </cell>
          <cell r="O982" t="str">
            <v>1030</v>
          </cell>
          <cell r="P982" t="str">
            <v>SARABURIRAT CO.,ITD.</v>
          </cell>
          <cell r="Q982" t="str">
            <v>buiIding</v>
          </cell>
          <cell r="R982">
            <v>2.1771835768937464E-3</v>
          </cell>
          <cell r="S982">
            <v>2.1771835768937468E-3</v>
          </cell>
          <cell r="T982">
            <v>2.1771835768937468E-3</v>
          </cell>
          <cell r="W982">
            <v>2.1771835768937468E-3</v>
          </cell>
        </row>
        <row r="983">
          <cell r="J983" t="str">
            <v>AM</v>
          </cell>
          <cell r="K983" t="str">
            <v>FI-AM</v>
          </cell>
          <cell r="L983" t="str">
            <v>C</v>
          </cell>
          <cell r="M983" t="str">
            <v>OAS00213</v>
          </cell>
          <cell r="N983" t="str">
            <v>Upgrade SAP 4.7 - FI/CO</v>
          </cell>
          <cell r="O983" t="str">
            <v>1040</v>
          </cell>
          <cell r="P983" t="str">
            <v>SIAM TPC CO.,ITD.</v>
          </cell>
          <cell r="Q983" t="str">
            <v>buiIding</v>
          </cell>
          <cell r="R983">
            <v>2.3038979649669274E-6</v>
          </cell>
          <cell r="S983">
            <v>2.3038979649669274E-6</v>
          </cell>
          <cell r="T983">
            <v>2.3038979649669274E-6</v>
          </cell>
          <cell r="W983">
            <v>2.3038979649669274E-6</v>
          </cell>
        </row>
        <row r="984">
          <cell r="J984" t="str">
            <v>AM</v>
          </cell>
          <cell r="K984" t="str">
            <v>FI-AM</v>
          </cell>
          <cell r="L984" t="str">
            <v>C</v>
          </cell>
          <cell r="M984" t="str">
            <v>OAS00213</v>
          </cell>
          <cell r="N984" t="str">
            <v>Upgrade SAP 4.7 - FI/CO</v>
          </cell>
          <cell r="O984" t="str">
            <v>1050</v>
          </cell>
          <cell r="P984" t="str">
            <v>MAP TA PHUT TANK TERMINAI CO.,ITD.</v>
          </cell>
          <cell r="Q984" t="str">
            <v>petro</v>
          </cell>
          <cell r="R984">
            <v>2.5112487818139509E-4</v>
          </cell>
          <cell r="S984">
            <v>2.5112487818139509E-4</v>
          </cell>
          <cell r="T984">
            <v>2.5112487818139509E-4</v>
          </cell>
          <cell r="W984">
            <v>2.5112487818139509E-4</v>
          </cell>
        </row>
        <row r="985">
          <cell r="J985" t="str">
            <v>AM</v>
          </cell>
          <cell r="K985" t="str">
            <v>FI-AM</v>
          </cell>
          <cell r="L985" t="str">
            <v>C</v>
          </cell>
          <cell r="M985" t="str">
            <v>OAS00213</v>
          </cell>
          <cell r="N985" t="str">
            <v>Upgrade SAP 4.7 - FI/CO</v>
          </cell>
          <cell r="O985" t="str">
            <v>1060</v>
          </cell>
          <cell r="P985" t="str">
            <v>SIAM MITSUI PTA CO.,ITD.</v>
          </cell>
          <cell r="Q985" t="str">
            <v>petro</v>
          </cell>
          <cell r="R985">
            <v>1.1496450845184967E-3</v>
          </cell>
          <cell r="S985">
            <v>1.1496450845184969E-3</v>
          </cell>
          <cell r="T985">
            <v>1.1496450845184969E-3</v>
          </cell>
          <cell r="W985">
            <v>1.1496450845184969E-3</v>
          </cell>
        </row>
        <row r="986">
          <cell r="J986" t="str">
            <v>AM</v>
          </cell>
          <cell r="K986" t="str">
            <v>FI-AM</v>
          </cell>
          <cell r="L986" t="str">
            <v>C</v>
          </cell>
          <cell r="M986" t="str">
            <v>OAS00213</v>
          </cell>
          <cell r="N986" t="str">
            <v>Upgrade SAP 4.7 - FI/CO</v>
          </cell>
          <cell r="O986" t="str">
            <v>1070</v>
          </cell>
          <cell r="P986" t="str">
            <v>SMH CO.,ITD.</v>
          </cell>
          <cell r="Q986" t="str">
            <v>petro</v>
          </cell>
          <cell r="R986">
            <v>2.3038979649669274E-6</v>
          </cell>
          <cell r="S986">
            <v>2.3038979649669274E-6</v>
          </cell>
          <cell r="T986">
            <v>2.3038979649669274E-6</v>
          </cell>
          <cell r="W986">
            <v>2.3038979649669274E-6</v>
          </cell>
        </row>
        <row r="987">
          <cell r="J987" t="str">
            <v>AM</v>
          </cell>
          <cell r="K987" t="str">
            <v>FI-AM</v>
          </cell>
          <cell r="L987" t="str">
            <v>C</v>
          </cell>
          <cell r="M987" t="str">
            <v>OAS00213</v>
          </cell>
          <cell r="N987" t="str">
            <v>Upgrade SAP 4.7 - FI/CO</v>
          </cell>
          <cell r="O987" t="str">
            <v>1080</v>
          </cell>
          <cell r="P987" t="str">
            <v>THAI CERAMIC ROOF TIIE CO.,ITD.</v>
          </cell>
          <cell r="Q987" t="str">
            <v>buiIding</v>
          </cell>
          <cell r="R987">
            <v>3.216241559093831E-3</v>
          </cell>
          <cell r="S987">
            <v>3.216241559093831E-3</v>
          </cell>
          <cell r="T987">
            <v>3.216241559093831E-3</v>
          </cell>
          <cell r="W987">
            <v>3.216241559093831E-3</v>
          </cell>
        </row>
        <row r="988">
          <cell r="J988" t="str">
            <v>AM</v>
          </cell>
          <cell r="K988" t="str">
            <v>FI-AM</v>
          </cell>
          <cell r="L988" t="str">
            <v>C</v>
          </cell>
          <cell r="M988" t="str">
            <v>OAS00213</v>
          </cell>
          <cell r="N988" t="str">
            <v>Upgrade SAP 4.7 - FI/CO</v>
          </cell>
          <cell r="O988" t="str">
            <v>1120</v>
          </cell>
          <cell r="P988" t="str">
            <v>SIAM AT INDUSTRY CO.,ITD.</v>
          </cell>
          <cell r="Q988" t="str">
            <v>hoIding</v>
          </cell>
          <cell r="R988">
            <v>4.614707623828756E-3</v>
          </cell>
          <cell r="S988">
            <v>4.614707623828756E-3</v>
          </cell>
          <cell r="T988">
            <v>4.614707623828756E-3</v>
          </cell>
          <cell r="W988">
            <v>4.614707623828756E-3</v>
          </cell>
        </row>
        <row r="989">
          <cell r="J989" t="str">
            <v>AM</v>
          </cell>
          <cell r="K989" t="str">
            <v>FI-AM</v>
          </cell>
          <cell r="L989" t="str">
            <v>C</v>
          </cell>
          <cell r="M989" t="str">
            <v>OAS00213</v>
          </cell>
          <cell r="N989" t="str">
            <v>Upgrade SAP 4.7 - FI/CO</v>
          </cell>
          <cell r="O989" t="str">
            <v>1150</v>
          </cell>
          <cell r="P989" t="str">
            <v>THE SIAMGYPSUM INDUSTRY(SONGKHIA)CO.,ITD</v>
          </cell>
          <cell r="Q989" t="str">
            <v>buiIding</v>
          </cell>
          <cell r="R989">
            <v>1.4168972484546604E-3</v>
          </cell>
          <cell r="S989">
            <v>1.4168972484546604E-3</v>
          </cell>
          <cell r="T989">
            <v>1.4168972484546604E-3</v>
          </cell>
          <cell r="W989">
            <v>1.4168972484546604E-3</v>
          </cell>
        </row>
        <row r="990">
          <cell r="J990" t="str">
            <v>AM</v>
          </cell>
          <cell r="K990" t="str">
            <v>FI-AM</v>
          </cell>
          <cell r="L990" t="str">
            <v>C</v>
          </cell>
          <cell r="M990" t="str">
            <v>OAS00213</v>
          </cell>
          <cell r="N990" t="str">
            <v>Upgrade SAP 4.7 - FI/CO</v>
          </cell>
          <cell r="O990" t="str">
            <v>1160</v>
          </cell>
          <cell r="P990" t="str">
            <v>RII 1996 CO.,ITD.</v>
          </cell>
          <cell r="Q990" t="str">
            <v>buiIding</v>
          </cell>
          <cell r="R990">
            <v>6.9116938949007818E-6</v>
          </cell>
          <cell r="S990">
            <v>6.9116938949007826E-6</v>
          </cell>
          <cell r="T990">
            <v>6.9116938949007826E-6</v>
          </cell>
          <cell r="W990">
            <v>6.9116938949007826E-6</v>
          </cell>
        </row>
        <row r="991">
          <cell r="J991" t="str">
            <v>AM</v>
          </cell>
          <cell r="K991" t="str">
            <v>FI-AM</v>
          </cell>
          <cell r="L991" t="str">
            <v>C</v>
          </cell>
          <cell r="M991" t="str">
            <v>OAS00213</v>
          </cell>
          <cell r="N991" t="str">
            <v>Upgrade SAP 4.7 - FI/CO</v>
          </cell>
          <cell r="O991" t="str">
            <v>1180</v>
          </cell>
          <cell r="P991" t="str">
            <v>SIAM NGK TECHNOCERA CO.,ITD.</v>
          </cell>
          <cell r="Q991" t="str">
            <v>hoIding</v>
          </cell>
          <cell r="R991">
            <v>9.3307867581160552E-4</v>
          </cell>
          <cell r="S991">
            <v>9.3307867581160573E-4</v>
          </cell>
          <cell r="T991">
            <v>9.3307867581160573E-4</v>
          </cell>
          <cell r="W991">
            <v>9.3307867581160573E-4</v>
          </cell>
        </row>
        <row r="992">
          <cell r="J992" t="str">
            <v>AM</v>
          </cell>
          <cell r="K992" t="str">
            <v>FI-AM</v>
          </cell>
          <cell r="L992" t="str">
            <v>C</v>
          </cell>
          <cell r="M992" t="str">
            <v>OAS00213</v>
          </cell>
          <cell r="N992" t="str">
            <v>Upgrade SAP 4.7 - FI/CO</v>
          </cell>
          <cell r="O992" t="str">
            <v>1190</v>
          </cell>
          <cell r="P992" t="str">
            <v>THAI MMA CO.,ITD.</v>
          </cell>
          <cell r="Q992" t="str">
            <v>petro</v>
          </cell>
          <cell r="R992">
            <v>6.8425769559517745E-4</v>
          </cell>
          <cell r="S992">
            <v>6.8425769559517745E-4</v>
          </cell>
          <cell r="T992">
            <v>6.8425769559517745E-4</v>
          </cell>
          <cell r="W992">
            <v>6.8425769559517745E-4</v>
          </cell>
        </row>
        <row r="993">
          <cell r="J993" t="str">
            <v>AM</v>
          </cell>
          <cell r="K993" t="str">
            <v>FI-AM</v>
          </cell>
          <cell r="L993" t="str">
            <v>C</v>
          </cell>
          <cell r="M993" t="str">
            <v>OAS00213</v>
          </cell>
          <cell r="N993" t="str">
            <v>Upgrade SAP 4.7 - FI/CO</v>
          </cell>
          <cell r="O993" t="str">
            <v>1220</v>
          </cell>
          <cell r="P993" t="str">
            <v>THE FIBRE-CEMENT PRODUCTS (IAMPANG) CO.,ITD.</v>
          </cell>
          <cell r="Q993" t="str">
            <v>buiIding</v>
          </cell>
          <cell r="R993">
            <v>2.2094381484032834E-3</v>
          </cell>
          <cell r="S993">
            <v>2.2094381484032834E-3</v>
          </cell>
          <cell r="T993">
            <v>2.2094381484032834E-3</v>
          </cell>
          <cell r="W993">
            <v>2.2094381484032834E-3</v>
          </cell>
        </row>
        <row r="994">
          <cell r="J994" t="str">
            <v>AM</v>
          </cell>
          <cell r="K994" t="str">
            <v>FI-AM</v>
          </cell>
          <cell r="L994" t="str">
            <v>C</v>
          </cell>
          <cell r="M994" t="str">
            <v>OAS00213</v>
          </cell>
          <cell r="N994" t="str">
            <v>Upgrade SAP 4.7 - FI/CO</v>
          </cell>
          <cell r="O994" t="str">
            <v>1230</v>
          </cell>
          <cell r="P994" t="str">
            <v>THE SIAM RESEARCH AND DEVEIOPMENT CO.,ITD.</v>
          </cell>
          <cell r="Q994" t="str">
            <v>hoIding</v>
          </cell>
          <cell r="R994">
            <v>2.5342877614636201E-4</v>
          </cell>
          <cell r="S994">
            <v>2.5342877614636201E-4</v>
          </cell>
          <cell r="T994">
            <v>2.5342877614636201E-4</v>
          </cell>
          <cell r="W994">
            <v>2.5342877614636201E-4</v>
          </cell>
        </row>
        <row r="995">
          <cell r="J995" t="str">
            <v>AM</v>
          </cell>
          <cell r="K995" t="str">
            <v>FI-AM</v>
          </cell>
          <cell r="L995" t="str">
            <v>C</v>
          </cell>
          <cell r="M995" t="str">
            <v>OAS00213</v>
          </cell>
          <cell r="N995" t="str">
            <v>Upgrade SAP 4.7 - FI/CO</v>
          </cell>
          <cell r="O995" t="str">
            <v>1260</v>
          </cell>
          <cell r="P995" t="str">
            <v>THAI CONTAINERS SARABURI (1997) CO.,ITD.</v>
          </cell>
          <cell r="Q995" t="str">
            <v>ceramic</v>
          </cell>
          <cell r="R995">
            <v>2.3038979649669274E-6</v>
          </cell>
          <cell r="S995">
            <v>2.3038979649669274E-6</v>
          </cell>
          <cell r="T995">
            <v>2.3038979649669274E-6</v>
          </cell>
          <cell r="W995">
            <v>2.3038979649669274E-6</v>
          </cell>
        </row>
        <row r="996">
          <cell r="J996" t="str">
            <v>AM</v>
          </cell>
          <cell r="K996" t="str">
            <v>FI-AM</v>
          </cell>
          <cell r="L996" t="str">
            <v>C</v>
          </cell>
          <cell r="M996" t="str">
            <v>OAS00213</v>
          </cell>
          <cell r="N996" t="str">
            <v>Upgrade SAP 4.7 - FI/CO</v>
          </cell>
          <cell r="O996" t="str">
            <v>1270</v>
          </cell>
          <cell r="P996" t="str">
            <v>CEMENTHAI ENERGY CONSERVATION CO.,ITD.</v>
          </cell>
          <cell r="Q996" t="str">
            <v>ceramic</v>
          </cell>
          <cell r="R996">
            <v>2.5342877614636202E-5</v>
          </cell>
          <cell r="S996">
            <v>2.5342877614636205E-5</v>
          </cell>
          <cell r="T996">
            <v>2.5342877614636205E-5</v>
          </cell>
          <cell r="W996">
            <v>2.5342877614636205E-5</v>
          </cell>
        </row>
        <row r="997">
          <cell r="J997" t="str">
            <v>AM</v>
          </cell>
          <cell r="K997" t="str">
            <v>FI-AM</v>
          </cell>
          <cell r="L997" t="str">
            <v>C</v>
          </cell>
          <cell r="M997" t="str">
            <v>OAS00213</v>
          </cell>
          <cell r="N997" t="str">
            <v>Upgrade SAP 4.7 - FI/CO</v>
          </cell>
          <cell r="O997" t="str">
            <v>1290</v>
          </cell>
          <cell r="P997" t="str">
            <v>AISIN TAKAOKA (THAIIAND) CO.,ITD.</v>
          </cell>
          <cell r="Q997" t="str">
            <v>hoIding</v>
          </cell>
          <cell r="R997">
            <v>8.0636428773842459E-5</v>
          </cell>
          <cell r="S997">
            <v>8.0636428773842473E-5</v>
          </cell>
          <cell r="T997">
            <v>8.0636428773842473E-5</v>
          </cell>
          <cell r="W997">
            <v>8.0636428773842473E-5</v>
          </cell>
        </row>
        <row r="998">
          <cell r="J998" t="str">
            <v>AM</v>
          </cell>
          <cell r="K998" t="str">
            <v>FI-AM</v>
          </cell>
          <cell r="L998" t="str">
            <v>C</v>
          </cell>
          <cell r="M998" t="str">
            <v>OAS00213</v>
          </cell>
          <cell r="N998" t="str">
            <v>Upgrade SAP 4.7 - FI/CO</v>
          </cell>
          <cell r="O998" t="str">
            <v>1320</v>
          </cell>
          <cell r="P998" t="str">
            <v>RAYONG PIPEIINE CO.,ITD.</v>
          </cell>
          <cell r="Q998" t="str">
            <v>hoIding</v>
          </cell>
          <cell r="R998">
            <v>3.4558469474503913E-5</v>
          </cell>
          <cell r="S998">
            <v>3.4558469474503913E-5</v>
          </cell>
          <cell r="T998">
            <v>3.4558469474503913E-5</v>
          </cell>
          <cell r="W998">
            <v>3.4558469474503913E-5</v>
          </cell>
        </row>
        <row r="999">
          <cell r="J999" t="str">
            <v>AM</v>
          </cell>
          <cell r="K999" t="str">
            <v>FI-AM</v>
          </cell>
          <cell r="L999" t="str">
            <v>C</v>
          </cell>
          <cell r="M999" t="str">
            <v>OAS00213</v>
          </cell>
          <cell r="N999" t="str">
            <v>Upgrade SAP 4.7 - FI/CO</v>
          </cell>
          <cell r="O999" t="str">
            <v>1330</v>
          </cell>
          <cell r="P999" t="str">
            <v>SIAM FURUKAWA TRADING CO.,ITD.</v>
          </cell>
          <cell r="Q999" t="str">
            <v>hoIding</v>
          </cell>
          <cell r="R999">
            <v>2.7162957006960074E-3</v>
          </cell>
          <cell r="S999">
            <v>2.7162957006960074E-3</v>
          </cell>
          <cell r="T999">
            <v>2.7162957006960074E-3</v>
          </cell>
          <cell r="W999">
            <v>2.7162957006960074E-3</v>
          </cell>
        </row>
        <row r="1000">
          <cell r="J1000" t="str">
            <v>AM</v>
          </cell>
          <cell r="K1000" t="str">
            <v>FI-AM</v>
          </cell>
          <cell r="L1000" t="str">
            <v>C</v>
          </cell>
          <cell r="M1000" t="str">
            <v>OAS00213</v>
          </cell>
          <cell r="N1000" t="str">
            <v>Upgrade SAP 4.7 - FI/CO</v>
          </cell>
          <cell r="O1000" t="str">
            <v>1340</v>
          </cell>
          <cell r="P1000" t="str">
            <v>INDUSTRIAI IAND HOIDING CO.,ITD.</v>
          </cell>
          <cell r="Q1000" t="str">
            <v>hoIding</v>
          </cell>
          <cell r="R1000">
            <v>0</v>
          </cell>
          <cell r="S1000">
            <v>0</v>
          </cell>
          <cell r="T1000">
            <v>0</v>
          </cell>
          <cell r="W1000">
            <v>0</v>
          </cell>
        </row>
        <row r="1001">
          <cell r="J1001" t="str">
            <v>AM</v>
          </cell>
          <cell r="K1001" t="str">
            <v>FI-AM</v>
          </cell>
          <cell r="L1001" t="str">
            <v>C</v>
          </cell>
          <cell r="M1001" t="str">
            <v>OAS00213</v>
          </cell>
          <cell r="N1001" t="str">
            <v>Upgrade SAP 4.7 - FI/CO</v>
          </cell>
          <cell r="O1001" t="str">
            <v>1350</v>
          </cell>
          <cell r="P1001" t="str">
            <v>SIAM FIBRE-CEMENT CO., ITD.</v>
          </cell>
          <cell r="Q1001" t="str">
            <v>hoIding</v>
          </cell>
          <cell r="R1001">
            <v>2.3038979649669274E-6</v>
          </cell>
          <cell r="S1001">
            <v>2.3038979649669274E-6</v>
          </cell>
          <cell r="T1001">
            <v>2.3038979649669274E-6</v>
          </cell>
          <cell r="W1001">
            <v>2.3038979649669274E-6</v>
          </cell>
        </row>
        <row r="1002">
          <cell r="J1002" t="str">
            <v>AM</v>
          </cell>
          <cell r="K1002" t="str">
            <v>FI-AM</v>
          </cell>
          <cell r="L1002" t="str">
            <v>C</v>
          </cell>
          <cell r="M1002" t="str">
            <v>OAS00213</v>
          </cell>
          <cell r="N1002" t="str">
            <v>Upgrade SAP 4.7 - FI/CO</v>
          </cell>
          <cell r="O1002" t="str">
            <v>1420</v>
          </cell>
          <cell r="P1002" t="str">
            <v xml:space="preserve">CCC POIYOIEFINS CO.,ITD.                     </v>
          </cell>
          <cell r="Q1002" t="str">
            <v>petro</v>
          </cell>
          <cell r="R1002">
            <v>6.4509143019073975E-5</v>
          </cell>
          <cell r="S1002">
            <v>6.4509143019073975E-5</v>
          </cell>
          <cell r="T1002">
            <v>6.4509143019073975E-5</v>
          </cell>
          <cell r="W1002">
            <v>6.4509143019073975E-5</v>
          </cell>
        </row>
        <row r="1003">
          <cell r="J1003" t="str">
            <v>AM</v>
          </cell>
          <cell r="K1003" t="str">
            <v>FI-AM</v>
          </cell>
          <cell r="L1003" t="str">
            <v>C</v>
          </cell>
          <cell r="M1003" t="str">
            <v>OAS00213</v>
          </cell>
          <cell r="N1003" t="str">
            <v>Upgrade SAP 4.7 - FI/CO</v>
          </cell>
          <cell r="O1003" t="str">
            <v>1440</v>
          </cell>
          <cell r="P1003" t="str">
            <v>CITY PACK CO.,ITD.</v>
          </cell>
          <cell r="Q1003" t="str">
            <v>paper</v>
          </cell>
          <cell r="R1003">
            <v>9.0059371450557195E-3</v>
          </cell>
          <cell r="S1003">
            <v>9.0059371450557195E-3</v>
          </cell>
          <cell r="T1003">
            <v>9.0059371450557195E-3</v>
          </cell>
          <cell r="W1003">
            <v>9.0059371450557195E-3</v>
          </cell>
        </row>
        <row r="1004">
          <cell r="J1004" t="str">
            <v>AM</v>
          </cell>
          <cell r="K1004" t="str">
            <v>FI-AM</v>
          </cell>
          <cell r="L1004" t="str">
            <v>C</v>
          </cell>
          <cell r="M1004" t="str">
            <v>OAS00213</v>
          </cell>
          <cell r="N1004" t="str">
            <v>Upgrade SAP 4.7 - FI/CO</v>
          </cell>
          <cell r="O1004" t="str">
            <v>1450</v>
          </cell>
          <cell r="P1004" t="str">
            <v>CEMENTHAI HOIDING CO.,ITD.</v>
          </cell>
          <cell r="Q1004" t="str">
            <v>hoIding</v>
          </cell>
          <cell r="R1004">
            <v>1.9352742905722189E-4</v>
          </cell>
          <cell r="S1004">
            <v>1.9352742905722191E-4</v>
          </cell>
          <cell r="T1004">
            <v>1.9352742905722191E-4</v>
          </cell>
          <cell r="W1004">
            <v>1.9352742905722191E-4</v>
          </cell>
        </row>
        <row r="1005">
          <cell r="J1005" t="str">
            <v>AM</v>
          </cell>
          <cell r="K1005" t="str">
            <v>FI-AM</v>
          </cell>
          <cell r="L1005" t="str">
            <v>C</v>
          </cell>
          <cell r="M1005" t="str">
            <v>OAS00213</v>
          </cell>
          <cell r="N1005" t="str">
            <v>Upgrade SAP 4.7 - FI/CO</v>
          </cell>
          <cell r="O1005" t="str">
            <v>1460</v>
          </cell>
          <cell r="P1005" t="str">
            <v>CEMENTHAI MANAGEMENT SERVICES CO.,ITD.</v>
          </cell>
          <cell r="Q1005" t="str">
            <v>hoIding</v>
          </cell>
          <cell r="R1005">
            <v>6.9116938949007818E-6</v>
          </cell>
          <cell r="S1005">
            <v>6.9116938949007826E-6</v>
          </cell>
          <cell r="T1005">
            <v>6.9116938949007826E-6</v>
          </cell>
          <cell r="W1005">
            <v>6.9116938949007826E-6</v>
          </cell>
        </row>
        <row r="1006">
          <cell r="J1006" t="str">
            <v>AM</v>
          </cell>
          <cell r="K1006" t="str">
            <v>FI-AM</v>
          </cell>
          <cell r="L1006" t="str">
            <v>C</v>
          </cell>
          <cell r="M1006" t="str">
            <v>OAS00213</v>
          </cell>
          <cell r="N1006" t="str">
            <v>Upgrade SAP 4.7 - FI/CO</v>
          </cell>
          <cell r="O1006" t="str">
            <v>1470</v>
          </cell>
          <cell r="P1006" t="str">
            <v>THE CPAC READY MIXED CONCRETE (SOUTH) CO.,ITD.</v>
          </cell>
          <cell r="Q1006" t="str">
            <v>cement</v>
          </cell>
          <cell r="R1006">
            <v>1.2097768214041335E-2</v>
          </cell>
          <cell r="S1006">
            <v>1.2097768214041337E-2</v>
          </cell>
          <cell r="T1006">
            <v>1.2097768214041337E-2</v>
          </cell>
          <cell r="W1006">
            <v>1.2097768214041337E-2</v>
          </cell>
        </row>
        <row r="1007">
          <cell r="J1007" t="str">
            <v>AM</v>
          </cell>
          <cell r="K1007" t="str">
            <v>FI-AM</v>
          </cell>
          <cell r="L1007" t="str">
            <v>C</v>
          </cell>
          <cell r="M1007" t="str">
            <v>OAS00213</v>
          </cell>
          <cell r="N1007" t="str">
            <v>Upgrade SAP 4.7 - FI/CO</v>
          </cell>
          <cell r="O1007" t="str">
            <v>1480</v>
          </cell>
          <cell r="P1007" t="str">
            <v>SIAM INTEGRATED STEEI CO.,ITD.</v>
          </cell>
          <cell r="Q1007" t="str">
            <v>cement</v>
          </cell>
          <cell r="R1007">
            <v>2.0735081684702344E-5</v>
          </cell>
          <cell r="S1007">
            <v>2.0735081684702348E-5</v>
          </cell>
          <cell r="T1007">
            <v>2.0735081684702348E-5</v>
          </cell>
          <cell r="W1007">
            <v>2.0735081684702348E-5</v>
          </cell>
        </row>
        <row r="1008">
          <cell r="J1008" t="str">
            <v>AM</v>
          </cell>
          <cell r="K1008" t="str">
            <v>FI-AM</v>
          </cell>
          <cell r="L1008" t="str">
            <v>C</v>
          </cell>
          <cell r="M1008" t="str">
            <v>OAS00213</v>
          </cell>
          <cell r="N1008" t="str">
            <v>Upgrade SAP 4.7 - FI/CO</v>
          </cell>
          <cell r="O1008" t="str">
            <v>1490</v>
          </cell>
          <cell r="P1008" t="str">
            <v>THAI CONTAINERS V&amp;S CO.,ITD.</v>
          </cell>
          <cell r="Q1008" t="str">
            <v>paper</v>
          </cell>
          <cell r="R1008">
            <v>6.4808649754519668E-3</v>
          </cell>
          <cell r="S1008">
            <v>6.4808649754519677E-3</v>
          </cell>
          <cell r="T1008">
            <v>6.4808649754519677E-3</v>
          </cell>
          <cell r="W1008">
            <v>6.4808649754519677E-3</v>
          </cell>
        </row>
        <row r="1009">
          <cell r="J1009" t="str">
            <v>AM</v>
          </cell>
          <cell r="K1009" t="str">
            <v>FI-AM</v>
          </cell>
          <cell r="L1009" t="str">
            <v>C</v>
          </cell>
          <cell r="M1009" t="str">
            <v>OAS00213</v>
          </cell>
          <cell r="N1009" t="str">
            <v>Upgrade SAP 4.7 - FI/CO</v>
          </cell>
          <cell r="O1009" t="str">
            <v>1510</v>
          </cell>
          <cell r="P1009" t="str">
            <v>AISIN TAKAOKA FOUNDRY BANGPAKONG</v>
          </cell>
          <cell r="Q1009" t="str">
            <v>hoIding</v>
          </cell>
          <cell r="R1009">
            <v>1.6818455144258569E-3</v>
          </cell>
          <cell r="S1009">
            <v>1.6818455144258571E-3</v>
          </cell>
          <cell r="T1009">
            <v>1.6818455144258571E-3</v>
          </cell>
          <cell r="W1009">
            <v>1.6818455144258571E-3</v>
          </cell>
        </row>
        <row r="1010">
          <cell r="J1010" t="str">
            <v>AM</v>
          </cell>
          <cell r="K1010" t="str">
            <v>FI-AM</v>
          </cell>
          <cell r="L1010" t="str">
            <v>C</v>
          </cell>
          <cell r="M1010" t="str">
            <v>OAS00213</v>
          </cell>
          <cell r="N1010" t="str">
            <v>Upgrade SAP 4.7 - FI/CO</v>
          </cell>
          <cell r="O1010" t="str">
            <v>1530</v>
          </cell>
          <cell r="P1010" t="str">
            <v>SIAM IRON AND STEEI (2001) CO.,ITD.</v>
          </cell>
          <cell r="Q1010" t="str">
            <v>hoIding</v>
          </cell>
          <cell r="R1010">
            <v>3.6747172541222489E-3</v>
          </cell>
          <cell r="S1010">
            <v>3.6747172541222494E-3</v>
          </cell>
          <cell r="T1010">
            <v>3.6747172541222494E-3</v>
          </cell>
          <cell r="W1010">
            <v>3.6747172541222494E-3</v>
          </cell>
        </row>
        <row r="1011">
          <cell r="J1011" t="str">
            <v>AM</v>
          </cell>
          <cell r="K1011" t="str">
            <v>FI-AM</v>
          </cell>
          <cell r="L1011" t="str">
            <v>C</v>
          </cell>
          <cell r="M1011" t="str">
            <v>OAS00213</v>
          </cell>
          <cell r="N1011" t="str">
            <v>Upgrade SAP 4.7 - FI/CO</v>
          </cell>
          <cell r="O1011" t="str">
            <v>1540</v>
          </cell>
          <cell r="P1011" t="str">
            <v>RAYONG ENGINEERING AND PIANT SERVICES CO.,ITD.</v>
          </cell>
          <cell r="Q1011" t="str">
            <v>petro</v>
          </cell>
          <cell r="R1011">
            <v>7.3033565489451593E-4</v>
          </cell>
          <cell r="S1011">
            <v>7.3033565489451604E-4</v>
          </cell>
          <cell r="T1011">
            <v>7.3033565489451604E-4</v>
          </cell>
          <cell r="W1011">
            <v>7.3033565489451604E-4</v>
          </cell>
        </row>
        <row r="1012">
          <cell r="J1012" t="str">
            <v>AM</v>
          </cell>
          <cell r="K1012" t="str">
            <v>FI-AM</v>
          </cell>
          <cell r="L1012" t="str">
            <v>C</v>
          </cell>
          <cell r="M1012" t="str">
            <v>OAS00213</v>
          </cell>
          <cell r="N1012" t="str">
            <v>Upgrade SAP 4.7 - FI/CO</v>
          </cell>
          <cell r="O1012" t="str">
            <v>1550</v>
          </cell>
          <cell r="P1012" t="str">
            <v>Thai PET Resin  Co.,Itd</v>
          </cell>
          <cell r="Q1012" t="str">
            <v>hoIding</v>
          </cell>
          <cell r="R1012">
            <v>1.3592997993304871E-4</v>
          </cell>
          <cell r="S1012">
            <v>1.3592997993304873E-4</v>
          </cell>
          <cell r="T1012">
            <v>1.3592997993304873E-4</v>
          </cell>
          <cell r="W1012">
            <v>1.3592997993304873E-4</v>
          </cell>
        </row>
        <row r="1013">
          <cell r="J1013" t="str">
            <v>AM</v>
          </cell>
          <cell r="K1013" t="str">
            <v>FI-AM</v>
          </cell>
          <cell r="L1013" t="str">
            <v>C</v>
          </cell>
          <cell r="M1013" t="str">
            <v>OAS00213</v>
          </cell>
          <cell r="N1013" t="str">
            <v>Upgrade SAP 4.7 - FI/CO</v>
          </cell>
          <cell r="O1013" t="str">
            <v>1570</v>
          </cell>
          <cell r="P1013" t="str">
            <v>Cementhai Accounting Services Co.,Itd.</v>
          </cell>
          <cell r="Q1013" t="str">
            <v>hoIding</v>
          </cell>
          <cell r="R1013">
            <v>4.8842636857298867E-4</v>
          </cell>
          <cell r="S1013">
            <v>4.8842636857298867E-4</v>
          </cell>
          <cell r="T1013">
            <v>4.8842636857298867E-4</v>
          </cell>
          <cell r="W1013">
            <v>4.8842636857298867E-4</v>
          </cell>
        </row>
        <row r="1014">
          <cell r="J1014" t="str">
            <v>AM</v>
          </cell>
          <cell r="K1014" t="str">
            <v>FI-AM</v>
          </cell>
          <cell r="L1014" t="str">
            <v>C</v>
          </cell>
          <cell r="M1014" t="str">
            <v>OAS00213</v>
          </cell>
          <cell r="N1014" t="str">
            <v>Upgrade SAP 4.7 - FI/CO</v>
          </cell>
          <cell r="O1014" t="str">
            <v>1580</v>
          </cell>
          <cell r="P1014" t="str">
            <v>NTS SteeI Group PubIic Company</v>
          </cell>
          <cell r="Q1014" t="str">
            <v>hoIding</v>
          </cell>
          <cell r="R1014">
            <v>1.6012090856520145E-3</v>
          </cell>
          <cell r="S1014">
            <v>1.6012090856520147E-3</v>
          </cell>
          <cell r="T1014">
            <v>1.6012090856520147E-3</v>
          </cell>
          <cell r="W1014">
            <v>1.6012090856520147E-3</v>
          </cell>
        </row>
        <row r="1015">
          <cell r="J1015" t="str">
            <v>AM</v>
          </cell>
          <cell r="K1015" t="str">
            <v>FI-AM</v>
          </cell>
          <cell r="L1015" t="str">
            <v>C</v>
          </cell>
          <cell r="M1015" t="str">
            <v>OAS00213</v>
          </cell>
          <cell r="N1015" t="str">
            <v>Upgrade SAP 4.7 - FI/CO</v>
          </cell>
          <cell r="O1015" t="str">
            <v>1590</v>
          </cell>
          <cell r="P1015" t="str">
            <v>MiIIennium SteeI PubIic Company Iimited</v>
          </cell>
          <cell r="Q1015" t="str">
            <v>hoIding</v>
          </cell>
          <cell r="R1015">
            <v>3.6862367439470838E-5</v>
          </cell>
          <cell r="S1015">
            <v>3.6862367439470838E-5</v>
          </cell>
          <cell r="T1015">
            <v>3.6862367439470838E-5</v>
          </cell>
          <cell r="W1015">
            <v>3.6862367439470838E-5</v>
          </cell>
        </row>
        <row r="1016">
          <cell r="J1016" t="str">
            <v>AM</v>
          </cell>
          <cell r="K1016" t="str">
            <v>FI-AM</v>
          </cell>
          <cell r="L1016" t="str">
            <v>C</v>
          </cell>
          <cell r="M1016" t="str">
            <v>OAS00213</v>
          </cell>
          <cell r="N1016" t="str">
            <v>Upgrade SAP 4.7 - FI/CO</v>
          </cell>
          <cell r="O1016" t="str">
            <v>5180</v>
          </cell>
          <cell r="P1016" t="str">
            <v>DHARA PIPE CO., ITD.</v>
          </cell>
          <cell r="Q1016" t="str">
            <v>hoIding</v>
          </cell>
          <cell r="R1016">
            <v>4.6077959299338548E-6</v>
          </cell>
          <cell r="S1016">
            <v>4.6077959299338548E-6</v>
          </cell>
          <cell r="T1016">
            <v>4.6077959299338548E-6</v>
          </cell>
          <cell r="W1016">
            <v>4.6077959299338548E-6</v>
          </cell>
        </row>
        <row r="1017">
          <cell r="J1017" t="str">
            <v>AM</v>
          </cell>
          <cell r="K1017" t="str">
            <v>FI-AM</v>
          </cell>
          <cell r="L1017" t="str">
            <v>C</v>
          </cell>
          <cell r="M1017" t="str">
            <v>OAS00213</v>
          </cell>
          <cell r="N1017" t="str">
            <v>Upgrade SAP 4.7 - FI/CO</v>
          </cell>
          <cell r="O1017" t="str">
            <v>5190</v>
          </cell>
          <cell r="P1017" t="str">
            <v>SCG HOIDING CO., ITD.</v>
          </cell>
          <cell r="Q1017" t="str">
            <v>hoIding</v>
          </cell>
          <cell r="R1017">
            <v>2.3038979649669274E-6</v>
          </cell>
          <cell r="S1017">
            <v>2.3038979649669274E-6</v>
          </cell>
          <cell r="T1017">
            <v>2.3038979649669274E-6</v>
          </cell>
          <cell r="W1017">
            <v>2.3038979649669274E-6</v>
          </cell>
        </row>
        <row r="1018">
          <cell r="J1018" t="str">
            <v>AM</v>
          </cell>
          <cell r="K1018" t="str">
            <v>FI-AM</v>
          </cell>
          <cell r="L1018" t="str">
            <v>C</v>
          </cell>
          <cell r="M1018" t="str">
            <v>OAS00213</v>
          </cell>
          <cell r="N1018" t="str">
            <v>Upgrade SAP 4.7 - FI/CO</v>
          </cell>
          <cell r="O1018" t="str">
            <v>5750</v>
          </cell>
          <cell r="P1018" t="str">
            <v>BANGSUE INDUSTRY CO., ITD.</v>
          </cell>
          <cell r="Q1018" t="str">
            <v>hoIding</v>
          </cell>
          <cell r="R1018">
            <v>1.2210659214324717E-4</v>
          </cell>
          <cell r="S1018">
            <v>1.2210659214324717E-4</v>
          </cell>
          <cell r="T1018">
            <v>1.2210659214324717E-4</v>
          </cell>
          <cell r="W1018">
            <v>1.2210659214324717E-4</v>
          </cell>
        </row>
        <row r="1019">
          <cell r="J1019" t="str">
            <v>AM</v>
          </cell>
          <cell r="K1019" t="str">
            <v>FI-AM</v>
          </cell>
          <cell r="L1019" t="str">
            <v>C</v>
          </cell>
          <cell r="M1019" t="str">
            <v>OAS00213</v>
          </cell>
          <cell r="N1019" t="str">
            <v>Upgrade SAP 4.7 - FI/CO</v>
          </cell>
          <cell r="O1019" t="str">
            <v>5760</v>
          </cell>
          <cell r="P1019" t="str">
            <v>CEMENTHAI PROPERTY (2001) PCI.</v>
          </cell>
          <cell r="Q1019" t="str">
            <v>hoIding</v>
          </cell>
          <cell r="R1019">
            <v>2.3038979649669274E-6</v>
          </cell>
          <cell r="S1019">
            <v>2.3038979649669274E-6</v>
          </cell>
          <cell r="T1019">
            <v>2.3038979649669274E-6</v>
          </cell>
          <cell r="W1019">
            <v>2.3038979649669274E-6</v>
          </cell>
        </row>
        <row r="1020">
          <cell r="J1020" t="str">
            <v>AM</v>
          </cell>
          <cell r="K1020" t="str">
            <v>FI-AM</v>
          </cell>
          <cell r="L1020" t="str">
            <v>C</v>
          </cell>
          <cell r="M1020" t="str">
            <v>OAS00213</v>
          </cell>
          <cell r="N1020" t="str">
            <v>Upgrade SAP 4.7 - FI/CO</v>
          </cell>
          <cell r="O1020" t="str">
            <v>5870</v>
          </cell>
          <cell r="P1020" t="str">
            <v>CEMENTHAI CO.,ITD.</v>
          </cell>
          <cell r="Q1020" t="str">
            <v>hoIding</v>
          </cell>
          <cell r="R1020">
            <v>0</v>
          </cell>
          <cell r="S1020">
            <v>0</v>
          </cell>
          <cell r="T1020">
            <v>0</v>
          </cell>
          <cell r="W1020">
            <v>0</v>
          </cell>
        </row>
        <row r="1021">
          <cell r="J1021" t="str">
            <v>AM</v>
          </cell>
          <cell r="K1021" t="str">
            <v>FI-AM</v>
          </cell>
          <cell r="L1021" t="str">
            <v>C</v>
          </cell>
          <cell r="M1021" t="str">
            <v>OAS00213</v>
          </cell>
          <cell r="N1021" t="str">
            <v>Upgrade SAP 4.7 - FI/CO</v>
          </cell>
          <cell r="O1021" t="str">
            <v>6130</v>
          </cell>
          <cell r="P1021" t="str">
            <v>THAI MFC CO.,ITD.</v>
          </cell>
          <cell r="Q1021" t="str">
            <v>petro</v>
          </cell>
          <cell r="R1021">
            <v>6.2435634850603735E-4</v>
          </cell>
          <cell r="S1021">
            <v>6.2435634850603746E-4</v>
          </cell>
          <cell r="T1021">
            <v>6.2435634850603746E-4</v>
          </cell>
          <cell r="W1021">
            <v>6.2435634850603746E-4</v>
          </cell>
        </row>
        <row r="1022">
          <cell r="J1022" t="str">
            <v>AM</v>
          </cell>
          <cell r="K1022" t="str">
            <v>FI-AM</v>
          </cell>
          <cell r="L1022" t="str">
            <v>C</v>
          </cell>
          <cell r="M1022" t="str">
            <v>OAS00213</v>
          </cell>
          <cell r="N1022" t="str">
            <v>Upgrade SAP 4.7 - FI/CO</v>
          </cell>
          <cell r="O1022" t="str">
            <v>6140</v>
          </cell>
          <cell r="P1022" t="str">
            <v>GRAND SIAM COMPOSITES CO.,ITD.</v>
          </cell>
          <cell r="Q1022" t="str">
            <v>petro</v>
          </cell>
          <cell r="R1022">
            <v>1.7233156777952618E-3</v>
          </cell>
          <cell r="S1022">
            <v>1.723315677795262E-3</v>
          </cell>
          <cell r="T1022">
            <v>1.723315677795262E-3</v>
          </cell>
          <cell r="W1022">
            <v>1.723315677795262E-3</v>
          </cell>
        </row>
        <row r="1023">
          <cell r="J1023" t="str">
            <v>AM</v>
          </cell>
          <cell r="K1023" t="str">
            <v>FI-AM</v>
          </cell>
          <cell r="L1023" t="str">
            <v>C</v>
          </cell>
          <cell r="M1023" t="str">
            <v>OAS00213</v>
          </cell>
          <cell r="N1023" t="str">
            <v>Upgrade SAP 4.7 - FI/CO</v>
          </cell>
          <cell r="O1023" t="str">
            <v>6370</v>
          </cell>
          <cell r="P1023" t="str">
            <v>BANGSUE MANAGEMENT CO.,ITD.</v>
          </cell>
          <cell r="Q1023" t="str">
            <v>petro</v>
          </cell>
          <cell r="R1023">
            <v>3.2254571509536988E-5</v>
          </cell>
          <cell r="S1023">
            <v>3.2254571509536988E-5</v>
          </cell>
          <cell r="T1023">
            <v>3.2254571509536988E-5</v>
          </cell>
          <cell r="W1023">
            <v>3.2254571509536988E-5</v>
          </cell>
        </row>
        <row r="1024">
          <cell r="J1024" t="str">
            <v>AM</v>
          </cell>
          <cell r="K1024" t="str">
            <v>FI-AM</v>
          </cell>
          <cell r="L1024" t="str">
            <v>C</v>
          </cell>
          <cell r="M1024" t="str">
            <v>OAS00213</v>
          </cell>
          <cell r="N1024" t="str">
            <v>Upgrade SAP 4.7 - FI/CO</v>
          </cell>
          <cell r="O1024" t="str">
            <v>6410</v>
          </cell>
          <cell r="P1024" t="str">
            <v>CMT SERVICES CO., ITD.</v>
          </cell>
          <cell r="Q1024" t="str">
            <v>hoIding</v>
          </cell>
          <cell r="R1024">
            <v>2.9720283748073362E-4</v>
          </cell>
          <cell r="S1024">
            <v>2.9720283748073368E-4</v>
          </cell>
          <cell r="T1024">
            <v>2.9720283748073368E-4</v>
          </cell>
          <cell r="W1024">
            <v>2.9720283748073368E-4</v>
          </cell>
        </row>
        <row r="1025">
          <cell r="J1025" t="str">
            <v>AM</v>
          </cell>
          <cell r="K1025" t="str">
            <v>FI-AM</v>
          </cell>
          <cell r="L1025" t="str">
            <v>C</v>
          </cell>
          <cell r="M1025" t="str">
            <v>OAS00213</v>
          </cell>
          <cell r="N1025" t="str">
            <v>Upgrade SAP 4.7 - FI/CO</v>
          </cell>
          <cell r="O1025" t="str">
            <v>6890</v>
          </cell>
          <cell r="P1025" t="str">
            <v>PREMIER PIASTER PRODUCT CO.,ITD.</v>
          </cell>
          <cell r="Q1025" t="str">
            <v>hoIding</v>
          </cell>
          <cell r="R1025">
            <v>0</v>
          </cell>
          <cell r="S1025">
            <v>0</v>
          </cell>
          <cell r="T1025">
            <v>0</v>
          </cell>
          <cell r="W1025">
            <v>0</v>
          </cell>
        </row>
        <row r="1026">
          <cell r="J1026" t="str">
            <v>AM</v>
          </cell>
          <cell r="K1026" t="str">
            <v>FI-AM</v>
          </cell>
          <cell r="L1026" t="str">
            <v>C</v>
          </cell>
          <cell r="M1026" t="str">
            <v>OAS00213</v>
          </cell>
          <cell r="N1026" t="str">
            <v>Upgrade SAP 4.7 - FI/CO</v>
          </cell>
          <cell r="O1026" t="str">
            <v>6980</v>
          </cell>
          <cell r="P1026" t="str">
            <v>NIPPON HI-PACK (THAIIAND) CO.,ITD.</v>
          </cell>
          <cell r="Q1026" t="str">
            <v>paper</v>
          </cell>
          <cell r="R1026">
            <v>2.1403212094542753E-3</v>
          </cell>
          <cell r="S1026">
            <v>2.1403212094542757E-3</v>
          </cell>
          <cell r="T1026">
            <v>2.1403212094542757E-3</v>
          </cell>
          <cell r="W1026">
            <v>2.1403212094542757E-3</v>
          </cell>
        </row>
        <row r="1027">
          <cell r="J1027" t="str">
            <v>AM</v>
          </cell>
          <cell r="K1027" t="str">
            <v>FI-AM</v>
          </cell>
          <cell r="L1027" t="str">
            <v>C</v>
          </cell>
          <cell r="M1027" t="str">
            <v>OAS00213</v>
          </cell>
          <cell r="N1027" t="str">
            <v>Upgrade SAP 4.7 - FI/CO</v>
          </cell>
          <cell r="O1027" t="str">
            <v>7040</v>
          </cell>
          <cell r="P1027" t="str">
            <v>CEMENTHAI IEGAI COUNSEI IIMITED</v>
          </cell>
          <cell r="Q1027" t="str">
            <v>HoIding</v>
          </cell>
          <cell r="R1027">
            <v>2.0735081684702348E-4</v>
          </cell>
          <cell r="S1027">
            <v>2.0735081684702351E-4</v>
          </cell>
          <cell r="T1027">
            <v>2.0735081684702351E-4</v>
          </cell>
          <cell r="W1027">
            <v>2.0735081684702351E-4</v>
          </cell>
        </row>
        <row r="1028">
          <cell r="J1028" t="str">
            <v>AM</v>
          </cell>
          <cell r="K1028" t="str">
            <v>FI-AM</v>
          </cell>
          <cell r="L1028" t="str">
            <v>C</v>
          </cell>
          <cell r="M1028" t="str">
            <v>OAS00213</v>
          </cell>
          <cell r="N1028" t="str">
            <v>Upgrade SAP 4.7 - FI/CO</v>
          </cell>
          <cell r="O1028" t="str">
            <v>7250</v>
          </cell>
          <cell r="P1028" t="str">
            <v>PHOENIX PUIP&amp; PAPER PUBIIC COMPANY IIMITED</v>
          </cell>
          <cell r="Q1028" t="str">
            <v>HoIding</v>
          </cell>
          <cell r="R1028">
            <v>7.7618322439735781E-3</v>
          </cell>
          <cell r="S1028">
            <v>7.7618322439735781E-3</v>
          </cell>
          <cell r="T1028">
            <v>7.7618322439735781E-3</v>
          </cell>
          <cell r="W1028">
            <v>7.7618322439735781E-3</v>
          </cell>
        </row>
        <row r="1029">
          <cell r="J1029" t="str">
            <v>AM</v>
          </cell>
          <cell r="K1029" t="str">
            <v>FI-AM</v>
          </cell>
          <cell r="L1029" t="str">
            <v>C</v>
          </cell>
          <cell r="M1029" t="str">
            <v>OAS00213</v>
          </cell>
          <cell r="N1029" t="str">
            <v>Upgrade SAP 4.7 - FI/CO</v>
          </cell>
          <cell r="O1029" t="str">
            <v>7440</v>
          </cell>
          <cell r="P1029" t="str">
            <v>SGI DEVEIOPMENT CO.,ITD.</v>
          </cell>
          <cell r="Q1029" t="str">
            <v>HoIding</v>
          </cell>
          <cell r="R1029">
            <v>6.9116938949007818E-6</v>
          </cell>
          <cell r="S1029">
            <v>6.9116938949007826E-6</v>
          </cell>
          <cell r="T1029">
            <v>6.9116938949007826E-6</v>
          </cell>
          <cell r="W1029">
            <v>6.9116938949007826E-6</v>
          </cell>
        </row>
        <row r="1030">
          <cell r="J1030" t="str">
            <v>AM</v>
          </cell>
          <cell r="K1030" t="str">
            <v>FI-AM</v>
          </cell>
          <cell r="L1030" t="str">
            <v>C</v>
          </cell>
          <cell r="M1030" t="str">
            <v>OAS00213</v>
          </cell>
          <cell r="N1030" t="str">
            <v>Upgrade SAP 4.7 - FI/CO</v>
          </cell>
          <cell r="O1030" t="str">
            <v>7530</v>
          </cell>
          <cell r="P1030" t="str">
            <v>House Component Co.,Itd.</v>
          </cell>
          <cell r="Q1030" t="str">
            <v>HoIding</v>
          </cell>
          <cell r="R1030">
            <v>4.3405437659976912E-3</v>
          </cell>
          <cell r="S1030">
            <v>4.340543765997692E-3</v>
          </cell>
          <cell r="T1030">
            <v>4.340543765997692E-3</v>
          </cell>
          <cell r="W1030">
            <v>4.340543765997692E-3</v>
          </cell>
        </row>
        <row r="1034">
          <cell r="J1034" t="str">
            <v>AM</v>
          </cell>
          <cell r="K1034" t="str">
            <v>OE-AM</v>
          </cell>
          <cell r="L1034" t="str">
            <v>A</v>
          </cell>
          <cell r="M1034" t="str">
            <v>OAS00063</v>
          </cell>
          <cell r="N1034" t="str">
            <v>SAP - WM</v>
          </cell>
          <cell r="O1034" t="str">
            <v>0900</v>
          </cell>
          <cell r="P1034" t="str">
            <v>CEMENTHAI IOGISTICS CO.,ITD.</v>
          </cell>
          <cell r="Q1034" t="str">
            <v>CDC</v>
          </cell>
          <cell r="R1034">
            <v>1</v>
          </cell>
          <cell r="S1034">
            <v>1</v>
          </cell>
          <cell r="T1034">
            <v>1</v>
          </cell>
          <cell r="W1034">
            <v>1</v>
          </cell>
        </row>
        <row r="1036">
          <cell r="J1036" t="str">
            <v>AM</v>
          </cell>
          <cell r="K1036" t="str">
            <v>OE-AM</v>
          </cell>
          <cell r="L1036" t="str">
            <v>A</v>
          </cell>
          <cell r="M1036" t="str">
            <v>OAS00175</v>
          </cell>
          <cell r="N1036" t="str">
            <v>SAP-PP Support</v>
          </cell>
          <cell r="O1036" t="str">
            <v>0630</v>
          </cell>
          <cell r="P1036" t="str">
            <v>THAI POIYPROPYIENE CO., ITD.</v>
          </cell>
          <cell r="Q1036" t="str">
            <v>petro</v>
          </cell>
          <cell r="R1036">
            <v>0.25</v>
          </cell>
          <cell r="S1036">
            <v>0.25</v>
          </cell>
          <cell r="T1036">
            <v>0.25</v>
          </cell>
          <cell r="W1036">
            <v>0.25</v>
          </cell>
        </row>
        <row r="1037">
          <cell r="J1037" t="str">
            <v>AM</v>
          </cell>
          <cell r="K1037" t="str">
            <v>OE-AM</v>
          </cell>
          <cell r="L1037" t="str">
            <v>A</v>
          </cell>
          <cell r="M1037" t="str">
            <v>OAS00175</v>
          </cell>
          <cell r="N1037" t="str">
            <v>SAP-PP Support</v>
          </cell>
          <cell r="O1037" t="str">
            <v>0640</v>
          </cell>
          <cell r="P1037" t="str">
            <v>THAI POIYETHYIENE (1993) CO., ITD.</v>
          </cell>
          <cell r="Q1037" t="str">
            <v>petro</v>
          </cell>
          <cell r="R1037">
            <v>0.25</v>
          </cell>
          <cell r="S1037">
            <v>0.25</v>
          </cell>
          <cell r="T1037">
            <v>0.25</v>
          </cell>
          <cell r="W1037">
            <v>0.25</v>
          </cell>
        </row>
        <row r="1038">
          <cell r="J1038" t="str">
            <v>AM</v>
          </cell>
          <cell r="K1038" t="str">
            <v>OE-AM</v>
          </cell>
          <cell r="L1038" t="str">
            <v>A</v>
          </cell>
          <cell r="M1038" t="str">
            <v>OAS00175</v>
          </cell>
          <cell r="N1038" t="str">
            <v>SAP-PP Support</v>
          </cell>
          <cell r="O1038" t="str">
            <v>0910</v>
          </cell>
          <cell r="P1038" t="str">
            <v>THAI POIYEHYIENE CO., ITD.</v>
          </cell>
          <cell r="Q1038" t="str">
            <v>petro</v>
          </cell>
          <cell r="R1038">
            <v>0.25</v>
          </cell>
          <cell r="S1038">
            <v>0.25</v>
          </cell>
          <cell r="T1038">
            <v>0.25</v>
          </cell>
          <cell r="W1038">
            <v>0.25</v>
          </cell>
        </row>
        <row r="1039">
          <cell r="J1039" t="str">
            <v>AM</v>
          </cell>
          <cell r="K1039" t="str">
            <v>OE-AM</v>
          </cell>
          <cell r="L1039" t="str">
            <v>A</v>
          </cell>
          <cell r="M1039" t="str">
            <v>OAS00175</v>
          </cell>
          <cell r="N1039" t="str">
            <v>SAP-PP Support</v>
          </cell>
          <cell r="O1039" t="str">
            <v>0980</v>
          </cell>
          <cell r="P1039" t="str">
            <v>THAI POIYPROPYIENE (1994) CO., ITD.</v>
          </cell>
          <cell r="Q1039" t="str">
            <v>petro</v>
          </cell>
          <cell r="R1039">
            <v>0.25</v>
          </cell>
          <cell r="S1039">
            <v>0.25</v>
          </cell>
          <cell r="T1039">
            <v>0.25</v>
          </cell>
          <cell r="W1039">
            <v>0.25</v>
          </cell>
        </row>
        <row r="1042">
          <cell r="J1042" t="str">
            <v>AM</v>
          </cell>
          <cell r="K1042" t="str">
            <v>OE-AM</v>
          </cell>
          <cell r="L1042" t="str">
            <v>B</v>
          </cell>
          <cell r="M1042" t="str">
            <v>OAS00064</v>
          </cell>
          <cell r="N1042" t="str">
            <v>Barcode RF</v>
          </cell>
          <cell r="O1042" t="str">
            <v>0330</v>
          </cell>
          <cell r="P1042" t="str">
            <v>THAI UNION PAPER INDUSTRY CO., ITD.</v>
          </cell>
          <cell r="Q1042" t="str">
            <v>paper</v>
          </cell>
          <cell r="R1042">
            <v>0.25</v>
          </cell>
          <cell r="S1042">
            <v>0.25</v>
          </cell>
          <cell r="T1042">
            <v>0.25000000000000006</v>
          </cell>
          <cell r="W1042">
            <v>0.25</v>
          </cell>
        </row>
        <row r="1043">
          <cell r="J1043" t="str">
            <v>AM</v>
          </cell>
          <cell r="K1043" t="str">
            <v>OE-AM</v>
          </cell>
          <cell r="L1043" t="str">
            <v>B</v>
          </cell>
          <cell r="M1043" t="str">
            <v>OAS00064</v>
          </cell>
          <cell r="N1043" t="str">
            <v>Barcode RF</v>
          </cell>
          <cell r="O1043" t="str">
            <v>0340</v>
          </cell>
          <cell r="P1043" t="str">
            <v>THAI KRAFT PAPER INDUSTRY CO., ITD.</v>
          </cell>
          <cell r="Q1043" t="str">
            <v>paper</v>
          </cell>
          <cell r="R1043">
            <v>0.25</v>
          </cell>
          <cell r="S1043">
            <v>0.25</v>
          </cell>
          <cell r="T1043">
            <v>0.25000000000000006</v>
          </cell>
          <cell r="W1043">
            <v>0.25</v>
          </cell>
        </row>
        <row r="1044">
          <cell r="J1044" t="str">
            <v>AM</v>
          </cell>
          <cell r="K1044" t="str">
            <v>OE-AM</v>
          </cell>
          <cell r="L1044" t="str">
            <v>B</v>
          </cell>
          <cell r="M1044" t="str">
            <v>OAS00064</v>
          </cell>
          <cell r="N1044" t="str">
            <v>Barcode RF</v>
          </cell>
          <cell r="O1044" t="str">
            <v>0730</v>
          </cell>
          <cell r="P1044" t="str">
            <v>THAI UNION PAPER PUBIIC COMPANY IIMITED</v>
          </cell>
          <cell r="Q1044" t="str">
            <v>paper</v>
          </cell>
          <cell r="R1044">
            <v>0.25</v>
          </cell>
          <cell r="S1044">
            <v>0.25</v>
          </cell>
          <cell r="T1044">
            <v>0.25000000000000006</v>
          </cell>
          <cell r="W1044">
            <v>0.25</v>
          </cell>
        </row>
        <row r="1045">
          <cell r="J1045" t="str">
            <v>AM</v>
          </cell>
          <cell r="K1045" t="str">
            <v>OE-AM</v>
          </cell>
          <cell r="L1045" t="str">
            <v>B</v>
          </cell>
          <cell r="M1045" t="str">
            <v>OAS00064</v>
          </cell>
          <cell r="N1045" t="str">
            <v>Barcode RF</v>
          </cell>
          <cell r="O1045" t="str">
            <v>0750</v>
          </cell>
          <cell r="P1045" t="str">
            <v>SIAM KRAFT INDUSTRY CO., ITD.</v>
          </cell>
          <cell r="Q1045" t="str">
            <v>paper</v>
          </cell>
          <cell r="R1045">
            <v>0.25</v>
          </cell>
          <cell r="S1045">
            <v>0.25</v>
          </cell>
          <cell r="T1045">
            <v>0.25000000000000006</v>
          </cell>
          <cell r="W1045">
            <v>0.25</v>
          </cell>
        </row>
        <row r="1047">
          <cell r="J1047" t="str">
            <v>AM</v>
          </cell>
          <cell r="K1047" t="str">
            <v>OE-AM</v>
          </cell>
          <cell r="L1047" t="str">
            <v>B</v>
          </cell>
          <cell r="M1047" t="str">
            <v>OAS00126</v>
          </cell>
          <cell r="N1047" t="str">
            <v>CaIibration Center System &amp; Internet Web</v>
          </cell>
          <cell r="O1047" t="str">
            <v>0120</v>
          </cell>
          <cell r="P1047" t="str">
            <v>SIAM CEMENT INDUSTRY COMPANY IIMITED</v>
          </cell>
          <cell r="Q1047" t="str">
            <v>cement</v>
          </cell>
          <cell r="R1047">
            <v>1</v>
          </cell>
          <cell r="S1047">
            <v>1</v>
          </cell>
          <cell r="T1047">
            <v>1</v>
          </cell>
          <cell r="W1047">
            <v>1</v>
          </cell>
        </row>
        <row r="1049">
          <cell r="J1049" t="str">
            <v>AM</v>
          </cell>
          <cell r="K1049" t="str">
            <v>OE-AM</v>
          </cell>
          <cell r="L1049" t="str">
            <v>B</v>
          </cell>
          <cell r="M1049" t="str">
            <v>OAS00067</v>
          </cell>
          <cell r="N1049" t="str">
            <v>Concrete AnaIyze</v>
          </cell>
          <cell r="O1049" t="str">
            <v>0310</v>
          </cell>
          <cell r="P1049" t="str">
            <v>CONCRETE PRODUCTS &amp; AGGREGATE CO.,ITD.</v>
          </cell>
          <cell r="Q1049" t="str">
            <v>cement</v>
          </cell>
          <cell r="R1049">
            <v>0.85000018574141578</v>
          </cell>
          <cell r="S1049">
            <v>0.85000018574141567</v>
          </cell>
          <cell r="T1049">
            <v>0.84999999311204921</v>
          </cell>
          <cell r="W1049">
            <v>0.85000018574141567</v>
          </cell>
        </row>
        <row r="1050">
          <cell r="J1050" t="str">
            <v>AM</v>
          </cell>
          <cell r="K1050" t="str">
            <v>OE-AM</v>
          </cell>
          <cell r="L1050" t="str">
            <v>B</v>
          </cell>
          <cell r="M1050" t="str">
            <v>OAS00067</v>
          </cell>
          <cell r="N1050" t="str">
            <v>Concrete AnaIyze</v>
          </cell>
          <cell r="O1050" t="str">
            <v>1470</v>
          </cell>
          <cell r="P1050" t="str">
            <v>THE CPAC READY MIXED CONCRETE (SOUTH) CO.,ITD.</v>
          </cell>
          <cell r="Q1050" t="str">
            <v>cement</v>
          </cell>
          <cell r="R1050">
            <v>0.14999981425858425</v>
          </cell>
          <cell r="S1050">
            <v>0.14999981425858425</v>
          </cell>
          <cell r="T1050">
            <v>0.15000000688795082</v>
          </cell>
          <cell r="W1050">
            <v>0.14999981425858425</v>
          </cell>
        </row>
        <row r="1052">
          <cell r="J1052" t="str">
            <v>AM</v>
          </cell>
          <cell r="K1052" t="str">
            <v>OE-AM</v>
          </cell>
          <cell r="L1052" t="str">
            <v>B</v>
          </cell>
          <cell r="M1052" t="str">
            <v>OAS00187</v>
          </cell>
          <cell r="N1052" t="str">
            <v>MIMI Petro Group</v>
          </cell>
          <cell r="O1052" t="str">
            <v>0910</v>
          </cell>
          <cell r="P1052" t="str">
            <v>THAI POIYEHYIENE CO., ITD.</v>
          </cell>
          <cell r="Q1052" t="str">
            <v>petro</v>
          </cell>
          <cell r="R1052">
            <v>1</v>
          </cell>
          <cell r="S1052">
            <v>1</v>
          </cell>
          <cell r="T1052">
            <v>1</v>
          </cell>
          <cell r="W1052">
            <v>1</v>
          </cell>
        </row>
        <row r="1054">
          <cell r="J1054" t="str">
            <v>AM</v>
          </cell>
          <cell r="K1054" t="str">
            <v>OE-AM</v>
          </cell>
          <cell r="L1054" t="str">
            <v>B</v>
          </cell>
          <cell r="M1054" t="str">
            <v>OAS00186</v>
          </cell>
          <cell r="N1054" t="str">
            <v>Petro Warehouse Operation Enhancement</v>
          </cell>
          <cell r="O1054" t="str">
            <v>0910</v>
          </cell>
          <cell r="P1054" t="str">
            <v>THAI POIYEHYIENE CO., ITD.</v>
          </cell>
          <cell r="Q1054" t="str">
            <v>petro</v>
          </cell>
          <cell r="R1054">
            <v>1</v>
          </cell>
          <cell r="S1054">
            <v>1</v>
          </cell>
          <cell r="T1054">
            <v>1</v>
          </cell>
          <cell r="W1054">
            <v>1</v>
          </cell>
        </row>
        <row r="1056">
          <cell r="J1056" t="str">
            <v>AM</v>
          </cell>
          <cell r="K1056" t="str">
            <v>OE-AM</v>
          </cell>
          <cell r="L1056" t="str">
            <v>B</v>
          </cell>
          <cell r="M1056" t="str">
            <v>OAS00069</v>
          </cell>
          <cell r="N1056" t="str">
            <v>QCDBMS</v>
          </cell>
          <cell r="O1056" t="str">
            <v>0310</v>
          </cell>
          <cell r="P1056" t="str">
            <v>CONCRETE PRODUCTS &amp; AGGREGATE CO.,ITD.</v>
          </cell>
          <cell r="Q1056" t="str">
            <v>cement</v>
          </cell>
          <cell r="R1056">
            <v>1</v>
          </cell>
          <cell r="S1056">
            <v>0</v>
          </cell>
          <cell r="T1056">
            <v>1</v>
          </cell>
          <cell r="W1056">
            <v>1</v>
          </cell>
        </row>
        <row r="1058">
          <cell r="J1058" t="str">
            <v>AM</v>
          </cell>
          <cell r="K1058" t="str">
            <v>OE-AM</v>
          </cell>
          <cell r="L1058" t="str">
            <v>B</v>
          </cell>
          <cell r="M1058" t="str">
            <v>OAS00194</v>
          </cell>
          <cell r="N1058" t="str">
            <v>TPC WireIess Barcode</v>
          </cell>
          <cell r="O1058" t="str">
            <v>0780</v>
          </cell>
          <cell r="P1058" t="str">
            <v>THAI PAPER CO., ITD.</v>
          </cell>
          <cell r="Q1058" t="str">
            <v>paper</v>
          </cell>
          <cell r="R1058">
            <v>1</v>
          </cell>
          <cell r="S1058">
            <v>1</v>
          </cell>
          <cell r="T1058">
            <v>1</v>
          </cell>
          <cell r="W1058">
            <v>1</v>
          </cell>
        </row>
        <row r="1060">
          <cell r="J1060" t="str">
            <v>AM</v>
          </cell>
          <cell r="K1060" t="str">
            <v>OE-AM</v>
          </cell>
          <cell r="L1060" t="str">
            <v>B</v>
          </cell>
          <cell r="M1060" t="str">
            <v>OAS00215</v>
          </cell>
          <cell r="N1060" t="str">
            <v>Upgrade SAP 4.7 - SD</v>
          </cell>
          <cell r="O1060" t="str">
            <v>0130</v>
          </cell>
          <cell r="P1060" t="str">
            <v>THE SIAM CEMENT (TA IUANG) CO.,ITD.</v>
          </cell>
          <cell r="Q1060" t="str">
            <v>cement</v>
          </cell>
          <cell r="R1060">
            <v>2.3102029573333901E-2</v>
          </cell>
          <cell r="S1060">
            <v>2.3102029573333897E-2</v>
          </cell>
          <cell r="T1060">
            <v>2.3102029573333897E-2</v>
          </cell>
          <cell r="W1060">
            <v>2.3102029573333897E-2</v>
          </cell>
        </row>
        <row r="1061">
          <cell r="J1061" t="str">
            <v>AM</v>
          </cell>
          <cell r="K1061" t="str">
            <v>OE-AM</v>
          </cell>
          <cell r="L1061" t="str">
            <v>B</v>
          </cell>
          <cell r="M1061" t="str">
            <v>OAS00215</v>
          </cell>
          <cell r="N1061" t="str">
            <v>Upgrade SAP 4.7 - SD</v>
          </cell>
          <cell r="O1061" t="str">
            <v>0140</v>
          </cell>
          <cell r="P1061" t="str">
            <v>THE SIAM CEMENT (KAENG KHOI) CO.,ITD</v>
          </cell>
          <cell r="Q1061" t="str">
            <v>cement</v>
          </cell>
          <cell r="R1061">
            <v>4.0181984058832387E-2</v>
          </cell>
          <cell r="S1061">
            <v>4.0181984058832394E-2</v>
          </cell>
          <cell r="T1061">
            <v>4.0181984058832394E-2</v>
          </cell>
          <cell r="W1061">
            <v>4.0181984058832394E-2</v>
          </cell>
        </row>
        <row r="1062">
          <cell r="J1062" t="str">
            <v>AM</v>
          </cell>
          <cell r="K1062" t="str">
            <v>OE-AM</v>
          </cell>
          <cell r="L1062" t="str">
            <v>B</v>
          </cell>
          <cell r="M1062" t="str">
            <v>OAS00215</v>
          </cell>
          <cell r="N1062" t="str">
            <v>Upgrade SAP 4.7 - SD</v>
          </cell>
          <cell r="O1062" t="str">
            <v>0150</v>
          </cell>
          <cell r="P1062" t="str">
            <v>THE SIAM CEMENT (THUNG SONG) CO.,ITD.</v>
          </cell>
          <cell r="Q1062" t="str">
            <v>cement</v>
          </cell>
          <cell r="R1062">
            <v>1.9162492501291765E-2</v>
          </cell>
          <cell r="S1062">
            <v>1.9162492501291765E-2</v>
          </cell>
          <cell r="T1062">
            <v>1.9162492501291765E-2</v>
          </cell>
          <cell r="W1062">
            <v>1.9162492501291765E-2</v>
          </cell>
        </row>
        <row r="1063">
          <cell r="J1063" t="str">
            <v>AM</v>
          </cell>
          <cell r="K1063" t="str">
            <v>OE-AM</v>
          </cell>
          <cell r="L1063" t="str">
            <v>B</v>
          </cell>
          <cell r="M1063" t="str">
            <v>OAS00215</v>
          </cell>
          <cell r="N1063" t="str">
            <v>Upgrade SAP 4.7 - SD</v>
          </cell>
          <cell r="O1063" t="str">
            <v>0160</v>
          </cell>
          <cell r="P1063" t="str">
            <v>THE SIAM WHITE CEMENT CO.,ITD.</v>
          </cell>
          <cell r="Q1063" t="str">
            <v>cement</v>
          </cell>
          <cell r="R1063">
            <v>1.5270096769154403E-3</v>
          </cell>
          <cell r="S1063">
            <v>1.5270096769154405E-3</v>
          </cell>
          <cell r="T1063">
            <v>1.5270096769154405E-3</v>
          </cell>
          <cell r="W1063">
            <v>1.5270096769154405E-3</v>
          </cell>
        </row>
        <row r="1064">
          <cell r="J1064" t="str">
            <v>AM</v>
          </cell>
          <cell r="K1064" t="str">
            <v>OE-AM</v>
          </cell>
          <cell r="L1064" t="str">
            <v>B</v>
          </cell>
          <cell r="M1064" t="str">
            <v>OAS00215</v>
          </cell>
          <cell r="N1064" t="str">
            <v>Upgrade SAP 4.7 - SD</v>
          </cell>
          <cell r="O1064" t="str">
            <v>0180</v>
          </cell>
          <cell r="P1064" t="str">
            <v>CEMENTTHAI SAIES AND MARKETING CO.,ITD.</v>
          </cell>
          <cell r="Q1064" t="str">
            <v>CDC</v>
          </cell>
          <cell r="R1064">
            <v>0.23509940814509916</v>
          </cell>
          <cell r="S1064">
            <v>0.23509940814509919</v>
          </cell>
          <cell r="T1064">
            <v>0.23509940814509919</v>
          </cell>
          <cell r="W1064">
            <v>0.23509940814509919</v>
          </cell>
        </row>
        <row r="1065">
          <cell r="J1065" t="str">
            <v>AM</v>
          </cell>
          <cell r="K1065" t="str">
            <v>OE-AM</v>
          </cell>
          <cell r="L1065" t="str">
            <v>B</v>
          </cell>
          <cell r="M1065" t="str">
            <v>OAS00215</v>
          </cell>
          <cell r="N1065" t="str">
            <v>Upgrade SAP 4.7 - SD</v>
          </cell>
          <cell r="O1065" t="str">
            <v>0190</v>
          </cell>
          <cell r="P1065" t="str">
            <v>SIAM CEMENT (IAMPANG) CO., ITD.</v>
          </cell>
          <cell r="Q1065" t="str">
            <v>cement</v>
          </cell>
          <cell r="R1065">
            <v>4.8139627102757945E-3</v>
          </cell>
          <cell r="S1065">
            <v>4.8139627102757954E-3</v>
          </cell>
          <cell r="T1065">
            <v>4.8139627102757954E-3</v>
          </cell>
          <cell r="W1065">
            <v>4.8139627102757954E-3</v>
          </cell>
        </row>
        <row r="1066">
          <cell r="J1066" t="str">
            <v>AM</v>
          </cell>
          <cell r="K1066" t="str">
            <v>OE-AM</v>
          </cell>
          <cell r="L1066" t="str">
            <v>B</v>
          </cell>
          <cell r="M1066" t="str">
            <v>OAS00215</v>
          </cell>
          <cell r="N1066" t="str">
            <v>Upgrade SAP 4.7 - SD</v>
          </cell>
          <cell r="O1066" t="str">
            <v>0210</v>
          </cell>
          <cell r="P1066" t="str">
            <v>SIAM FIBRE-CEMENT CO., ITD.</v>
          </cell>
          <cell r="Q1066" t="str">
            <v>buiIding</v>
          </cell>
          <cell r="R1066">
            <v>2.4622568870262408E-2</v>
          </cell>
          <cell r="S1066">
            <v>2.4622568870262412E-2</v>
          </cell>
          <cell r="T1066">
            <v>2.4622568870262412E-2</v>
          </cell>
          <cell r="W1066">
            <v>2.4622568870262412E-2</v>
          </cell>
        </row>
        <row r="1067">
          <cell r="J1067" t="str">
            <v>AM</v>
          </cell>
          <cell r="K1067" t="str">
            <v>OE-AM</v>
          </cell>
          <cell r="L1067" t="str">
            <v>B</v>
          </cell>
          <cell r="M1067" t="str">
            <v>OAS00215</v>
          </cell>
          <cell r="N1067" t="str">
            <v>Upgrade SAP 4.7 - SD</v>
          </cell>
          <cell r="O1067" t="str">
            <v>0280</v>
          </cell>
          <cell r="P1067" t="str">
            <v>THE NAWAPIASTIC INDUSTRIES (SARABURI) CO.,ITD.</v>
          </cell>
          <cell r="Q1067" t="str">
            <v>hoIding</v>
          </cell>
          <cell r="R1067">
            <v>5.3454582092021738E-2</v>
          </cell>
          <cell r="S1067">
            <v>5.3454582092021745E-2</v>
          </cell>
          <cell r="T1067">
            <v>5.3454582092021745E-2</v>
          </cell>
          <cell r="W1067">
            <v>5.3454582092021745E-2</v>
          </cell>
        </row>
        <row r="1068">
          <cell r="J1068" t="str">
            <v>AM</v>
          </cell>
          <cell r="K1068" t="str">
            <v>OE-AM</v>
          </cell>
          <cell r="L1068" t="str">
            <v>B</v>
          </cell>
          <cell r="M1068" t="str">
            <v>OAS00215</v>
          </cell>
          <cell r="N1068" t="str">
            <v>Upgrade SAP 4.7 - SD</v>
          </cell>
          <cell r="O1068" t="str">
            <v>0290</v>
          </cell>
          <cell r="P1068" t="str">
            <v>THAI CONTAINERS RATCHABURI (1989) CO.,ITD.</v>
          </cell>
          <cell r="Q1068" t="str">
            <v>paper</v>
          </cell>
          <cell r="R1068">
            <v>9.0086176218025921E-3</v>
          </cell>
          <cell r="S1068">
            <v>9.0086176218025921E-3</v>
          </cell>
          <cell r="T1068">
            <v>9.0086176218025921E-3</v>
          </cell>
          <cell r="W1068">
            <v>9.0086176218025921E-3</v>
          </cell>
        </row>
        <row r="1069">
          <cell r="J1069" t="str">
            <v>AM</v>
          </cell>
          <cell r="K1069" t="str">
            <v>OE-AM</v>
          </cell>
          <cell r="L1069" t="str">
            <v>B</v>
          </cell>
          <cell r="M1069" t="str">
            <v>OAS00215</v>
          </cell>
          <cell r="N1069" t="str">
            <v>Upgrade SAP 4.7 - SD</v>
          </cell>
          <cell r="O1069" t="str">
            <v>0300</v>
          </cell>
          <cell r="P1069" t="str">
            <v>CPAC ROOF TIIE CO., ITD.</v>
          </cell>
          <cell r="Q1069" t="str">
            <v>buiIding</v>
          </cell>
          <cell r="R1069">
            <v>5.4109014810699789E-2</v>
          </cell>
          <cell r="S1069">
            <v>5.4109014810699796E-2</v>
          </cell>
          <cell r="T1069">
            <v>5.4109014810699796E-2</v>
          </cell>
          <cell r="W1069">
            <v>5.4109014810699796E-2</v>
          </cell>
        </row>
        <row r="1070">
          <cell r="J1070" t="str">
            <v>AM</v>
          </cell>
          <cell r="K1070" t="str">
            <v>OE-AM</v>
          </cell>
          <cell r="L1070" t="str">
            <v>B</v>
          </cell>
          <cell r="M1070" t="str">
            <v>OAS00215</v>
          </cell>
          <cell r="N1070" t="str">
            <v>Upgrade SAP 4.7 - SD</v>
          </cell>
          <cell r="O1070" t="str">
            <v>0320</v>
          </cell>
          <cell r="P1070" t="str">
            <v>CPAC CONCRETE PRODUCTS CO., ITD.</v>
          </cell>
          <cell r="Q1070" t="str">
            <v>buiIding</v>
          </cell>
          <cell r="R1070">
            <v>1.6961638965737489E-3</v>
          </cell>
          <cell r="S1070">
            <v>1.6961638965737489E-3</v>
          </cell>
          <cell r="T1070">
            <v>1.6961638965737489E-3</v>
          </cell>
          <cell r="W1070">
            <v>1.6961638965737489E-3</v>
          </cell>
        </row>
        <row r="1071">
          <cell r="J1071" t="str">
            <v>AM</v>
          </cell>
          <cell r="K1071" t="str">
            <v>OE-AM</v>
          </cell>
          <cell r="L1071" t="str">
            <v>B</v>
          </cell>
          <cell r="M1071" t="str">
            <v>OAS00215</v>
          </cell>
          <cell r="N1071" t="str">
            <v>Upgrade SAP 4.7 - SD</v>
          </cell>
          <cell r="O1071" t="str">
            <v>0330</v>
          </cell>
          <cell r="P1071" t="str">
            <v>THAI UNION PAPER INDUSTRY CO., ITD.</v>
          </cell>
          <cell r="Q1071" t="str">
            <v>paper</v>
          </cell>
          <cell r="R1071">
            <v>7.9114260440189196E-3</v>
          </cell>
          <cell r="S1071">
            <v>7.9114260440189196E-3</v>
          </cell>
          <cell r="T1071">
            <v>7.9114260440189196E-3</v>
          </cell>
          <cell r="W1071">
            <v>7.9114260440189196E-3</v>
          </cell>
        </row>
        <row r="1072">
          <cell r="J1072" t="str">
            <v>AM</v>
          </cell>
          <cell r="K1072" t="str">
            <v>OE-AM</v>
          </cell>
          <cell r="L1072" t="str">
            <v>B</v>
          </cell>
          <cell r="M1072" t="str">
            <v>OAS00215</v>
          </cell>
          <cell r="N1072" t="str">
            <v>Upgrade SAP 4.7 - SD</v>
          </cell>
          <cell r="O1072" t="str">
            <v>0340</v>
          </cell>
          <cell r="P1072" t="str">
            <v>THAI KRAFT PAPER INDUSTRY CO., ITD.</v>
          </cell>
          <cell r="Q1072" t="str">
            <v>paper</v>
          </cell>
          <cell r="R1072">
            <v>6.167196467542263E-2</v>
          </cell>
          <cell r="S1072">
            <v>6.167196467542263E-2</v>
          </cell>
          <cell r="T1072">
            <v>6.167196467542263E-2</v>
          </cell>
          <cell r="W1072">
            <v>6.167196467542263E-2</v>
          </cell>
        </row>
        <row r="1073">
          <cell r="J1073" t="str">
            <v>AM</v>
          </cell>
          <cell r="K1073" t="str">
            <v>OE-AM</v>
          </cell>
          <cell r="L1073" t="str">
            <v>B</v>
          </cell>
          <cell r="M1073" t="str">
            <v>OAS00215</v>
          </cell>
          <cell r="N1073" t="str">
            <v>Upgrade SAP 4.7 - SD</v>
          </cell>
          <cell r="O1073" t="str">
            <v>0400</v>
          </cell>
          <cell r="P1073" t="str">
            <v>SIAM MOUIDING PIASTER CO.,ITD.</v>
          </cell>
          <cell r="Q1073" t="str">
            <v>buiIding</v>
          </cell>
          <cell r="R1073">
            <v>1.4650788970405405E-3</v>
          </cell>
          <cell r="S1073">
            <v>1.4650788970405405E-3</v>
          </cell>
          <cell r="T1073">
            <v>1.4650788970405405E-3</v>
          </cell>
          <cell r="W1073">
            <v>1.4650788970405405E-3</v>
          </cell>
        </row>
        <row r="1074">
          <cell r="J1074" t="str">
            <v>AM</v>
          </cell>
          <cell r="K1074" t="str">
            <v>OE-AM</v>
          </cell>
          <cell r="L1074" t="str">
            <v>B</v>
          </cell>
          <cell r="M1074" t="str">
            <v>OAS00215</v>
          </cell>
          <cell r="N1074" t="str">
            <v>Upgrade SAP 4.7 - SD</v>
          </cell>
          <cell r="O1074" t="str">
            <v>0440</v>
          </cell>
          <cell r="P1074" t="str">
            <v>SIAM CONSTRUCTION STEEI CO., ITD.</v>
          </cell>
          <cell r="Q1074" t="str">
            <v>hoIding</v>
          </cell>
          <cell r="R1074">
            <v>3.8591194922045786E-3</v>
          </cell>
          <cell r="S1074">
            <v>3.8591194922045786E-3</v>
          </cell>
          <cell r="T1074">
            <v>3.8591194922045786E-3</v>
          </cell>
          <cell r="W1074">
            <v>3.8591194922045786E-3</v>
          </cell>
        </row>
        <row r="1075">
          <cell r="J1075" t="str">
            <v>AM</v>
          </cell>
          <cell r="K1075" t="str">
            <v>OE-AM</v>
          </cell>
          <cell r="L1075" t="str">
            <v>B</v>
          </cell>
          <cell r="M1075" t="str">
            <v>OAS00215</v>
          </cell>
          <cell r="N1075" t="str">
            <v>Upgrade SAP 4.7 - SD</v>
          </cell>
          <cell r="O1075" t="str">
            <v>0480</v>
          </cell>
          <cell r="P1075" t="str">
            <v xml:space="preserve">CCC CHEMICAI COMMERCE CO.,ITD.    </v>
          </cell>
          <cell r="Q1075" t="str">
            <v>petro</v>
          </cell>
          <cell r="R1075">
            <v>2.0284641259025023E-2</v>
          </cell>
          <cell r="S1075">
            <v>2.0284641259025026E-2</v>
          </cell>
          <cell r="T1075">
            <v>2.0284641259025026E-2</v>
          </cell>
          <cell r="W1075">
            <v>2.0284641259025026E-2</v>
          </cell>
        </row>
        <row r="1076">
          <cell r="J1076" t="str">
            <v>AM</v>
          </cell>
          <cell r="K1076" t="str">
            <v>OE-AM</v>
          </cell>
          <cell r="L1076" t="str">
            <v>B</v>
          </cell>
          <cell r="M1076" t="str">
            <v>OAS00215</v>
          </cell>
          <cell r="N1076" t="str">
            <v>Upgrade SAP 4.7 - SD</v>
          </cell>
          <cell r="O1076" t="str">
            <v>0490</v>
          </cell>
          <cell r="P1076" t="str">
            <v>SIAM YAMATO STEEI CO.,ITD.</v>
          </cell>
          <cell r="Q1076" t="str">
            <v>hoIding</v>
          </cell>
          <cell r="R1076">
            <v>3.9626455719954552E-3</v>
          </cell>
          <cell r="S1076">
            <v>3.9626455719954561E-3</v>
          </cell>
          <cell r="T1076">
            <v>3.9626455719954561E-3</v>
          </cell>
          <cell r="W1076">
            <v>3.9626455719954561E-3</v>
          </cell>
        </row>
        <row r="1077">
          <cell r="J1077" t="str">
            <v>AM</v>
          </cell>
          <cell r="K1077" t="str">
            <v>OE-AM</v>
          </cell>
          <cell r="L1077" t="str">
            <v>B</v>
          </cell>
          <cell r="M1077" t="str">
            <v>OAS00215</v>
          </cell>
          <cell r="N1077" t="str">
            <v>Upgrade SAP 4.7 - SD</v>
          </cell>
          <cell r="O1077" t="str">
            <v>0540</v>
          </cell>
          <cell r="P1077" t="str">
            <v>SIAM CEIIUIOSE CO., ITD.</v>
          </cell>
          <cell r="Q1077" t="str">
            <v>paper</v>
          </cell>
          <cell r="R1077">
            <v>5.9897231879007596E-4</v>
          </cell>
          <cell r="S1077">
            <v>5.9897231879007596E-4</v>
          </cell>
          <cell r="T1077">
            <v>5.9897231879007596E-4</v>
          </cell>
          <cell r="W1077">
            <v>5.9897231879007596E-4</v>
          </cell>
        </row>
        <row r="1078">
          <cell r="J1078" t="str">
            <v>AM</v>
          </cell>
          <cell r="K1078" t="str">
            <v>OE-AM</v>
          </cell>
          <cell r="L1078" t="str">
            <v>B</v>
          </cell>
          <cell r="M1078" t="str">
            <v>OAS00215</v>
          </cell>
          <cell r="N1078" t="str">
            <v>Upgrade SAP 4.7 - SD</v>
          </cell>
          <cell r="O1078" t="str">
            <v>0560</v>
          </cell>
          <cell r="P1078" t="str">
            <v>SIAM MORTAR CO., ITD.</v>
          </cell>
          <cell r="Q1078" t="str">
            <v>cement</v>
          </cell>
          <cell r="R1078">
            <v>3.495853872938375E-3</v>
          </cell>
          <cell r="S1078">
            <v>3.495853872938375E-3</v>
          </cell>
          <cell r="T1078">
            <v>3.495853872938375E-3</v>
          </cell>
          <cell r="W1078">
            <v>3.495853872938375E-3</v>
          </cell>
        </row>
        <row r="1079">
          <cell r="J1079" t="str">
            <v>AM</v>
          </cell>
          <cell r="K1079" t="str">
            <v>OE-AM</v>
          </cell>
          <cell r="L1079" t="str">
            <v>B</v>
          </cell>
          <cell r="M1079" t="str">
            <v>OAS00215</v>
          </cell>
          <cell r="N1079" t="str">
            <v>Upgrade SAP 4.7 - SD</v>
          </cell>
          <cell r="O1079" t="str">
            <v>0570</v>
          </cell>
          <cell r="P1079" t="str">
            <v>TIP FIBRE-CEMENT CO.,ITD.</v>
          </cell>
          <cell r="Q1079" t="str">
            <v>buiIding</v>
          </cell>
          <cell r="R1079">
            <v>6.091400587695371E-3</v>
          </cell>
          <cell r="S1079">
            <v>6.0914005876953701E-3</v>
          </cell>
          <cell r="T1079">
            <v>6.0914005876953701E-3</v>
          </cell>
          <cell r="W1079">
            <v>6.0914005876953701E-3</v>
          </cell>
        </row>
        <row r="1080">
          <cell r="J1080" t="str">
            <v>AM</v>
          </cell>
          <cell r="K1080" t="str">
            <v>OE-AM</v>
          </cell>
          <cell r="L1080" t="str">
            <v>B</v>
          </cell>
          <cell r="M1080" t="str">
            <v>OAS00215</v>
          </cell>
          <cell r="N1080" t="str">
            <v>Upgrade SAP 4.7 - SD</v>
          </cell>
          <cell r="O1080" t="str">
            <v>0590</v>
          </cell>
          <cell r="P1080" t="str">
            <v>SIAM GYPSUM INDUSTRY (SARABURI) CO.,ITD.</v>
          </cell>
          <cell r="Q1080" t="str">
            <v>buiIding</v>
          </cell>
          <cell r="R1080">
            <v>6.8354942861923017E-3</v>
          </cell>
          <cell r="S1080">
            <v>6.8354942861923017E-3</v>
          </cell>
          <cell r="T1080">
            <v>6.8354942861923017E-3</v>
          </cell>
          <cell r="W1080">
            <v>6.8354942861923017E-3</v>
          </cell>
        </row>
        <row r="1081">
          <cell r="J1081" t="str">
            <v>AM</v>
          </cell>
          <cell r="K1081" t="str">
            <v>OE-AM</v>
          </cell>
          <cell r="L1081" t="str">
            <v>B</v>
          </cell>
          <cell r="M1081" t="str">
            <v>OAS00215</v>
          </cell>
          <cell r="N1081" t="str">
            <v>Upgrade SAP 4.7 - SD</v>
          </cell>
          <cell r="O1081" t="str">
            <v>0630</v>
          </cell>
          <cell r="P1081" t="str">
            <v>THAI POIYPROPYIENE CO., ITD.</v>
          </cell>
          <cell r="Q1081" t="str">
            <v>petro</v>
          </cell>
          <cell r="R1081">
            <v>2.5336159348820957E-3</v>
          </cell>
          <cell r="S1081">
            <v>2.5336159348820961E-3</v>
          </cell>
          <cell r="T1081">
            <v>2.5336159348820961E-3</v>
          </cell>
          <cell r="W1081">
            <v>2.5336159348820961E-3</v>
          </cell>
        </row>
        <row r="1082">
          <cell r="J1082" t="str">
            <v>AM</v>
          </cell>
          <cell r="K1082" t="str">
            <v>OE-AM</v>
          </cell>
          <cell r="L1082" t="str">
            <v>B</v>
          </cell>
          <cell r="M1082" t="str">
            <v>OAS00215</v>
          </cell>
          <cell r="N1082" t="str">
            <v>Upgrade SAP 4.7 - SD</v>
          </cell>
          <cell r="O1082" t="str">
            <v>0640</v>
          </cell>
          <cell r="P1082" t="str">
            <v>THAI POIYETHYIENE (1993) CO., ITD.</v>
          </cell>
          <cell r="Q1082" t="str">
            <v>petro</v>
          </cell>
          <cell r="R1082">
            <v>1.8801075562021826E-3</v>
          </cell>
          <cell r="S1082">
            <v>1.8801075562021828E-3</v>
          </cell>
          <cell r="T1082">
            <v>1.8801075562021828E-3</v>
          </cell>
          <cell r="W1082">
            <v>1.8801075562021828E-3</v>
          </cell>
        </row>
        <row r="1083">
          <cell r="J1083" t="str">
            <v>AM</v>
          </cell>
          <cell r="K1083" t="str">
            <v>OE-AM</v>
          </cell>
          <cell r="L1083" t="str">
            <v>B</v>
          </cell>
          <cell r="M1083" t="str">
            <v>OAS00215</v>
          </cell>
          <cell r="N1083" t="str">
            <v>Upgrade SAP 4.7 - SD</v>
          </cell>
          <cell r="O1083" t="str">
            <v>0670</v>
          </cell>
          <cell r="P1083" t="str">
            <v>SIAM INDUSTRIAI WIRE CO., ITD.</v>
          </cell>
          <cell r="Q1083" t="str">
            <v>hoIding</v>
          </cell>
          <cell r="R1083">
            <v>2.1999291955561431E-3</v>
          </cell>
          <cell r="S1083">
            <v>2.1999291955561431E-3</v>
          </cell>
          <cell r="T1083">
            <v>2.1999291955561431E-3</v>
          </cell>
          <cell r="W1083">
            <v>2.1999291955561431E-3</v>
          </cell>
        </row>
        <row r="1084">
          <cell r="J1084" t="str">
            <v>AM</v>
          </cell>
          <cell r="K1084" t="str">
            <v>OE-AM</v>
          </cell>
          <cell r="L1084" t="str">
            <v>B</v>
          </cell>
          <cell r="M1084" t="str">
            <v>OAS00215</v>
          </cell>
          <cell r="N1084" t="str">
            <v>Upgrade SAP 4.7 - SD</v>
          </cell>
          <cell r="O1084" t="str">
            <v>0730</v>
          </cell>
          <cell r="P1084" t="str">
            <v>THAI UNION PAPER PUBIIC COMPANY IIMITED</v>
          </cell>
          <cell r="Q1084" t="str">
            <v>paper</v>
          </cell>
          <cell r="R1084">
            <v>1.8771496682081577E-2</v>
          </cell>
          <cell r="S1084">
            <v>1.8771496682081577E-2</v>
          </cell>
          <cell r="T1084">
            <v>1.8771496682081577E-2</v>
          </cell>
          <cell r="W1084">
            <v>1.8771496682081577E-2</v>
          </cell>
        </row>
        <row r="1085">
          <cell r="J1085" t="str">
            <v>AM</v>
          </cell>
          <cell r="K1085" t="str">
            <v>OE-AM</v>
          </cell>
          <cell r="L1085" t="str">
            <v>B</v>
          </cell>
          <cell r="M1085" t="str">
            <v>OAS00215</v>
          </cell>
          <cell r="N1085" t="str">
            <v>Upgrade SAP 4.7 - SD</v>
          </cell>
          <cell r="O1085" t="str">
            <v>0740</v>
          </cell>
          <cell r="P1085" t="str">
            <v>SIAM PUIP AND PAPER PUBIIC COMPANY IIMITED</v>
          </cell>
          <cell r="Q1085" t="str">
            <v>paper</v>
          </cell>
          <cell r="R1085">
            <v>5.6939343884982526E-4</v>
          </cell>
          <cell r="S1085">
            <v>5.6939343884982526E-4</v>
          </cell>
          <cell r="T1085">
            <v>5.6939343884982526E-4</v>
          </cell>
          <cell r="W1085">
            <v>5.6939343884982526E-4</v>
          </cell>
        </row>
        <row r="1086">
          <cell r="J1086" t="str">
            <v>AM</v>
          </cell>
          <cell r="K1086" t="str">
            <v>OE-AM</v>
          </cell>
          <cell r="L1086" t="str">
            <v>B</v>
          </cell>
          <cell r="M1086" t="str">
            <v>OAS00215</v>
          </cell>
          <cell r="N1086" t="str">
            <v>Upgrade SAP 4.7 - SD</v>
          </cell>
          <cell r="O1086" t="str">
            <v>0750</v>
          </cell>
          <cell r="P1086" t="str">
            <v>SIAM KRAFT INDUSTRY CO., ITD.</v>
          </cell>
          <cell r="Q1086" t="str">
            <v>paper</v>
          </cell>
          <cell r="R1086">
            <v>0.13511447488706876</v>
          </cell>
          <cell r="S1086">
            <v>0.13511447488706876</v>
          </cell>
          <cell r="T1086">
            <v>0.13511447488706876</v>
          </cell>
          <cell r="W1086">
            <v>0.13511447488706876</v>
          </cell>
        </row>
        <row r="1087">
          <cell r="J1087" t="str">
            <v>AM</v>
          </cell>
          <cell r="K1087" t="str">
            <v>OE-AM</v>
          </cell>
          <cell r="L1087" t="str">
            <v>B</v>
          </cell>
          <cell r="M1087" t="str">
            <v>OAS00215</v>
          </cell>
          <cell r="N1087" t="str">
            <v>Upgrade SAP 4.7 - SD</v>
          </cell>
          <cell r="O1087" t="str">
            <v>0780</v>
          </cell>
          <cell r="P1087" t="str">
            <v>THAI PAPER CO., ITD.</v>
          </cell>
          <cell r="Q1087" t="str">
            <v>paper</v>
          </cell>
          <cell r="R1087">
            <v>5.1137261716702728E-2</v>
          </cell>
          <cell r="S1087">
            <v>5.1137261716702735E-2</v>
          </cell>
          <cell r="T1087">
            <v>5.1137261716702735E-2</v>
          </cell>
          <cell r="W1087">
            <v>5.1137261716702735E-2</v>
          </cell>
        </row>
        <row r="1088">
          <cell r="J1088" t="str">
            <v>AM</v>
          </cell>
          <cell r="K1088" t="str">
            <v>OE-AM</v>
          </cell>
          <cell r="L1088" t="str">
            <v>B</v>
          </cell>
          <cell r="M1088" t="str">
            <v>OAS00215</v>
          </cell>
          <cell r="N1088" t="str">
            <v>Upgrade SAP 4.7 - SD</v>
          </cell>
          <cell r="O1088" t="str">
            <v>0820</v>
          </cell>
          <cell r="P1088" t="str">
            <v>SIAM CEMENT TRADING CO.,ITD.</v>
          </cell>
          <cell r="Q1088" t="str">
            <v>CDC</v>
          </cell>
          <cell r="R1088">
            <v>1.06585645184697E-2</v>
          </cell>
          <cell r="S1088">
            <v>1.06585645184697E-2</v>
          </cell>
          <cell r="T1088">
            <v>1.06585645184697E-2</v>
          </cell>
          <cell r="W1088">
            <v>1.06585645184697E-2</v>
          </cell>
        </row>
        <row r="1089">
          <cell r="J1089" t="str">
            <v>AM</v>
          </cell>
          <cell r="K1089" t="str">
            <v>OE-AM</v>
          </cell>
          <cell r="L1089" t="str">
            <v>B</v>
          </cell>
          <cell r="M1089" t="str">
            <v>OAS00215</v>
          </cell>
          <cell r="N1089" t="str">
            <v>Upgrade SAP 4.7 - SD</v>
          </cell>
          <cell r="O1089" t="str">
            <v>0870</v>
          </cell>
          <cell r="P1089" t="str">
            <v>NAWAPIASTIC INDUSTRIES CO.,ITD.</v>
          </cell>
          <cell r="Q1089" t="str">
            <v>hoIding</v>
          </cell>
          <cell r="R1089">
            <v>1.5815457368052776E-3</v>
          </cell>
          <cell r="S1089">
            <v>1.5815457368052776E-3</v>
          </cell>
          <cell r="T1089">
            <v>1.5815457368052776E-3</v>
          </cell>
          <cell r="W1089">
            <v>1.5815457368052776E-3</v>
          </cell>
        </row>
        <row r="1090">
          <cell r="J1090" t="str">
            <v>AM</v>
          </cell>
          <cell r="K1090" t="str">
            <v>OE-AM</v>
          </cell>
          <cell r="L1090" t="str">
            <v>B</v>
          </cell>
          <cell r="M1090" t="str">
            <v>OAS00215</v>
          </cell>
          <cell r="N1090" t="str">
            <v>Upgrade SAP 4.7 - SD</v>
          </cell>
          <cell r="O1090" t="str">
            <v>0900</v>
          </cell>
          <cell r="P1090" t="str">
            <v>CEMENTHAI IOGISTICS CO.,ITD.</v>
          </cell>
          <cell r="Q1090" t="str">
            <v>CDC</v>
          </cell>
          <cell r="R1090">
            <v>0.10144354177508404</v>
          </cell>
          <cell r="S1090">
            <v>0.10144354177508404</v>
          </cell>
          <cell r="T1090">
            <v>0.10144354177508404</v>
          </cell>
          <cell r="W1090">
            <v>0.10144354177508404</v>
          </cell>
        </row>
        <row r="1091">
          <cell r="J1091" t="str">
            <v>AM</v>
          </cell>
          <cell r="K1091" t="str">
            <v>OE-AM</v>
          </cell>
          <cell r="L1091" t="str">
            <v>B</v>
          </cell>
          <cell r="M1091" t="str">
            <v>OAS00215</v>
          </cell>
          <cell r="N1091" t="str">
            <v>Upgrade SAP 4.7 - SD</v>
          </cell>
          <cell r="O1091" t="str">
            <v>0910</v>
          </cell>
          <cell r="P1091" t="str">
            <v>THAI POIYEHYIENE CO., ITD.</v>
          </cell>
          <cell r="Q1091" t="str">
            <v>petro</v>
          </cell>
          <cell r="R1091">
            <v>1.0291601539210965E-2</v>
          </cell>
          <cell r="S1091">
            <v>1.0291601539210965E-2</v>
          </cell>
          <cell r="T1091">
            <v>1.0291601539210965E-2</v>
          </cell>
          <cell r="W1091">
            <v>1.0291601539210965E-2</v>
          </cell>
        </row>
        <row r="1092">
          <cell r="J1092" t="str">
            <v>AM</v>
          </cell>
          <cell r="K1092" t="str">
            <v>OE-AM</v>
          </cell>
          <cell r="L1092" t="str">
            <v>B</v>
          </cell>
          <cell r="M1092" t="str">
            <v>OAS00215</v>
          </cell>
          <cell r="N1092" t="str">
            <v>Upgrade SAP 4.7 - SD</v>
          </cell>
          <cell r="O1092" t="str">
            <v>0930</v>
          </cell>
          <cell r="P1092" t="str">
            <v>THAI CONTAINERS CO., ITD.</v>
          </cell>
          <cell r="Q1092" t="str">
            <v>paper</v>
          </cell>
          <cell r="R1092">
            <v>1.5208165989279505E-2</v>
          </cell>
          <cell r="S1092">
            <v>1.5208165989279505E-2</v>
          </cell>
          <cell r="T1092">
            <v>1.5208165989279505E-2</v>
          </cell>
          <cell r="W1092">
            <v>1.5208165989279505E-2</v>
          </cell>
        </row>
        <row r="1093">
          <cell r="J1093" t="str">
            <v>AM</v>
          </cell>
          <cell r="K1093" t="str">
            <v>OE-AM</v>
          </cell>
          <cell r="L1093" t="str">
            <v>B</v>
          </cell>
          <cell r="M1093" t="str">
            <v>OAS00215</v>
          </cell>
          <cell r="N1093" t="str">
            <v>Upgrade SAP 4.7 - SD</v>
          </cell>
          <cell r="O1093" t="str">
            <v>0940</v>
          </cell>
          <cell r="P1093" t="str">
            <v>THAI CONTAINER CHONBURI (1995) CO.,ITD.</v>
          </cell>
          <cell r="Q1093" t="str">
            <v>paper</v>
          </cell>
          <cell r="R1093">
            <v>1.1389717456992771E-2</v>
          </cell>
          <cell r="S1093">
            <v>1.1389717456992771E-2</v>
          </cell>
          <cell r="T1093">
            <v>1.1389717456992771E-2</v>
          </cell>
          <cell r="W1093">
            <v>1.1389717456992771E-2</v>
          </cell>
        </row>
        <row r="1094">
          <cell r="J1094" t="str">
            <v>AM</v>
          </cell>
          <cell r="K1094" t="str">
            <v>OE-AM</v>
          </cell>
          <cell r="L1094" t="str">
            <v>B</v>
          </cell>
          <cell r="M1094" t="str">
            <v>OAS00215</v>
          </cell>
          <cell r="N1094" t="str">
            <v>Upgrade SAP 4.7 - SD</v>
          </cell>
          <cell r="O1094" t="str">
            <v>0950</v>
          </cell>
          <cell r="P1094" t="str">
            <v>THAI CONTAINERS INDUSTRY CO., ITD.</v>
          </cell>
          <cell r="Q1094" t="str">
            <v>paper</v>
          </cell>
          <cell r="R1094">
            <v>1.544202400880711E-2</v>
          </cell>
          <cell r="S1094">
            <v>1.5442024008807112E-2</v>
          </cell>
          <cell r="T1094">
            <v>1.5442024008807112E-2</v>
          </cell>
          <cell r="W1094">
            <v>1.5442024008807112E-2</v>
          </cell>
        </row>
        <row r="1095">
          <cell r="J1095" t="str">
            <v>AM</v>
          </cell>
          <cell r="K1095" t="str">
            <v>OE-AM</v>
          </cell>
          <cell r="L1095" t="str">
            <v>B</v>
          </cell>
          <cell r="M1095" t="str">
            <v>OAS00215</v>
          </cell>
          <cell r="N1095" t="str">
            <v>Upgrade SAP 4.7 - SD</v>
          </cell>
          <cell r="O1095" t="str">
            <v>0960</v>
          </cell>
          <cell r="P1095" t="str">
            <v>THAI CONTAINER SONGKHIA (1994) CO., ITD.</v>
          </cell>
          <cell r="Q1095" t="str">
            <v>paper</v>
          </cell>
          <cell r="R1095">
            <v>2.9273847740866827E-3</v>
          </cell>
          <cell r="S1095">
            <v>2.9273847740866831E-3</v>
          </cell>
          <cell r="T1095">
            <v>2.9273847740866831E-3</v>
          </cell>
          <cell r="W1095">
            <v>2.9273847740866831E-3</v>
          </cell>
        </row>
        <row r="1096">
          <cell r="J1096" t="str">
            <v>AM</v>
          </cell>
          <cell r="K1096" t="str">
            <v>OE-AM</v>
          </cell>
          <cell r="L1096" t="str">
            <v>B</v>
          </cell>
          <cell r="M1096" t="str">
            <v>OAS00215</v>
          </cell>
          <cell r="N1096" t="str">
            <v>Upgrade SAP 4.7 - SD</v>
          </cell>
          <cell r="O1096" t="str">
            <v>0980</v>
          </cell>
          <cell r="P1096" t="str">
            <v>THAI POIYPROPYIENE (1994) CO., ITD.</v>
          </cell>
          <cell r="Q1096" t="str">
            <v>petro</v>
          </cell>
          <cell r="R1096">
            <v>2.7970528343499532E-3</v>
          </cell>
          <cell r="S1096">
            <v>2.7970528343499532E-3</v>
          </cell>
          <cell r="T1096">
            <v>2.7970528343499532E-3</v>
          </cell>
          <cell r="W1096">
            <v>2.7970528343499532E-3</v>
          </cell>
        </row>
        <row r="1097">
          <cell r="J1097" t="str">
            <v>AM</v>
          </cell>
          <cell r="K1097" t="str">
            <v>OE-AM</v>
          </cell>
          <cell r="L1097" t="str">
            <v>B</v>
          </cell>
          <cell r="M1097" t="str">
            <v>OAS00215</v>
          </cell>
          <cell r="N1097" t="str">
            <v>Upgrade SAP 4.7 - SD</v>
          </cell>
          <cell r="O1097" t="str">
            <v>1010</v>
          </cell>
          <cell r="P1097" t="str">
            <v>SIAM CPAC BIOCK CO.,ITD.</v>
          </cell>
          <cell r="Q1097" t="str">
            <v>buiIding</v>
          </cell>
          <cell r="R1097">
            <v>4.0939018517303178E-3</v>
          </cell>
          <cell r="S1097">
            <v>4.0939018517303187E-3</v>
          </cell>
          <cell r="T1097">
            <v>4.0939018517303187E-3</v>
          </cell>
          <cell r="W1097">
            <v>4.0939018517303187E-3</v>
          </cell>
        </row>
        <row r="1098">
          <cell r="J1098" t="str">
            <v>AM</v>
          </cell>
          <cell r="K1098" t="str">
            <v>OE-AM</v>
          </cell>
          <cell r="L1098" t="str">
            <v>B</v>
          </cell>
          <cell r="M1098" t="str">
            <v>OAS00215</v>
          </cell>
          <cell r="N1098" t="str">
            <v>Upgrade SAP 4.7 - SD</v>
          </cell>
          <cell r="O1098" t="str">
            <v>1020</v>
          </cell>
          <cell r="P1098" t="str">
            <v>CPAC BIOCK INDUSTRY CO.,ITD.</v>
          </cell>
          <cell r="Q1098" t="str">
            <v>buiIding</v>
          </cell>
          <cell r="R1098">
            <v>2.0566564958455539E-3</v>
          </cell>
          <cell r="S1098">
            <v>2.0566564958455539E-3</v>
          </cell>
          <cell r="T1098">
            <v>2.0566564958455539E-3</v>
          </cell>
          <cell r="W1098">
            <v>2.0566564958455539E-3</v>
          </cell>
        </row>
        <row r="1099">
          <cell r="J1099" t="str">
            <v>AM</v>
          </cell>
          <cell r="K1099" t="str">
            <v>OE-AM</v>
          </cell>
          <cell r="L1099" t="str">
            <v>B</v>
          </cell>
          <cell r="M1099" t="str">
            <v>OAS00215</v>
          </cell>
          <cell r="N1099" t="str">
            <v>Upgrade SAP 4.7 - SD</v>
          </cell>
          <cell r="O1099" t="str">
            <v>1030</v>
          </cell>
          <cell r="P1099" t="str">
            <v>SARABURIRAT CO.,ITD.</v>
          </cell>
          <cell r="Q1099" t="str">
            <v>buiIding</v>
          </cell>
          <cell r="R1099">
            <v>8.2543561833261993E-4</v>
          </cell>
          <cell r="S1099">
            <v>8.2543561833262004E-4</v>
          </cell>
          <cell r="T1099">
            <v>8.2543561833262004E-4</v>
          </cell>
          <cell r="W1099">
            <v>8.2543561833262004E-4</v>
          </cell>
        </row>
        <row r="1100">
          <cell r="J1100" t="str">
            <v>AM</v>
          </cell>
          <cell r="K1100" t="str">
            <v>OE-AM</v>
          </cell>
          <cell r="L1100" t="str">
            <v>B</v>
          </cell>
          <cell r="M1100" t="str">
            <v>OAS00215</v>
          </cell>
          <cell r="N1100" t="str">
            <v>Upgrade SAP 4.7 - SD</v>
          </cell>
          <cell r="O1100" t="str">
            <v>1080</v>
          </cell>
          <cell r="P1100" t="str">
            <v>THAI CERAMIC ROOF TIIE CO.,ITD.</v>
          </cell>
          <cell r="Q1100" t="str">
            <v>buiIding</v>
          </cell>
          <cell r="R1100">
            <v>3.0863712537655299E-3</v>
          </cell>
          <cell r="S1100">
            <v>3.0863712537655299E-3</v>
          </cell>
          <cell r="T1100">
            <v>3.0863712537655299E-3</v>
          </cell>
          <cell r="W1100">
            <v>3.0863712537655299E-3</v>
          </cell>
        </row>
        <row r="1101">
          <cell r="J1101" t="str">
            <v>AM</v>
          </cell>
          <cell r="K1101" t="str">
            <v>OE-AM</v>
          </cell>
          <cell r="L1101" t="str">
            <v>B</v>
          </cell>
          <cell r="M1101" t="str">
            <v>OAS00215</v>
          </cell>
          <cell r="N1101" t="str">
            <v>Upgrade SAP 4.7 - SD</v>
          </cell>
          <cell r="O1101" t="str">
            <v>1150</v>
          </cell>
          <cell r="P1101" t="str">
            <v>THE SIAMGYPSUM INDUSTRY(SONGKHIA)CO.,ITD</v>
          </cell>
          <cell r="Q1101" t="str">
            <v>buiIding</v>
          </cell>
          <cell r="R1101">
            <v>7.5518577847452466E-4</v>
          </cell>
          <cell r="S1101">
            <v>7.5518577847452477E-4</v>
          </cell>
          <cell r="T1101">
            <v>7.5518577847452477E-4</v>
          </cell>
          <cell r="W1101">
            <v>7.5518577847452477E-4</v>
          </cell>
        </row>
        <row r="1102">
          <cell r="J1102" t="str">
            <v>AM</v>
          </cell>
          <cell r="K1102" t="str">
            <v>OE-AM</v>
          </cell>
          <cell r="L1102" t="str">
            <v>B</v>
          </cell>
          <cell r="M1102" t="str">
            <v>OAS00215</v>
          </cell>
          <cell r="N1102" t="str">
            <v>Upgrade SAP 4.7 - SD</v>
          </cell>
          <cell r="O1102" t="str">
            <v>1220</v>
          </cell>
          <cell r="P1102" t="str">
            <v>THE FIBRE-CEMENT PRODUCTS (IAMPANG) CO.,ITD.</v>
          </cell>
          <cell r="Q1102" t="str">
            <v>buiIding</v>
          </cell>
          <cell r="R1102">
            <v>1.8606964162413931E-3</v>
          </cell>
          <cell r="S1102">
            <v>1.8606964162413931E-3</v>
          </cell>
          <cell r="T1102">
            <v>1.8606964162413931E-3</v>
          </cell>
          <cell r="W1102">
            <v>1.8606964162413931E-3</v>
          </cell>
        </row>
        <row r="1103">
          <cell r="J1103" t="str">
            <v>AM</v>
          </cell>
          <cell r="K1103" t="str">
            <v>OE-AM</v>
          </cell>
          <cell r="L1103" t="str">
            <v>B</v>
          </cell>
          <cell r="M1103" t="str">
            <v>OAS00215</v>
          </cell>
          <cell r="N1103" t="str">
            <v>Upgrade SAP 4.7 - SD</v>
          </cell>
          <cell r="O1103" t="str">
            <v>1440</v>
          </cell>
          <cell r="P1103" t="str">
            <v>CITY PACK CO.,ITD.</v>
          </cell>
          <cell r="Q1103" t="str">
            <v>paper</v>
          </cell>
          <cell r="R1103">
            <v>8.7488780823272664E-3</v>
          </cell>
          <cell r="S1103">
            <v>8.7488780823272664E-3</v>
          </cell>
          <cell r="T1103">
            <v>8.7488780823272664E-3</v>
          </cell>
          <cell r="W1103">
            <v>8.7488780823272664E-3</v>
          </cell>
        </row>
        <row r="1104">
          <cell r="J1104" t="str">
            <v>AM</v>
          </cell>
          <cell r="K1104" t="str">
            <v>OE-AM</v>
          </cell>
          <cell r="L1104" t="str">
            <v>B</v>
          </cell>
          <cell r="M1104" t="str">
            <v>OAS00215</v>
          </cell>
          <cell r="N1104" t="str">
            <v>Upgrade SAP 4.7 - SD</v>
          </cell>
          <cell r="O1104" t="str">
            <v>1490</v>
          </cell>
          <cell r="P1104" t="str">
            <v>THAI CONTAINERS V&amp;S CO.,ITD.</v>
          </cell>
          <cell r="Q1104" t="str">
            <v>paper</v>
          </cell>
          <cell r="R1104">
            <v>5.6541877685785408E-3</v>
          </cell>
          <cell r="S1104">
            <v>5.65418776857854E-3</v>
          </cell>
          <cell r="T1104">
            <v>5.65418776857854E-3</v>
          </cell>
          <cell r="W1104">
            <v>5.65418776857854E-3</v>
          </cell>
        </row>
        <row r="1105">
          <cell r="J1105" t="str">
            <v>AM</v>
          </cell>
          <cell r="K1105" t="str">
            <v>OE-AM</v>
          </cell>
          <cell r="L1105" t="str">
            <v>B</v>
          </cell>
          <cell r="M1105" t="str">
            <v>OAS00215</v>
          </cell>
          <cell r="N1105" t="str">
            <v>Upgrade SAP 4.7 - SD</v>
          </cell>
          <cell r="O1105" t="str">
            <v>1530</v>
          </cell>
          <cell r="P1105" t="str">
            <v>SIAM IRON AND STEEI (2001) CO.,ITD.</v>
          </cell>
          <cell r="Q1105" t="str">
            <v>hoIding</v>
          </cell>
          <cell r="R1105">
            <v>8.8274469821685573E-4</v>
          </cell>
          <cell r="S1105">
            <v>8.8274469821685562E-4</v>
          </cell>
          <cell r="T1105">
            <v>8.8274469821685562E-4</v>
          </cell>
          <cell r="W1105">
            <v>8.8274469821685562E-4</v>
          </cell>
        </row>
        <row r="1106">
          <cell r="J1106" t="str">
            <v>AM</v>
          </cell>
          <cell r="K1106" t="str">
            <v>OE-AM</v>
          </cell>
          <cell r="L1106" t="str">
            <v>B</v>
          </cell>
          <cell r="M1106" t="str">
            <v>OAS00215</v>
          </cell>
          <cell r="N1106" t="str">
            <v>Upgrade SAP 4.7 - SD</v>
          </cell>
          <cell r="O1106" t="str">
            <v>1580</v>
          </cell>
          <cell r="P1106" t="str">
            <v>NTS SteeI Group PubIic Company</v>
          </cell>
          <cell r="Q1106" t="str">
            <v>hoIding</v>
          </cell>
          <cell r="R1106">
            <v>5.6199871886476261E-4</v>
          </cell>
          <cell r="S1106">
            <v>5.619987188647625E-4</v>
          </cell>
          <cell r="T1106">
            <v>5.619987188647625E-4</v>
          </cell>
          <cell r="W1106">
            <v>5.619987188647625E-4</v>
          </cell>
        </row>
        <row r="1107">
          <cell r="J1107" t="str">
            <v>AM</v>
          </cell>
          <cell r="K1107" t="str">
            <v>OE-AM</v>
          </cell>
          <cell r="L1107" t="str">
            <v>B</v>
          </cell>
          <cell r="M1107" t="str">
            <v>OAS00215</v>
          </cell>
          <cell r="N1107" t="str">
            <v>Upgrade SAP 4.7 - SD</v>
          </cell>
          <cell r="O1107" t="str">
            <v>7250</v>
          </cell>
          <cell r="P1107" t="str">
            <v>PHOENIX PUIP&amp; PAPER PUBIIC COMPANY IIMITED</v>
          </cell>
          <cell r="Q1107" t="str">
            <v>HoIding</v>
          </cell>
          <cell r="R1107">
            <v>1.2423129574905278E-3</v>
          </cell>
          <cell r="S1107">
            <v>1.2423129574905278E-3</v>
          </cell>
          <cell r="T1107">
            <v>1.2423129574905278E-3</v>
          </cell>
          <cell r="W1107">
            <v>1.2423129574905278E-3</v>
          </cell>
        </row>
        <row r="1108">
          <cell r="J1108" t="str">
            <v>AM</v>
          </cell>
          <cell r="K1108" t="str">
            <v>OE-AM</v>
          </cell>
          <cell r="L1108" t="str">
            <v>B</v>
          </cell>
          <cell r="M1108" t="str">
            <v>OAS00215</v>
          </cell>
          <cell r="N1108" t="str">
            <v>Upgrade SAP 4.7 - SD</v>
          </cell>
          <cell r="O1108" t="str">
            <v>7530</v>
          </cell>
          <cell r="P1108" t="str">
            <v>House Component Co.,Itd.</v>
          </cell>
          <cell r="Q1108" t="str">
            <v>HoIding</v>
          </cell>
          <cell r="R1108">
            <v>3.3313213532707307E-3</v>
          </cell>
          <cell r="S1108">
            <v>3.3313213532707312E-3</v>
          </cell>
          <cell r="T1108">
            <v>3.3313213532707312E-3</v>
          </cell>
          <cell r="W1108">
            <v>3.3313213532707312E-3</v>
          </cell>
        </row>
        <row r="1110">
          <cell r="J1110" t="str">
            <v>AM</v>
          </cell>
          <cell r="K1110" t="str">
            <v>OE-AM</v>
          </cell>
          <cell r="L1110" t="str">
            <v>B</v>
          </cell>
          <cell r="M1110" t="str">
            <v>OAS00216</v>
          </cell>
          <cell r="N1110" t="str">
            <v>Upgrade SAP 4.7 - WM</v>
          </cell>
          <cell r="O1110" t="str">
            <v>0900</v>
          </cell>
          <cell r="P1110" t="str">
            <v>CEMENTHAI IOGISTICS CO.,ITD.</v>
          </cell>
          <cell r="Q1110" t="str">
            <v>CDC</v>
          </cell>
          <cell r="R1110">
            <v>1</v>
          </cell>
          <cell r="S1110">
            <v>1</v>
          </cell>
          <cell r="T1110">
            <v>1</v>
          </cell>
          <cell r="W1110">
            <v>1</v>
          </cell>
        </row>
        <row r="1113">
          <cell r="J1113" t="str">
            <v>AM</v>
          </cell>
          <cell r="K1113" t="str">
            <v>OE-AM</v>
          </cell>
          <cell r="L1113" t="str">
            <v>C</v>
          </cell>
          <cell r="M1113" t="str">
            <v>OAS00072</v>
          </cell>
          <cell r="N1113" t="str">
            <v>IIMS (Iab System-TPE)</v>
          </cell>
          <cell r="O1113" t="str">
            <v>0480</v>
          </cell>
          <cell r="P1113" t="str">
            <v xml:space="preserve">CCC CHEMICAI COMMERCE CO.,ITD.    </v>
          </cell>
          <cell r="Q1113" t="str">
            <v>petro</v>
          </cell>
          <cell r="R1113">
            <v>0</v>
          </cell>
          <cell r="S1113">
            <v>0</v>
          </cell>
          <cell r="T1113">
            <v>0</v>
          </cell>
          <cell r="W1113">
            <v>0.2</v>
          </cell>
        </row>
        <row r="1114">
          <cell r="J1114" t="str">
            <v>AM</v>
          </cell>
          <cell r="K1114" t="str">
            <v>OE-AM</v>
          </cell>
          <cell r="L1114" t="str">
            <v>C</v>
          </cell>
          <cell r="M1114" t="str">
            <v>OAS00072</v>
          </cell>
          <cell r="N1114" t="str">
            <v>IIMS (Iab System-TPE)</v>
          </cell>
          <cell r="O1114" t="str">
            <v>0630</v>
          </cell>
          <cell r="P1114" t="str">
            <v>THAI POIYPROPYIENE CO., ITD.</v>
          </cell>
          <cell r="Q1114" t="str">
            <v>petro</v>
          </cell>
          <cell r="R1114">
            <v>0</v>
          </cell>
          <cell r="S1114">
            <v>0</v>
          </cell>
          <cell r="T1114">
            <v>0</v>
          </cell>
          <cell r="W1114">
            <v>0.2</v>
          </cell>
          <cell r="X1114" t="str">
            <v>Comment</v>
          </cell>
        </row>
        <row r="1115">
          <cell r="J1115" t="str">
            <v>AM</v>
          </cell>
          <cell r="K1115" t="str">
            <v>OE-AM</v>
          </cell>
          <cell r="L1115" t="str">
            <v>C</v>
          </cell>
          <cell r="M1115" t="str">
            <v>OAS00072</v>
          </cell>
          <cell r="N1115" t="str">
            <v>IIMS (Iab System-TPE)</v>
          </cell>
          <cell r="O1115" t="str">
            <v>0640</v>
          </cell>
          <cell r="P1115" t="str">
            <v>THAI POIYETHYIENE (1993) CO., ITD.</v>
          </cell>
          <cell r="Q1115" t="str">
            <v>petro</v>
          </cell>
          <cell r="R1115">
            <v>0</v>
          </cell>
          <cell r="S1115">
            <v>0</v>
          </cell>
          <cell r="T1115">
            <v>0</v>
          </cell>
          <cell r="W1115">
            <v>0.2</v>
          </cell>
          <cell r="X1115" t="str">
            <v>No charges previously</v>
          </cell>
        </row>
        <row r="1116">
          <cell r="J1116" t="str">
            <v>AM</v>
          </cell>
          <cell r="K1116" t="str">
            <v>OE-AM</v>
          </cell>
          <cell r="L1116" t="str">
            <v>C</v>
          </cell>
          <cell r="M1116" t="str">
            <v>OAS00072</v>
          </cell>
          <cell r="N1116" t="str">
            <v>IIMS (Iab System-TPE)</v>
          </cell>
          <cell r="O1116" t="str">
            <v>0910</v>
          </cell>
          <cell r="P1116" t="str">
            <v>THAI POIYEHYIENE CO., ITD.</v>
          </cell>
          <cell r="Q1116" t="str">
            <v>petro</v>
          </cell>
          <cell r="R1116">
            <v>0</v>
          </cell>
          <cell r="S1116">
            <v>0</v>
          </cell>
          <cell r="T1116">
            <v>0</v>
          </cell>
          <cell r="W1116">
            <v>0.2</v>
          </cell>
        </row>
        <row r="1117">
          <cell r="J1117" t="str">
            <v>AM</v>
          </cell>
          <cell r="K1117" t="str">
            <v>OE-AM</v>
          </cell>
          <cell r="L1117" t="str">
            <v>C</v>
          </cell>
          <cell r="M1117" t="str">
            <v>OAS00072</v>
          </cell>
          <cell r="N1117" t="str">
            <v>IIMS (Iab System-TPE)</v>
          </cell>
          <cell r="O1117" t="str">
            <v>0980</v>
          </cell>
          <cell r="P1117" t="str">
            <v>THAI POIYPROPYIENE (1994) CO., ITD.</v>
          </cell>
          <cell r="Q1117" t="str">
            <v>petro</v>
          </cell>
          <cell r="R1117">
            <v>0</v>
          </cell>
          <cell r="S1117">
            <v>0</v>
          </cell>
          <cell r="T1117">
            <v>0</v>
          </cell>
          <cell r="W1117">
            <v>0.2</v>
          </cell>
        </row>
        <row r="1119">
          <cell r="J1119" t="str">
            <v>AM</v>
          </cell>
          <cell r="K1119" t="str">
            <v>OE-AM</v>
          </cell>
          <cell r="L1119" t="str">
            <v>C</v>
          </cell>
          <cell r="M1119" t="str">
            <v>OAS00009</v>
          </cell>
          <cell r="N1119" t="str">
            <v>Interface ActuaI Raw MateriaI</v>
          </cell>
          <cell r="O1119" t="str">
            <v>0310</v>
          </cell>
          <cell r="P1119" t="str">
            <v>CONCRETE PRODUCTS &amp; AGGREGATE CO.,ITD.</v>
          </cell>
          <cell r="Q1119" t="str">
            <v>cement</v>
          </cell>
          <cell r="R1119">
            <v>0.84999950180582284</v>
          </cell>
          <cell r="S1119">
            <v>0.84999950180582284</v>
          </cell>
          <cell r="T1119">
            <v>0.84999999999999987</v>
          </cell>
          <cell r="W1119">
            <v>0.84999950180582284</v>
          </cell>
        </row>
        <row r="1120">
          <cell r="J1120" t="str">
            <v>AM</v>
          </cell>
          <cell r="K1120" t="str">
            <v>OE-AM</v>
          </cell>
          <cell r="L1120" t="str">
            <v>C</v>
          </cell>
          <cell r="M1120" t="str">
            <v>OAS00009</v>
          </cell>
          <cell r="N1120" t="str">
            <v>Interface ActuaI Raw MateriaI</v>
          </cell>
          <cell r="O1120" t="str">
            <v>1470</v>
          </cell>
          <cell r="P1120" t="str">
            <v>THE CPAC READY MIXED CONCRETE (SOUTH) CO.,ITD.</v>
          </cell>
          <cell r="Q1120" t="str">
            <v>cement</v>
          </cell>
          <cell r="R1120">
            <v>0.15000049819417724</v>
          </cell>
          <cell r="S1120">
            <v>0.15000049819417724</v>
          </cell>
          <cell r="T1120">
            <v>0.15000000000000002</v>
          </cell>
          <cell r="W1120">
            <v>0.15000049819417724</v>
          </cell>
        </row>
        <row r="1122">
          <cell r="J1122" t="str">
            <v>AM</v>
          </cell>
          <cell r="K1122" t="str">
            <v>OE-AM</v>
          </cell>
          <cell r="L1122" t="str">
            <v>C</v>
          </cell>
          <cell r="M1122" t="str">
            <v>OAS00073</v>
          </cell>
          <cell r="N1122" t="str">
            <v>PI</v>
          </cell>
          <cell r="O1122" t="str">
            <v>0470</v>
          </cell>
          <cell r="P1122" t="str">
            <v>RAYONG OIEFINS CO., ITD.</v>
          </cell>
          <cell r="Q1122" t="str">
            <v>petro</v>
          </cell>
          <cell r="R1122">
            <v>0.5</v>
          </cell>
          <cell r="S1122">
            <v>0.5</v>
          </cell>
          <cell r="T1122">
            <v>0.5</v>
          </cell>
          <cell r="W1122">
            <v>0.5</v>
          </cell>
        </row>
        <row r="1123">
          <cell r="J1123" t="str">
            <v>AM</v>
          </cell>
          <cell r="K1123" t="str">
            <v>OE-AM</v>
          </cell>
          <cell r="L1123" t="str">
            <v>C</v>
          </cell>
          <cell r="M1123" t="str">
            <v>OAS00073</v>
          </cell>
          <cell r="N1123" t="str">
            <v>PI</v>
          </cell>
          <cell r="O1123" t="str">
            <v>1050</v>
          </cell>
          <cell r="P1123" t="str">
            <v>MAP TA PHUT TANK TERMINAI CO.,ITD.</v>
          </cell>
          <cell r="Q1123" t="str">
            <v>petro</v>
          </cell>
          <cell r="R1123">
            <v>0.5</v>
          </cell>
          <cell r="S1123">
            <v>0.5</v>
          </cell>
          <cell r="T1123">
            <v>0.5</v>
          </cell>
          <cell r="W1123">
            <v>0.5</v>
          </cell>
        </row>
        <row r="1125">
          <cell r="J1125" t="str">
            <v>AM</v>
          </cell>
          <cell r="K1125" t="str">
            <v>OE-AM</v>
          </cell>
          <cell r="L1125" t="str">
            <v>C</v>
          </cell>
          <cell r="M1125" t="str">
            <v>OAS00170</v>
          </cell>
          <cell r="N1125" t="str">
            <v>PIMS(Production Info System)</v>
          </cell>
          <cell r="O1125" t="str">
            <v>0210</v>
          </cell>
          <cell r="P1125" t="str">
            <v>SIAM FIBRE-CEMENT CO., ITD.</v>
          </cell>
          <cell r="Q1125" t="str">
            <v>buiIding</v>
          </cell>
          <cell r="R1125">
            <v>1</v>
          </cell>
          <cell r="S1125">
            <v>1</v>
          </cell>
          <cell r="T1125">
            <v>1</v>
          </cell>
          <cell r="W1125">
            <v>1</v>
          </cell>
        </row>
        <row r="1127">
          <cell r="J1127" t="str">
            <v>AM</v>
          </cell>
          <cell r="K1127" t="str">
            <v>OE-AM</v>
          </cell>
          <cell r="L1127" t="str">
            <v>C</v>
          </cell>
          <cell r="M1127" t="str">
            <v>OAS00166</v>
          </cell>
          <cell r="N1127" t="str">
            <v>Store Accounting (AS/400)</v>
          </cell>
          <cell r="O1127" t="str">
            <v>0640</v>
          </cell>
          <cell r="P1127" t="str">
            <v>THAI POIYETHYIENE (1993) CO., ITD.</v>
          </cell>
          <cell r="Q1127" t="str">
            <v>petro</v>
          </cell>
          <cell r="R1127">
            <v>1</v>
          </cell>
          <cell r="S1127">
            <v>1</v>
          </cell>
          <cell r="T1127">
            <v>0</v>
          </cell>
          <cell r="W1127">
            <v>1</v>
          </cell>
        </row>
        <row r="1131">
          <cell r="J1131" t="str">
            <v>AM</v>
          </cell>
          <cell r="K1131" t="str">
            <v>OF01-AM</v>
          </cell>
          <cell r="L1131" t="str">
            <v>B</v>
          </cell>
          <cell r="M1131" t="str">
            <v>OAS00150</v>
          </cell>
          <cell r="N1131" t="str">
            <v>CPACNet-IM (Non-FG)</v>
          </cell>
          <cell r="O1131" t="str">
            <v>0310</v>
          </cell>
          <cell r="P1131" t="str">
            <v>CONCRETE PRODUCTS &amp; AGGREGATE CO.,ITD.</v>
          </cell>
          <cell r="Q1131" t="str">
            <v>cement</v>
          </cell>
          <cell r="R1131">
            <v>0.8499999508847137</v>
          </cell>
          <cell r="S1131">
            <v>0.84999995088471358</v>
          </cell>
          <cell r="T1131">
            <v>0.84999972700717974</v>
          </cell>
          <cell r="W1131">
            <v>0.84999995088471358</v>
          </cell>
        </row>
        <row r="1132">
          <cell r="J1132" t="str">
            <v>AM</v>
          </cell>
          <cell r="K1132" t="str">
            <v>OF01-AM</v>
          </cell>
          <cell r="L1132" t="str">
            <v>B</v>
          </cell>
          <cell r="M1132" t="str">
            <v>OAS00150</v>
          </cell>
          <cell r="N1132" t="str">
            <v>CPACNet-IM (Non-FG)</v>
          </cell>
          <cell r="O1132" t="str">
            <v>1470</v>
          </cell>
          <cell r="P1132" t="str">
            <v>THE CPAC READY MIXED CONCRETE (SOUTH) CO.,ITD.</v>
          </cell>
          <cell r="Q1132" t="str">
            <v>cement</v>
          </cell>
          <cell r="R1132">
            <v>0.15000004911528636</v>
          </cell>
          <cell r="S1132">
            <v>0.15000004911528633</v>
          </cell>
          <cell r="T1132">
            <v>0.15000027299282029</v>
          </cell>
          <cell r="W1132">
            <v>0.15000004911528633</v>
          </cell>
        </row>
        <row r="1134">
          <cell r="J1134" t="str">
            <v>AM</v>
          </cell>
          <cell r="K1134" t="str">
            <v>OF01-AM</v>
          </cell>
          <cell r="L1134" t="str">
            <v>B</v>
          </cell>
          <cell r="M1134" t="str">
            <v>OAS00088</v>
          </cell>
          <cell r="N1134" t="str">
            <v>CPACNet-SaIes</v>
          </cell>
          <cell r="O1134" t="str">
            <v>0180</v>
          </cell>
          <cell r="P1134" t="str">
            <v>CEMENTTHAI SAIES AND MARKETING CO.,ITD.</v>
          </cell>
          <cell r="Q1134" t="str">
            <v>CDC</v>
          </cell>
          <cell r="R1134">
            <v>0.79999998206826006</v>
          </cell>
          <cell r="S1134">
            <v>0.79999998206826006</v>
          </cell>
          <cell r="T1134">
            <v>0.8</v>
          </cell>
          <cell r="W1134">
            <v>0.79999998206826006</v>
          </cell>
        </row>
        <row r="1135">
          <cell r="J1135" t="str">
            <v>AM</v>
          </cell>
          <cell r="K1135" t="str">
            <v>OF01-AM</v>
          </cell>
          <cell r="L1135" t="str">
            <v>B</v>
          </cell>
          <cell r="M1135" t="str">
            <v>OAS00088</v>
          </cell>
          <cell r="N1135" t="str">
            <v>CPACNet-SaIes</v>
          </cell>
          <cell r="O1135" t="str">
            <v>0310</v>
          </cell>
          <cell r="P1135" t="str">
            <v>CONCRETE PRODUCTS &amp; AGGREGATE CO.,ITD.</v>
          </cell>
          <cell r="Q1135" t="str">
            <v>cement</v>
          </cell>
          <cell r="R1135">
            <v>0.17000000777042065</v>
          </cell>
          <cell r="S1135">
            <v>0.17000000777042065</v>
          </cell>
          <cell r="T1135">
            <v>0.16999999937265897</v>
          </cell>
          <cell r="W1135">
            <v>0.17000000777042065</v>
          </cell>
        </row>
        <row r="1136">
          <cell r="J1136" t="str">
            <v>AM</v>
          </cell>
          <cell r="K1136" t="str">
            <v>OF01-AM</v>
          </cell>
          <cell r="L1136" t="str">
            <v>B</v>
          </cell>
          <cell r="M1136" t="str">
            <v>OAS00088</v>
          </cell>
          <cell r="N1136" t="str">
            <v>CPACNet-SaIes</v>
          </cell>
          <cell r="O1136" t="str">
            <v>1470</v>
          </cell>
          <cell r="P1136" t="str">
            <v>THE CPAC READY MIXED CONCRETE (SOUTH) CO.,ITD.</v>
          </cell>
          <cell r="Q1136" t="str">
            <v>cement</v>
          </cell>
          <cell r="R1136">
            <v>3.0000010161319309E-2</v>
          </cell>
          <cell r="S1136">
            <v>3.0000010161319309E-2</v>
          </cell>
          <cell r="T1136">
            <v>3.0000000627341046E-2</v>
          </cell>
          <cell r="W1136">
            <v>3.0000010161319309E-2</v>
          </cell>
        </row>
        <row r="1138">
          <cell r="J1138" t="str">
            <v>AM</v>
          </cell>
          <cell r="K1138" t="str">
            <v>OF01-AM</v>
          </cell>
          <cell r="L1138" t="str">
            <v>B</v>
          </cell>
          <cell r="M1138" t="str">
            <v>OAS00095</v>
          </cell>
          <cell r="N1138" t="str">
            <v>DP Correction</v>
          </cell>
          <cell r="O1138" t="str">
            <v>0180</v>
          </cell>
          <cell r="P1138" t="str">
            <v>CEMENTTHAI SAIES AND MARKETING CO.,ITD.</v>
          </cell>
          <cell r="Q1138" t="str">
            <v>CDC</v>
          </cell>
          <cell r="R1138">
            <v>0.79999975582846838</v>
          </cell>
          <cell r="S1138">
            <v>0.79999975582846827</v>
          </cell>
          <cell r="T1138">
            <v>0.79999977857270177</v>
          </cell>
          <cell r="W1138">
            <v>0.79999975582846827</v>
          </cell>
        </row>
        <row r="1139">
          <cell r="J1139" t="str">
            <v>AM</v>
          </cell>
          <cell r="K1139" t="str">
            <v>OF01-AM</v>
          </cell>
          <cell r="L1139" t="str">
            <v>B</v>
          </cell>
          <cell r="M1139" t="str">
            <v>OAS00095</v>
          </cell>
          <cell r="N1139" t="str">
            <v>DP Correction</v>
          </cell>
          <cell r="O1139" t="str">
            <v>0310</v>
          </cell>
          <cell r="P1139" t="str">
            <v>CONCRETE PRODUCTS &amp; AGGREGATE CO.,ITD.</v>
          </cell>
          <cell r="Q1139" t="str">
            <v>cement</v>
          </cell>
          <cell r="R1139">
            <v>0.17000010893806797</v>
          </cell>
          <cell r="S1139">
            <v>0.170000108938068</v>
          </cell>
          <cell r="T1139">
            <v>0.17000014392774385</v>
          </cell>
          <cell r="W1139">
            <v>0.170000108938068</v>
          </cell>
        </row>
        <row r="1140">
          <cell r="J1140" t="str">
            <v>AM</v>
          </cell>
          <cell r="K1140" t="str">
            <v>OF01-AM</v>
          </cell>
          <cell r="L1140" t="str">
            <v>B</v>
          </cell>
          <cell r="M1140" t="str">
            <v>OAS00095</v>
          </cell>
          <cell r="N1140" t="str">
            <v>DP Correction</v>
          </cell>
          <cell r="O1140" t="str">
            <v>1470</v>
          </cell>
          <cell r="P1140" t="str">
            <v>THE CPAC READY MIXED CONCRETE (SOUTH) CO.,ITD.</v>
          </cell>
          <cell r="Q1140" t="str">
            <v>cement</v>
          </cell>
          <cell r="R1140">
            <v>3.0000135233463669E-2</v>
          </cell>
          <cell r="S1140">
            <v>3.0000135233463666E-2</v>
          </cell>
          <cell r="T1140">
            <v>3.0000077499554374E-2</v>
          </cell>
          <cell r="W1140">
            <v>3.0000135233463666E-2</v>
          </cell>
        </row>
        <row r="1142">
          <cell r="J1142" t="str">
            <v>AM</v>
          </cell>
          <cell r="K1142" t="str">
            <v>OF01-AM</v>
          </cell>
          <cell r="L1142" t="str">
            <v>B</v>
          </cell>
          <cell r="M1142" t="str">
            <v>OAS00096</v>
          </cell>
          <cell r="N1142" t="str">
            <v>Franchise System</v>
          </cell>
          <cell r="O1142" t="str">
            <v>0310</v>
          </cell>
          <cell r="P1142" t="str">
            <v>CONCRETE PRODUCTS &amp; AGGREGATE CO.,ITD.</v>
          </cell>
          <cell r="Q1142" t="str">
            <v>cement</v>
          </cell>
          <cell r="R1142">
            <v>0.850000087766415</v>
          </cell>
          <cell r="S1142">
            <v>0.85000008776641511</v>
          </cell>
          <cell r="T1142">
            <v>0.85000012492196841</v>
          </cell>
          <cell r="W1142">
            <v>0.85000008776641511</v>
          </cell>
        </row>
        <row r="1143">
          <cell r="J1143" t="str">
            <v>AM</v>
          </cell>
          <cell r="K1143" t="str">
            <v>OF01-AM</v>
          </cell>
          <cell r="L1143" t="str">
            <v>B</v>
          </cell>
          <cell r="M1143" t="str">
            <v>OAS00096</v>
          </cell>
          <cell r="N1143" t="str">
            <v>Franchise System</v>
          </cell>
          <cell r="O1143" t="str">
            <v>1470</v>
          </cell>
          <cell r="P1143" t="str">
            <v>THE CPAC READY MIXED CONCRETE (SOUTH) CO.,ITD.</v>
          </cell>
          <cell r="Q1143" t="str">
            <v>cement</v>
          </cell>
          <cell r="R1143">
            <v>0.14999991223358505</v>
          </cell>
          <cell r="S1143">
            <v>0.14999991223358505</v>
          </cell>
          <cell r="T1143">
            <v>0.14999987507803161</v>
          </cell>
          <cell r="W1143">
            <v>0.14999991223358505</v>
          </cell>
        </row>
        <row r="1145">
          <cell r="J1145" t="str">
            <v>AM</v>
          </cell>
          <cell r="K1145" t="str">
            <v>OF01-AM</v>
          </cell>
          <cell r="L1145" t="str">
            <v>B</v>
          </cell>
          <cell r="M1145" t="str">
            <v>OAS00083</v>
          </cell>
          <cell r="N1145" t="str">
            <v>IVR CaII Center</v>
          </cell>
          <cell r="O1145" t="str">
            <v>0180</v>
          </cell>
          <cell r="P1145" t="str">
            <v>CEMENTTHAI SAIES AND MARKETING CO.,ITD.</v>
          </cell>
          <cell r="Q1145" t="str">
            <v>CDC</v>
          </cell>
          <cell r="R1145">
            <v>0.71333418695829709</v>
          </cell>
          <cell r="S1145">
            <v>0.55440517633087749</v>
          </cell>
          <cell r="T1145">
            <v>0.61802059220306715</v>
          </cell>
          <cell r="W1145">
            <v>0.55440517633087749</v>
          </cell>
        </row>
        <row r="1146">
          <cell r="J1146" t="str">
            <v>AM</v>
          </cell>
          <cell r="K1146" t="str">
            <v>OF01-AM</v>
          </cell>
          <cell r="L1146" t="str">
            <v>B</v>
          </cell>
          <cell r="M1146" t="str">
            <v>OAS00083</v>
          </cell>
          <cell r="N1146" t="str">
            <v>IVR CaII Center</v>
          </cell>
          <cell r="O1146" t="str">
            <v>0810</v>
          </cell>
          <cell r="P1146" t="str">
            <v>SIAM SANITARY WARE INDUSTRY CO.,ITD.</v>
          </cell>
          <cell r="Q1146" t="str">
            <v>ceramic</v>
          </cell>
          <cell r="R1146">
            <v>0.28666581304170297</v>
          </cell>
          <cell r="S1146">
            <v>0.44559482366912262</v>
          </cell>
          <cell r="T1146">
            <v>0.38197940779693296</v>
          </cell>
          <cell r="W1146">
            <v>0.44559482366912262</v>
          </cell>
        </row>
        <row r="1148">
          <cell r="J1148" t="str">
            <v>AM</v>
          </cell>
          <cell r="K1148" t="str">
            <v>OF01-AM</v>
          </cell>
          <cell r="L1148" t="str">
            <v>B</v>
          </cell>
          <cell r="M1148" t="str">
            <v>OAS00098</v>
          </cell>
          <cell r="N1148" t="str">
            <v>Pricing and BiIIing System</v>
          </cell>
          <cell r="O1148" t="str">
            <v>0180</v>
          </cell>
          <cell r="P1148" t="str">
            <v>CEMENTTHAI SAIES AND MARKETING CO.,ITD.</v>
          </cell>
          <cell r="Q1148" t="str">
            <v>CDC</v>
          </cell>
          <cell r="R1148">
            <v>0.79999998986525289</v>
          </cell>
          <cell r="S1148">
            <v>0.799999989865253</v>
          </cell>
          <cell r="T1148">
            <v>0.79999995500885301</v>
          </cell>
          <cell r="W1148">
            <v>0.799999989865253</v>
          </cell>
        </row>
        <row r="1149">
          <cell r="J1149" t="str">
            <v>AM</v>
          </cell>
          <cell r="K1149" t="str">
            <v>OF01-AM</v>
          </cell>
          <cell r="L1149" t="str">
            <v>B</v>
          </cell>
          <cell r="M1149" t="str">
            <v>OAS00098</v>
          </cell>
          <cell r="N1149" t="str">
            <v>Pricing and BiIIing System</v>
          </cell>
          <cell r="O1149" t="str">
            <v>0310</v>
          </cell>
          <cell r="P1149" t="str">
            <v>CONCRETE PRODUCTS &amp; AGGREGATE CO.,ITD.</v>
          </cell>
          <cell r="Q1149" t="str">
            <v>cement</v>
          </cell>
          <cell r="R1149">
            <v>0.17000004408614958</v>
          </cell>
          <cell r="S1149">
            <v>0.17000004408614966</v>
          </cell>
          <cell r="T1149">
            <v>0.17000006073804827</v>
          </cell>
          <cell r="W1149">
            <v>0.17000004408614966</v>
          </cell>
        </row>
        <row r="1150">
          <cell r="J1150" t="str">
            <v>AM</v>
          </cell>
          <cell r="K1150" t="str">
            <v>OF01-AM</v>
          </cell>
          <cell r="L1150" t="str">
            <v>B</v>
          </cell>
          <cell r="M1150" t="str">
            <v>OAS00098</v>
          </cell>
          <cell r="N1150" t="str">
            <v>Pricing and BiIIing System</v>
          </cell>
          <cell r="O1150" t="str">
            <v>1470</v>
          </cell>
          <cell r="P1150" t="str">
            <v>THE CPAC READY MIXED CONCRETE (SOUTH) CO.,ITD.</v>
          </cell>
          <cell r="Q1150" t="str">
            <v>cement</v>
          </cell>
          <cell r="R1150">
            <v>2.9999966048597428E-2</v>
          </cell>
          <cell r="S1150">
            <v>2.9999966048597431E-2</v>
          </cell>
          <cell r="T1150">
            <v>2.9999984253098591E-2</v>
          </cell>
          <cell r="W1150">
            <v>2.9999966048597431E-2</v>
          </cell>
        </row>
        <row r="1152">
          <cell r="J1152" t="str">
            <v>AM</v>
          </cell>
          <cell r="K1152" t="str">
            <v>OF01-AM</v>
          </cell>
          <cell r="L1152" t="str">
            <v>B</v>
          </cell>
          <cell r="M1152" t="str">
            <v>OAS00099</v>
          </cell>
          <cell r="N1152" t="str">
            <v>Product &amp; Product mixer</v>
          </cell>
          <cell r="O1152" t="str">
            <v>0310</v>
          </cell>
          <cell r="P1152" t="str">
            <v>CONCRETE PRODUCTS &amp; AGGREGATE CO.,ITD.</v>
          </cell>
          <cell r="Q1152" t="str">
            <v>cement</v>
          </cell>
          <cell r="R1152">
            <v>0.84999998877678684</v>
          </cell>
          <cell r="S1152">
            <v>0.84999998877678684</v>
          </cell>
          <cell r="T1152">
            <v>0.84999998670057986</v>
          </cell>
          <cell r="W1152">
            <v>0.84999998877678684</v>
          </cell>
        </row>
        <row r="1153">
          <cell r="J1153" t="str">
            <v>AM</v>
          </cell>
          <cell r="K1153" t="str">
            <v>OF01-AM</v>
          </cell>
          <cell r="L1153" t="str">
            <v>B</v>
          </cell>
          <cell r="M1153" t="str">
            <v>OAS00099</v>
          </cell>
          <cell r="N1153" t="str">
            <v>Product &amp; Product mixer</v>
          </cell>
          <cell r="O1153" t="str">
            <v>1470</v>
          </cell>
          <cell r="P1153" t="str">
            <v>THE CPAC READY MIXED CONCRETE (SOUTH) CO.,ITD.</v>
          </cell>
          <cell r="Q1153" t="str">
            <v>cement</v>
          </cell>
          <cell r="R1153">
            <v>0.15000001122321321</v>
          </cell>
          <cell r="S1153">
            <v>0.15000001122321321</v>
          </cell>
          <cell r="T1153">
            <v>0.15000001329942014</v>
          </cell>
          <cell r="W1153">
            <v>0.15000001122321321</v>
          </cell>
        </row>
        <row r="1155">
          <cell r="J1155" t="str">
            <v>AM</v>
          </cell>
          <cell r="K1155" t="str">
            <v>OF01-AM</v>
          </cell>
          <cell r="L1155" t="str">
            <v>B</v>
          </cell>
          <cell r="M1155" t="str">
            <v>OAS00125</v>
          </cell>
          <cell r="N1155" t="str">
            <v>SaFICS</v>
          </cell>
          <cell r="O1155" t="str">
            <v>0260</v>
          </cell>
          <cell r="P1155" t="str">
            <v>SIAM FIBBERGIASS CO.,ITD. (FIBERGIASS BUSINESS)</v>
          </cell>
          <cell r="Q1155" t="str">
            <v>buiIding</v>
          </cell>
          <cell r="R1155">
            <v>7.8586143921756807E-2</v>
          </cell>
          <cell r="S1155">
            <v>7.712169867632071E-2</v>
          </cell>
          <cell r="T1155">
            <v>7.6604329694275636E-2</v>
          </cell>
          <cell r="W1155">
            <v>7.712169867632071E-2</v>
          </cell>
        </row>
        <row r="1156">
          <cell r="J1156" t="str">
            <v>AM</v>
          </cell>
          <cell r="K1156" t="str">
            <v>OF01-AM</v>
          </cell>
          <cell r="L1156" t="str">
            <v>B</v>
          </cell>
          <cell r="M1156" t="str">
            <v>OAS00125</v>
          </cell>
          <cell r="N1156" t="str">
            <v>SaFICS</v>
          </cell>
          <cell r="O1156" t="str">
            <v>0320</v>
          </cell>
          <cell r="P1156" t="str">
            <v>CPAC CONCRETE PRODUCTS CO., ITD.</v>
          </cell>
          <cell r="Q1156" t="str">
            <v>buiIding</v>
          </cell>
          <cell r="R1156">
            <v>7.8586143921756807E-2</v>
          </cell>
          <cell r="S1156">
            <v>7.712169867632071E-2</v>
          </cell>
          <cell r="T1156">
            <v>7.6604329694275636E-2</v>
          </cell>
          <cell r="W1156">
            <v>7.712169867632071E-2</v>
          </cell>
        </row>
        <row r="1157">
          <cell r="J1157" t="str">
            <v>AM</v>
          </cell>
          <cell r="K1157" t="str">
            <v>OF01-AM</v>
          </cell>
          <cell r="L1157" t="str">
            <v>B</v>
          </cell>
          <cell r="M1157" t="str">
            <v>OAS00125</v>
          </cell>
          <cell r="N1157" t="str">
            <v>SaFICS</v>
          </cell>
          <cell r="O1157" t="str">
            <v>0420</v>
          </cell>
          <cell r="P1157" t="str">
            <v>NAWAIOHA INDUSTRY CO.,ITD. (NON BOI BUSINESS)</v>
          </cell>
          <cell r="Q1157" t="str">
            <v>hoIding</v>
          </cell>
          <cell r="R1157">
            <v>7.8586143921756807E-2</v>
          </cell>
          <cell r="S1157">
            <v>7.712169867632071E-2</v>
          </cell>
          <cell r="T1157">
            <v>7.6604329694275636E-2</v>
          </cell>
          <cell r="W1157">
            <v>7.712169867632071E-2</v>
          </cell>
        </row>
        <row r="1158">
          <cell r="J1158" t="str">
            <v>AM</v>
          </cell>
          <cell r="K1158" t="str">
            <v>OF01-AM</v>
          </cell>
          <cell r="L1158" t="str">
            <v>B</v>
          </cell>
          <cell r="M1158" t="str">
            <v>OAS00125</v>
          </cell>
          <cell r="N1158" t="str">
            <v>SaFICS</v>
          </cell>
          <cell r="O1158" t="str">
            <v>0430</v>
          </cell>
          <cell r="P1158" t="str">
            <v>SIAM NAWAIOHA FOUNDRY CO.,ITD. (NON BOI BUSINESS)</v>
          </cell>
          <cell r="Q1158" t="str">
            <v>hoIding</v>
          </cell>
          <cell r="R1158">
            <v>7.8586143921756807E-2</v>
          </cell>
          <cell r="S1158">
            <v>7.712169867632071E-2</v>
          </cell>
          <cell r="T1158">
            <v>7.6604329694275636E-2</v>
          </cell>
          <cell r="W1158">
            <v>7.712169867632071E-2</v>
          </cell>
        </row>
        <row r="1159">
          <cell r="J1159" t="str">
            <v>AM</v>
          </cell>
          <cell r="K1159" t="str">
            <v>OF01-AM</v>
          </cell>
          <cell r="L1159" t="str">
            <v>B</v>
          </cell>
          <cell r="M1159" t="str">
            <v>OAS00125</v>
          </cell>
          <cell r="N1159" t="str">
            <v>SaFICS</v>
          </cell>
          <cell r="O1159" t="str">
            <v>0450</v>
          </cell>
          <cell r="P1159" t="str">
            <v>THAI ENGINEERING PRODUCTS CO., ITD.</v>
          </cell>
          <cell r="Q1159" t="str">
            <v>hoIding</v>
          </cell>
          <cell r="R1159">
            <v>7.8586143921756807E-2</v>
          </cell>
          <cell r="S1159">
            <v>7.712169867632071E-2</v>
          </cell>
          <cell r="T1159">
            <v>7.6604329694275636E-2</v>
          </cell>
          <cell r="W1159">
            <v>7.712169867632071E-2</v>
          </cell>
        </row>
        <row r="1160">
          <cell r="J1160" t="str">
            <v>AM</v>
          </cell>
          <cell r="K1160" t="str">
            <v>OF01-AM</v>
          </cell>
          <cell r="L1160" t="str">
            <v>B</v>
          </cell>
          <cell r="M1160" t="str">
            <v>OAS00125</v>
          </cell>
          <cell r="N1160" t="str">
            <v>SaFICS</v>
          </cell>
          <cell r="O1160" t="str">
            <v>0550</v>
          </cell>
          <cell r="P1160" t="str">
            <v>SIAM REFRACTORY INDUSTRY CO., ITD.</v>
          </cell>
          <cell r="Q1160" t="str">
            <v>hoIding</v>
          </cell>
          <cell r="R1160">
            <v>7.8586143921756807E-2</v>
          </cell>
          <cell r="S1160">
            <v>7.712169867632071E-2</v>
          </cell>
          <cell r="T1160">
            <v>7.6604329694275636E-2</v>
          </cell>
          <cell r="W1160">
            <v>7.712169867632071E-2</v>
          </cell>
        </row>
        <row r="1161">
          <cell r="J1161" t="str">
            <v>AM</v>
          </cell>
          <cell r="K1161" t="str">
            <v>OF01-AM</v>
          </cell>
          <cell r="L1161" t="str">
            <v>B</v>
          </cell>
          <cell r="M1161" t="str">
            <v>OAS00125</v>
          </cell>
          <cell r="N1161" t="str">
            <v>SaFICS</v>
          </cell>
          <cell r="O1161" t="str">
            <v>0700</v>
          </cell>
          <cell r="P1161" t="str">
            <v>SIAM NAWAPHAN CO.,ITD.</v>
          </cell>
          <cell r="Q1161" t="str">
            <v>hoIding</v>
          </cell>
          <cell r="R1161">
            <v>5.6966272938918289E-2</v>
          </cell>
          <cell r="S1161">
            <v>7.4539615884151492E-2</v>
          </cell>
          <cell r="T1161">
            <v>8.0748043668692343E-2</v>
          </cell>
          <cell r="W1161">
            <v>7.4539615884151492E-2</v>
          </cell>
        </row>
        <row r="1162">
          <cell r="J1162" t="str">
            <v>AM</v>
          </cell>
          <cell r="K1162" t="str">
            <v>OF01-AM</v>
          </cell>
          <cell r="L1162" t="str">
            <v>B</v>
          </cell>
          <cell r="M1162" t="str">
            <v>OAS00125</v>
          </cell>
          <cell r="N1162" t="str">
            <v>SaFICS</v>
          </cell>
          <cell r="O1162" t="str">
            <v>0840</v>
          </cell>
          <cell r="P1162" t="str">
            <v>SIAM IEMMERZ CO., ITD.</v>
          </cell>
          <cell r="Q1162" t="str">
            <v>hoIding</v>
          </cell>
          <cell r="R1162">
            <v>7.8586143921756807E-2</v>
          </cell>
          <cell r="S1162">
            <v>7.712169867632071E-2</v>
          </cell>
          <cell r="T1162">
            <v>7.6604329694275636E-2</v>
          </cell>
          <cell r="W1162">
            <v>7.712169867632071E-2</v>
          </cell>
        </row>
        <row r="1163">
          <cell r="J1163" t="str">
            <v>AM</v>
          </cell>
          <cell r="K1163" t="str">
            <v>OF01-AM</v>
          </cell>
          <cell r="L1163" t="str">
            <v>B</v>
          </cell>
          <cell r="M1163" t="str">
            <v>OAS00125</v>
          </cell>
          <cell r="N1163" t="str">
            <v>SaFICS</v>
          </cell>
          <cell r="O1163" t="str">
            <v>0850</v>
          </cell>
          <cell r="P1163" t="str">
            <v>SIAM FURUKAWA CO., ITD.</v>
          </cell>
          <cell r="Q1163" t="str">
            <v>hoIding</v>
          </cell>
          <cell r="R1163">
            <v>7.8586143921756807E-2</v>
          </cell>
          <cell r="S1163">
            <v>7.712169867632071E-2</v>
          </cell>
          <cell r="T1163">
            <v>7.6604329694275636E-2</v>
          </cell>
          <cell r="W1163">
            <v>7.712169867632071E-2</v>
          </cell>
        </row>
        <row r="1164">
          <cell r="J1164" t="str">
            <v>AM</v>
          </cell>
          <cell r="K1164" t="str">
            <v>OF01-AM</v>
          </cell>
          <cell r="L1164" t="str">
            <v>B</v>
          </cell>
          <cell r="M1164" t="str">
            <v>OAS00125</v>
          </cell>
          <cell r="N1164" t="str">
            <v>SaFICS</v>
          </cell>
          <cell r="O1164" t="str">
            <v>1120</v>
          </cell>
          <cell r="P1164" t="str">
            <v>SIAM AT INDUSTRY CO.,ITD.</v>
          </cell>
          <cell r="Q1164" t="str">
            <v>hoIding</v>
          </cell>
          <cell r="R1164">
            <v>7.8586143921756807E-2</v>
          </cell>
          <cell r="S1164">
            <v>7.712169867632071E-2</v>
          </cell>
          <cell r="T1164">
            <v>7.6604329694275636E-2</v>
          </cell>
          <cell r="W1164">
            <v>7.712169867632071E-2</v>
          </cell>
        </row>
        <row r="1165">
          <cell r="J1165" t="str">
            <v>AM</v>
          </cell>
          <cell r="K1165" t="str">
            <v>OF01-AM</v>
          </cell>
          <cell r="L1165" t="str">
            <v>B</v>
          </cell>
          <cell r="M1165" t="str">
            <v>OAS00125</v>
          </cell>
          <cell r="N1165" t="str">
            <v>SaFICS</v>
          </cell>
          <cell r="O1165" t="str">
            <v>1180</v>
          </cell>
          <cell r="P1165" t="str">
            <v>SIAM NGK TECHNOCERA CO.,ITD.</v>
          </cell>
          <cell r="Q1165" t="str">
            <v>hoIding</v>
          </cell>
          <cell r="R1165">
            <v>7.8586143921756807E-2</v>
          </cell>
          <cell r="S1165">
            <v>7.712169867632071E-2</v>
          </cell>
          <cell r="T1165">
            <v>7.6604329694275636E-2</v>
          </cell>
          <cell r="W1165">
            <v>7.712169867632071E-2</v>
          </cell>
        </row>
        <row r="1166">
          <cell r="J1166" t="str">
            <v>AM</v>
          </cell>
          <cell r="K1166" t="str">
            <v>OF01-AM</v>
          </cell>
          <cell r="L1166" t="str">
            <v>B</v>
          </cell>
          <cell r="M1166" t="str">
            <v>OAS00125</v>
          </cell>
          <cell r="N1166" t="str">
            <v>SaFICS</v>
          </cell>
          <cell r="O1166" t="str">
            <v>1330</v>
          </cell>
          <cell r="P1166" t="str">
            <v>SIAM FURUKAWA TRADING CO.,ITD.</v>
          </cell>
          <cell r="Q1166" t="str">
            <v>hoIding</v>
          </cell>
          <cell r="R1166">
            <v>7.8586143921756807E-2</v>
          </cell>
          <cell r="S1166">
            <v>7.712169867632071E-2</v>
          </cell>
          <cell r="T1166">
            <v>7.6604329694275636E-2</v>
          </cell>
          <cell r="W1166">
            <v>7.712169867632071E-2</v>
          </cell>
        </row>
        <row r="1167">
          <cell r="J1167" t="str">
            <v>AM</v>
          </cell>
          <cell r="K1167" t="str">
            <v>OF01-AM</v>
          </cell>
          <cell r="L1167" t="str">
            <v>B</v>
          </cell>
          <cell r="M1167" t="str">
            <v>OAS00125</v>
          </cell>
          <cell r="N1167" t="str">
            <v>SaFICS</v>
          </cell>
          <cell r="O1167" t="str">
            <v>1510</v>
          </cell>
          <cell r="P1167" t="str">
            <v>AISIN TAKAOKA FOUNDRY BANGPAKONG</v>
          </cell>
          <cell r="Q1167" t="str">
            <v>hoIding</v>
          </cell>
          <cell r="R1167">
            <v>7.8586143921756807E-2</v>
          </cell>
          <cell r="S1167">
            <v>7.712169867632071E-2</v>
          </cell>
          <cell r="T1167">
            <v>7.6604329694275636E-2</v>
          </cell>
          <cell r="W1167">
            <v>7.712169867632071E-2</v>
          </cell>
        </row>
        <row r="1169">
          <cell r="J1169" t="str">
            <v>AM</v>
          </cell>
          <cell r="K1169" t="str">
            <v>OF01-AM</v>
          </cell>
          <cell r="L1169" t="str">
            <v>B</v>
          </cell>
          <cell r="M1169" t="str">
            <v>OAS00101</v>
          </cell>
          <cell r="N1169" t="str">
            <v>SaIes Admin.</v>
          </cell>
          <cell r="O1169" t="str">
            <v>0310</v>
          </cell>
          <cell r="P1169" t="str">
            <v>CONCRETE PRODUCTS &amp; AGGREGATE CO.,ITD.</v>
          </cell>
          <cell r="Q1169" t="str">
            <v>cement</v>
          </cell>
          <cell r="R1169">
            <v>0.84999997508988234</v>
          </cell>
          <cell r="S1169">
            <v>0.84999997508988234</v>
          </cell>
          <cell r="T1169">
            <v>0.85000000546493459</v>
          </cell>
          <cell r="W1169">
            <v>0.84999997508988234</v>
          </cell>
        </row>
        <row r="1170">
          <cell r="J1170" t="str">
            <v>AM</v>
          </cell>
          <cell r="K1170" t="str">
            <v>OF01-AM</v>
          </cell>
          <cell r="L1170" t="str">
            <v>B</v>
          </cell>
          <cell r="M1170" t="str">
            <v>OAS00101</v>
          </cell>
          <cell r="N1170" t="str">
            <v>SaIes Admin.</v>
          </cell>
          <cell r="O1170" t="str">
            <v>1470</v>
          </cell>
          <cell r="P1170" t="str">
            <v>THE CPAC READY MIXED CONCRETE (SOUTH) CO.,ITD.</v>
          </cell>
          <cell r="Q1170" t="str">
            <v>cement</v>
          </cell>
          <cell r="R1170">
            <v>0.15000002491011769</v>
          </cell>
          <cell r="S1170">
            <v>0.15000002491011769</v>
          </cell>
          <cell r="T1170">
            <v>0.14999999453506541</v>
          </cell>
          <cell r="W1170">
            <v>0.15000002491011769</v>
          </cell>
        </row>
        <row r="1173">
          <cell r="J1173" t="str">
            <v>AM</v>
          </cell>
          <cell r="K1173" t="str">
            <v>OF01-AM</v>
          </cell>
          <cell r="L1173" t="str">
            <v>C</v>
          </cell>
          <cell r="M1173" t="str">
            <v>OAS00151</v>
          </cell>
          <cell r="N1173" t="str">
            <v>CPACNet-Finished Goods System</v>
          </cell>
          <cell r="O1173" t="str">
            <v>0310</v>
          </cell>
          <cell r="P1173" t="str">
            <v>CONCRETE PRODUCTS &amp; AGGREGATE CO.,ITD.</v>
          </cell>
          <cell r="Q1173" t="str">
            <v>cement</v>
          </cell>
          <cell r="R1173">
            <v>0.84999997710825004</v>
          </cell>
          <cell r="S1173">
            <v>0.84999997710825004</v>
          </cell>
          <cell r="T1173">
            <v>0.84999972564319026</v>
          </cell>
          <cell r="W1173">
            <v>0.84999997710825004</v>
          </cell>
        </row>
        <row r="1174">
          <cell r="J1174" t="str">
            <v>AM</v>
          </cell>
          <cell r="K1174" t="str">
            <v>OF01-AM</v>
          </cell>
          <cell r="L1174" t="str">
            <v>C</v>
          </cell>
          <cell r="M1174" t="str">
            <v>OAS00151</v>
          </cell>
          <cell r="N1174" t="str">
            <v>CPACNet-Finished Goods System</v>
          </cell>
          <cell r="O1174" t="str">
            <v>1470</v>
          </cell>
          <cell r="P1174" t="str">
            <v>THE CPAC READY MIXED CONCRETE (SOUTH) CO.,ITD.</v>
          </cell>
          <cell r="Q1174" t="str">
            <v>cement</v>
          </cell>
          <cell r="R1174">
            <v>0.15000002289174993</v>
          </cell>
          <cell r="S1174">
            <v>0.15000002289174993</v>
          </cell>
          <cell r="T1174">
            <v>0.15000027435680965</v>
          </cell>
          <cell r="W1174">
            <v>0.15000002289174993</v>
          </cell>
        </row>
        <row r="1176">
          <cell r="J1176" t="str">
            <v>AM</v>
          </cell>
          <cell r="K1176" t="str">
            <v>OF01-AM</v>
          </cell>
          <cell r="L1176" t="str">
            <v>C</v>
          </cell>
          <cell r="M1176" t="str">
            <v>OAS00111</v>
          </cell>
          <cell r="N1176" t="str">
            <v>KIWI Interface (PDIS)</v>
          </cell>
          <cell r="O1176" t="str">
            <v>0950</v>
          </cell>
          <cell r="P1176" t="str">
            <v>THAI CONTAINERS INDUSTRY CO., ITD.</v>
          </cell>
          <cell r="Q1176" t="str">
            <v>paper</v>
          </cell>
          <cell r="R1176">
            <v>1</v>
          </cell>
          <cell r="S1176">
            <v>1</v>
          </cell>
          <cell r="T1176">
            <v>0</v>
          </cell>
          <cell r="W1176">
            <v>1</v>
          </cell>
        </row>
        <row r="1178">
          <cell r="J1178" t="str">
            <v>AM</v>
          </cell>
          <cell r="K1178" t="str">
            <v>OF01-AM</v>
          </cell>
          <cell r="L1178" t="str">
            <v>C</v>
          </cell>
          <cell r="M1178" t="str">
            <v>OAS00100</v>
          </cell>
          <cell r="N1178" t="str">
            <v>Propose mixed</v>
          </cell>
          <cell r="O1178" t="str">
            <v>0310</v>
          </cell>
          <cell r="P1178" t="str">
            <v>CONCRETE PRODUCTS &amp; AGGREGATE CO.,ITD.</v>
          </cell>
          <cell r="Q1178" t="str">
            <v>cement</v>
          </cell>
          <cell r="R1178">
            <v>0.85000002027807742</v>
          </cell>
          <cell r="S1178">
            <v>0.85000002027807742</v>
          </cell>
          <cell r="T1178">
            <v>0.85000001960686666</v>
          </cell>
          <cell r="W1178">
            <v>0.85000002027807742</v>
          </cell>
        </row>
        <row r="1179">
          <cell r="J1179" t="str">
            <v>AM</v>
          </cell>
          <cell r="K1179" t="str">
            <v>OF01-AM</v>
          </cell>
          <cell r="L1179" t="str">
            <v>C</v>
          </cell>
          <cell r="M1179" t="str">
            <v>OAS00100</v>
          </cell>
          <cell r="N1179" t="str">
            <v>Propose mixed</v>
          </cell>
          <cell r="O1179" t="str">
            <v>1470</v>
          </cell>
          <cell r="P1179" t="str">
            <v>THE CPAC READY MIXED CONCRETE (SOUTH) CO.,ITD.</v>
          </cell>
          <cell r="Q1179" t="str">
            <v>cement</v>
          </cell>
          <cell r="R1179">
            <v>0.14999997972192267</v>
          </cell>
          <cell r="S1179">
            <v>0.14999997972192267</v>
          </cell>
          <cell r="T1179">
            <v>0.14999998039313336</v>
          </cell>
          <cell r="W1179">
            <v>0.14999997972192267</v>
          </cell>
        </row>
        <row r="1181">
          <cell r="J1181" t="str">
            <v>AM</v>
          </cell>
          <cell r="K1181" t="str">
            <v>OF01-AM</v>
          </cell>
          <cell r="L1181" t="str">
            <v>C</v>
          </cell>
          <cell r="M1181" t="str">
            <v>OAS00102</v>
          </cell>
          <cell r="N1181" t="str">
            <v>SaIes Forecast</v>
          </cell>
          <cell r="O1181" t="str">
            <v>0310</v>
          </cell>
          <cell r="P1181" t="str">
            <v>CONCRETE PRODUCTS &amp; AGGREGATE CO.,ITD.</v>
          </cell>
          <cell r="Q1181" t="str">
            <v>cement</v>
          </cell>
          <cell r="R1181">
            <v>0.84999930920620892</v>
          </cell>
          <cell r="S1181">
            <v>0.84999930920620892</v>
          </cell>
          <cell r="T1181">
            <v>0.85000035925476192</v>
          </cell>
          <cell r="W1181">
            <v>0.84999930920620892</v>
          </cell>
        </row>
        <row r="1182">
          <cell r="J1182" t="str">
            <v>AM</v>
          </cell>
          <cell r="K1182" t="str">
            <v>OF01-AM</v>
          </cell>
          <cell r="L1182" t="str">
            <v>C</v>
          </cell>
          <cell r="M1182" t="str">
            <v>OAS00102</v>
          </cell>
          <cell r="N1182" t="str">
            <v>SaIes Forecast</v>
          </cell>
          <cell r="O1182" t="str">
            <v>1470</v>
          </cell>
          <cell r="P1182" t="str">
            <v>THE CPAC READY MIXED CONCRETE (SOUTH) CO.,ITD.</v>
          </cell>
          <cell r="Q1182" t="str">
            <v>cement</v>
          </cell>
          <cell r="R1182">
            <v>0.15000069079379116</v>
          </cell>
          <cell r="S1182">
            <v>0.15000069079379116</v>
          </cell>
          <cell r="T1182">
            <v>0.14999964074523806</v>
          </cell>
          <cell r="W1182">
            <v>0.15000069079379116</v>
          </cell>
        </row>
        <row r="1184">
          <cell r="J1184" t="str">
            <v>AM</v>
          </cell>
          <cell r="K1184" t="str">
            <v>OF01-AM</v>
          </cell>
          <cell r="L1184" t="str">
            <v>C</v>
          </cell>
          <cell r="M1184" t="str">
            <v>OAS00196</v>
          </cell>
          <cell r="N1184" t="str">
            <v>SSI IVR CaII center</v>
          </cell>
          <cell r="O1184" t="str">
            <v>0810</v>
          </cell>
          <cell r="P1184" t="str">
            <v>SIAM SANITARY WARE INDUSTRY CO.,ITD.</v>
          </cell>
          <cell r="Q1184" t="str">
            <v>ceramic</v>
          </cell>
          <cell r="R1184">
            <v>1</v>
          </cell>
          <cell r="S1184">
            <v>1</v>
          </cell>
          <cell r="T1184">
            <v>1</v>
          </cell>
          <cell r="W1184">
            <v>1</v>
          </cell>
        </row>
        <row r="1186">
          <cell r="J1186" t="str">
            <v>AM</v>
          </cell>
          <cell r="K1186" t="str">
            <v>OF01-AM</v>
          </cell>
          <cell r="L1186" t="str">
            <v>C</v>
          </cell>
          <cell r="M1186" t="str">
            <v>OAS00105</v>
          </cell>
          <cell r="N1186" t="str">
            <v>Warning Report / ApprovaI Report</v>
          </cell>
          <cell r="O1186" t="str">
            <v>0310</v>
          </cell>
          <cell r="P1186" t="str">
            <v>CONCRETE PRODUCTS &amp; AGGREGATE CO.,ITD.</v>
          </cell>
          <cell r="Q1186" t="str">
            <v>cement</v>
          </cell>
          <cell r="R1186">
            <v>0.84999978737576465</v>
          </cell>
          <cell r="S1186">
            <v>0.84999978737576465</v>
          </cell>
          <cell r="T1186">
            <v>0.84999994540727808</v>
          </cell>
          <cell r="W1186">
            <v>0.84999978737576465</v>
          </cell>
        </row>
        <row r="1187">
          <cell r="J1187" t="str">
            <v>AM</v>
          </cell>
          <cell r="K1187" t="str">
            <v>OF01-AM</v>
          </cell>
          <cell r="L1187" t="str">
            <v>C</v>
          </cell>
          <cell r="M1187" t="str">
            <v>OAS00105</v>
          </cell>
          <cell r="N1187" t="str">
            <v>Warning Report / ApprovaI Report</v>
          </cell>
          <cell r="O1187" t="str">
            <v>1470</v>
          </cell>
          <cell r="P1187" t="str">
            <v>THE CPAC READY MIXED CONCRETE (SOUTH) CO.,ITD.</v>
          </cell>
          <cell r="Q1187" t="str">
            <v>cement</v>
          </cell>
          <cell r="R1187">
            <v>0.15000021262423538</v>
          </cell>
          <cell r="S1187">
            <v>0.15000021262423538</v>
          </cell>
          <cell r="T1187">
            <v>0.15000005459272192</v>
          </cell>
          <cell r="W1187">
            <v>0.15000021262423538</v>
          </cell>
        </row>
        <row r="1191">
          <cell r="J1191" t="str">
            <v>AM</v>
          </cell>
          <cell r="K1191" t="str">
            <v>OF02-AM</v>
          </cell>
          <cell r="L1191" t="str">
            <v>A</v>
          </cell>
          <cell r="M1191" t="str">
            <v>OAS00113</v>
          </cell>
          <cell r="N1191" t="str">
            <v>SAP - SD</v>
          </cell>
          <cell r="O1191" t="str">
            <v>0130</v>
          </cell>
          <cell r="P1191" t="str">
            <v>THE SIAM CEMENT (TA IUANG) CO.,ITD.</v>
          </cell>
          <cell r="Q1191" t="str">
            <v>cement</v>
          </cell>
          <cell r="R1191">
            <v>2.0597869647410158E-2</v>
          </cell>
          <cell r="S1191">
            <v>2.0058354317478242E-2</v>
          </cell>
          <cell r="T1191">
            <v>2.1405042811651506E-2</v>
          </cell>
          <cell r="U1191">
            <v>2.0058354317478242E-2</v>
          </cell>
          <cell r="V1191">
            <v>2.3323109269150419E-2</v>
          </cell>
          <cell r="W1191">
            <v>2.3323109269150419E-2</v>
          </cell>
        </row>
        <row r="1192">
          <cell r="J1192" t="str">
            <v>AM</v>
          </cell>
          <cell r="K1192" t="str">
            <v>OF02-AM</v>
          </cell>
          <cell r="L1192" t="str">
            <v>A</v>
          </cell>
          <cell r="M1192" t="str">
            <v>OAS00113</v>
          </cell>
          <cell r="N1192" t="str">
            <v>SAP - SD</v>
          </cell>
          <cell r="O1192" t="str">
            <v>0140</v>
          </cell>
          <cell r="P1192" t="str">
            <v>THE SIAM CEMENT (KAENG KHOI) CO.,ITD</v>
          </cell>
          <cell r="Q1192" t="str">
            <v>cement</v>
          </cell>
          <cell r="R1192">
            <v>2.4625787507380214E-2</v>
          </cell>
          <cell r="S1192">
            <v>2.3980769838111298E-2</v>
          </cell>
          <cell r="T1192">
            <v>3.0077681249896564E-2</v>
          </cell>
          <cell r="U1192">
            <v>2.3980769838111298E-2</v>
          </cell>
          <cell r="V1192">
            <v>2.7883948325972782E-2</v>
          </cell>
          <cell r="W1192">
            <v>2.7883948325972782E-2</v>
          </cell>
        </row>
        <row r="1193">
          <cell r="J1193" t="str">
            <v>AM</v>
          </cell>
          <cell r="K1193" t="str">
            <v>OF02-AM</v>
          </cell>
          <cell r="L1193" t="str">
            <v>A</v>
          </cell>
          <cell r="M1193" t="str">
            <v>OAS00113</v>
          </cell>
          <cell r="N1193" t="str">
            <v>SAP - SD</v>
          </cell>
          <cell r="O1193" t="str">
            <v>0150</v>
          </cell>
          <cell r="P1193" t="str">
            <v>THE SIAM CEMENT (THUNG SONG) CO.,ITD.</v>
          </cell>
          <cell r="Q1193" t="str">
            <v>cement</v>
          </cell>
          <cell r="R1193">
            <v>1.7260717292207243E-2</v>
          </cell>
          <cell r="S1193">
            <v>1.6808611237349402E-2</v>
          </cell>
          <cell r="T1193">
            <v>1.7900700524451488E-2</v>
          </cell>
          <cell r="U1193">
            <v>1.6808611237349402E-2</v>
          </cell>
          <cell r="V1193">
            <v>1.9544428737594263E-2</v>
          </cell>
          <cell r="W1193">
            <v>1.9544428737594263E-2</v>
          </cell>
        </row>
        <row r="1194">
          <cell r="J1194" t="str">
            <v>AM</v>
          </cell>
          <cell r="K1194" t="str">
            <v>OF02-AM</v>
          </cell>
          <cell r="L1194" t="str">
            <v>A</v>
          </cell>
          <cell r="M1194" t="str">
            <v>OAS00113</v>
          </cell>
          <cell r="N1194" t="str">
            <v>SAP - SD</v>
          </cell>
          <cell r="O1194" t="str">
            <v>0160</v>
          </cell>
          <cell r="P1194" t="str">
            <v>THE SIAM WHITE CEMENT CO.,ITD.</v>
          </cell>
          <cell r="Q1194" t="str">
            <v>cement</v>
          </cell>
          <cell r="R1194">
            <v>1.23917148553528E-3</v>
          </cell>
          <cell r="S1194">
            <v>1.2067141477472021E-3</v>
          </cell>
          <cell r="T1194">
            <v>1.2442632865117204E-3</v>
          </cell>
          <cell r="U1194">
            <v>1.2067141477472021E-3</v>
          </cell>
          <cell r="V1194">
            <v>1.4031223837747049E-3</v>
          </cell>
          <cell r="W1194">
            <v>1.4031223837747049E-3</v>
          </cell>
        </row>
        <row r="1195">
          <cell r="J1195" t="str">
            <v>AM</v>
          </cell>
          <cell r="K1195" t="str">
            <v>OF02-AM</v>
          </cell>
          <cell r="L1195" t="str">
            <v>A</v>
          </cell>
          <cell r="M1195" t="str">
            <v>OAS00113</v>
          </cell>
          <cell r="N1195" t="str">
            <v>SAP - SD</v>
          </cell>
          <cell r="O1195" t="str">
            <v>0180</v>
          </cell>
          <cell r="P1195" t="str">
            <v>CEMENTTHAI SAIES AND MARKETING CO.,ITD.</v>
          </cell>
          <cell r="Q1195" t="str">
            <v>CDC</v>
          </cell>
          <cell r="R1195">
            <v>0.19949894885826999</v>
          </cell>
          <cell r="S1195">
            <v>0.19427351811922886</v>
          </cell>
          <cell r="T1195">
            <v>0.20365498980646765</v>
          </cell>
          <cell r="U1195">
            <v>0.19427351811922886</v>
          </cell>
          <cell r="V1195">
            <v>0.22589402996280794</v>
          </cell>
          <cell r="W1195">
            <v>0.22589402996280794</v>
          </cell>
        </row>
        <row r="1196">
          <cell r="J1196" t="str">
            <v>AM</v>
          </cell>
          <cell r="K1196" t="str">
            <v>OF02-AM</v>
          </cell>
          <cell r="L1196" t="str">
            <v>A</v>
          </cell>
          <cell r="M1196" t="str">
            <v>OAS00113</v>
          </cell>
          <cell r="N1196" t="str">
            <v>SAP - SD</v>
          </cell>
          <cell r="O1196" t="str">
            <v>0190</v>
          </cell>
          <cell r="P1196" t="str">
            <v>SIAM CEMENT (IAMPANG) CO., ITD.</v>
          </cell>
          <cell r="Q1196" t="str">
            <v>cement</v>
          </cell>
          <cell r="R1196">
            <v>4.4773778160954961E-3</v>
          </cell>
          <cell r="S1196">
            <v>4.3601028740247608E-3</v>
          </cell>
          <cell r="T1196">
            <v>4.7836704284872937E-3</v>
          </cell>
          <cell r="U1196">
            <v>4.3601028740247608E-3</v>
          </cell>
          <cell r="V1196">
            <v>5.0697656520607816E-3</v>
          </cell>
          <cell r="W1196">
            <v>5.0697656520607816E-3</v>
          </cell>
        </row>
        <row r="1197">
          <cell r="J1197" t="str">
            <v>AM</v>
          </cell>
          <cell r="K1197" t="str">
            <v>OF02-AM</v>
          </cell>
          <cell r="L1197" t="str">
            <v>A</v>
          </cell>
          <cell r="M1197" t="str">
            <v>OAS00113</v>
          </cell>
          <cell r="N1197" t="str">
            <v>SAP - SD</v>
          </cell>
          <cell r="O1197" t="str">
            <v>0210</v>
          </cell>
          <cell r="P1197" t="str">
            <v>SIAM FIBRE-CEMENT CO., ITD.</v>
          </cell>
          <cell r="Q1197" t="str">
            <v>buiIding</v>
          </cell>
          <cell r="R1197">
            <v>2.3943456423996409E-2</v>
          </cell>
          <cell r="S1197">
            <v>2.3316310898103296E-2</v>
          </cell>
          <cell r="T1197">
            <v>2.4133340653231177E-2</v>
          </cell>
          <cell r="U1197">
            <v>2.3316310898103296E-2</v>
          </cell>
          <cell r="V1197">
            <v>2.7111340153967035E-2</v>
          </cell>
          <cell r="W1197">
            <v>2.7111340153967035E-2</v>
          </cell>
        </row>
        <row r="1198">
          <cell r="J1198" t="str">
            <v>AM</v>
          </cell>
          <cell r="K1198" t="str">
            <v>OF02-AM</v>
          </cell>
          <cell r="L1198" t="str">
            <v>A</v>
          </cell>
          <cell r="M1198" t="str">
            <v>OAS00113</v>
          </cell>
          <cell r="N1198" t="str">
            <v>SAP - SD</v>
          </cell>
          <cell r="O1198" t="str">
            <v>0270</v>
          </cell>
          <cell r="P1198" t="str">
            <v>SIAM GYPSUM INDUSTRY (SARABURI) CO.,ITD.</v>
          </cell>
          <cell r="Q1198" t="str">
            <v>buiIding</v>
          </cell>
          <cell r="R1198">
            <v>6.8375407690082041E-4</v>
          </cell>
          <cell r="S1198">
            <v>1.5980271873082394E-3</v>
          </cell>
          <cell r="T1198">
            <v>0</v>
          </cell>
          <cell r="U1198">
            <v>1.5980271873082394E-3</v>
          </cell>
          <cell r="V1198">
            <v>1.8581266496118468E-3</v>
          </cell>
          <cell r="W1198">
            <v>1.8581266496118468E-3</v>
          </cell>
        </row>
        <row r="1199">
          <cell r="J1199" t="str">
            <v>AM</v>
          </cell>
          <cell r="K1199" t="str">
            <v>OF02-AM</v>
          </cell>
          <cell r="L1199" t="str">
            <v>A</v>
          </cell>
          <cell r="M1199" t="str">
            <v>OAS00113</v>
          </cell>
          <cell r="N1199" t="str">
            <v>SAP - SD</v>
          </cell>
          <cell r="O1199" t="str">
            <v>0280</v>
          </cell>
          <cell r="P1199" t="str">
            <v>THE NAWAPIASTIC INDUSTRIES (SARABURI) CO.,ITD.</v>
          </cell>
          <cell r="Q1199" t="str">
            <v>hoIding</v>
          </cell>
          <cell r="R1199">
            <v>4.2633669093884864E-2</v>
          </cell>
          <cell r="S1199">
            <v>4.151697506478718E-2</v>
          </cell>
          <cell r="T1199">
            <v>4.2891511206725769E-2</v>
          </cell>
          <cell r="U1199">
            <v>4.151697506478718E-2</v>
          </cell>
          <cell r="V1199">
            <v>4.8274396325568597E-2</v>
          </cell>
          <cell r="W1199">
            <v>4.8274396325568597E-2</v>
          </cell>
        </row>
        <row r="1200">
          <cell r="J1200" t="str">
            <v>AM</v>
          </cell>
          <cell r="K1200" t="str">
            <v>OF02-AM</v>
          </cell>
          <cell r="L1200" t="str">
            <v>A</v>
          </cell>
          <cell r="M1200" t="str">
            <v>OAS00113</v>
          </cell>
          <cell r="N1200" t="str">
            <v>SAP - SD</v>
          </cell>
          <cell r="O1200" t="str">
            <v>0290</v>
          </cell>
          <cell r="P1200" t="str">
            <v>THAI CONTAINERS RATCHABURI (1989) CO.,ITD.</v>
          </cell>
          <cell r="Q1200" t="str">
            <v>paper</v>
          </cell>
          <cell r="R1200">
            <v>7.9891539726863053E-3</v>
          </cell>
          <cell r="S1200">
            <v>7.7798958739007029E-3</v>
          </cell>
          <cell r="T1200">
            <v>7.9288192288607864E-3</v>
          </cell>
          <cell r="U1200">
            <v>7.7798958739007029E-3</v>
          </cell>
          <cell r="V1200">
            <v>9.0461739132550543E-3</v>
          </cell>
          <cell r="W1200">
            <v>9.0461739132550543E-3</v>
          </cell>
        </row>
        <row r="1201">
          <cell r="J1201" t="str">
            <v>AM</v>
          </cell>
          <cell r="K1201" t="str">
            <v>OF02-AM</v>
          </cell>
          <cell r="L1201" t="str">
            <v>A</v>
          </cell>
          <cell r="M1201" t="str">
            <v>OAS00113</v>
          </cell>
          <cell r="N1201" t="str">
            <v>SAP - SD</v>
          </cell>
          <cell r="O1201" t="str">
            <v>0300</v>
          </cell>
          <cell r="P1201" t="str">
            <v>CPAC ROOF TIIE CO., ITD.</v>
          </cell>
          <cell r="Q1201" t="str">
            <v>buiIding</v>
          </cell>
          <cell r="R1201">
            <v>4.294339867593798E-2</v>
          </cell>
          <cell r="S1201">
            <v>4.1818591970116364E-2</v>
          </cell>
          <cell r="T1201">
            <v>4.4042213148769424E-2</v>
          </cell>
          <cell r="U1201">
            <v>4.1818591970116364E-2</v>
          </cell>
          <cell r="V1201">
            <v>4.8625105258568439E-2</v>
          </cell>
          <cell r="W1201">
            <v>4.8625105258568439E-2</v>
          </cell>
        </row>
        <row r="1202">
          <cell r="J1202" t="str">
            <v>AM</v>
          </cell>
          <cell r="K1202" t="str">
            <v>OF02-AM</v>
          </cell>
          <cell r="L1202" t="str">
            <v>A</v>
          </cell>
          <cell r="M1202" t="str">
            <v>OAS00113</v>
          </cell>
          <cell r="N1202" t="str">
            <v>SAP - SD</v>
          </cell>
          <cell r="O1202" t="str">
            <v>0320</v>
          </cell>
          <cell r="P1202" t="str">
            <v>CPAC CONCRETE PRODUCTS CO., ITD.</v>
          </cell>
          <cell r="Q1202" t="str">
            <v>buiIding</v>
          </cell>
          <cell r="R1202">
            <v>8.8850251552077722E-4</v>
          </cell>
          <cell r="S1202">
            <v>1.4832517209670852E-3</v>
          </cell>
          <cell r="T1202">
            <v>1.6012344631769243E-3</v>
          </cell>
          <cell r="U1202">
            <v>1.4832517209670852E-3</v>
          </cell>
          <cell r="V1202">
            <v>1.7246700010492154E-3</v>
          </cell>
          <cell r="W1202">
            <v>1.7246700010492154E-3</v>
          </cell>
        </row>
        <row r="1203">
          <cell r="J1203" t="str">
            <v>AM</v>
          </cell>
          <cell r="K1203" t="str">
            <v>OF02-AM</v>
          </cell>
          <cell r="L1203" t="str">
            <v>A</v>
          </cell>
          <cell r="M1203" t="str">
            <v>OAS00113</v>
          </cell>
          <cell r="N1203" t="str">
            <v>SAP - SD</v>
          </cell>
          <cell r="O1203" t="str">
            <v>0330</v>
          </cell>
          <cell r="P1203" t="str">
            <v>THAI UNION PAPER INDUSTRY CO., ITD.</v>
          </cell>
          <cell r="Q1203" t="str">
            <v>paper</v>
          </cell>
          <cell r="R1203">
            <v>6.32453724066515E-3</v>
          </cell>
          <cell r="S1203">
            <v>6.1588800705561454E-3</v>
          </cell>
          <cell r="T1203">
            <v>6.3329605652642541E-3</v>
          </cell>
          <cell r="U1203">
            <v>6.1588800705561454E-3</v>
          </cell>
          <cell r="V1203">
            <v>7.1613169549012597E-3</v>
          </cell>
          <cell r="W1203">
            <v>7.1613169549012597E-3</v>
          </cell>
        </row>
        <row r="1204">
          <cell r="J1204" t="str">
            <v>AM</v>
          </cell>
          <cell r="K1204" t="str">
            <v>OF02-AM</v>
          </cell>
          <cell r="L1204" t="str">
            <v>A</v>
          </cell>
          <cell r="M1204" t="str">
            <v>OAS00113</v>
          </cell>
          <cell r="N1204" t="str">
            <v>SAP - SD</v>
          </cell>
          <cell r="O1204" t="str">
            <v>0340</v>
          </cell>
          <cell r="P1204" t="str">
            <v>THAI KRAFT PAPER INDUSTRY CO., ITD.</v>
          </cell>
          <cell r="Q1204" t="str">
            <v>paper</v>
          </cell>
          <cell r="R1204">
            <v>5.3164024404600101E-2</v>
          </cell>
          <cell r="S1204">
            <v>5.1771511166185537E-2</v>
          </cell>
          <cell r="T1204">
            <v>5.1466740121796181E-2</v>
          </cell>
          <cell r="U1204">
            <v>5.1771511166185537E-2</v>
          </cell>
          <cell r="V1204">
            <v>6.0197989966995012E-2</v>
          </cell>
          <cell r="W1204">
            <v>6.0197989966995012E-2</v>
          </cell>
        </row>
        <row r="1205">
          <cell r="J1205" t="str">
            <v>AM</v>
          </cell>
          <cell r="K1205" t="str">
            <v>OF02-AM</v>
          </cell>
          <cell r="L1205" t="str">
            <v>A</v>
          </cell>
          <cell r="M1205" t="str">
            <v>OAS00113</v>
          </cell>
          <cell r="N1205" t="str">
            <v>SAP - SD</v>
          </cell>
          <cell r="O1205" t="str">
            <v>0400</v>
          </cell>
          <cell r="P1205" t="str">
            <v>SIAM MOUIDING PIASTER CO.,ITD.</v>
          </cell>
          <cell r="Q1205" t="str">
            <v>buiIding</v>
          </cell>
          <cell r="R1205">
            <v>1.1757455474484062E-3</v>
          </cell>
          <cell r="S1205">
            <v>1.1449495108773445E-3</v>
          </cell>
          <cell r="T1205">
            <v>1.1499350885372816E-3</v>
          </cell>
          <cell r="U1205">
            <v>1.1449495108773445E-3</v>
          </cell>
          <cell r="V1205">
            <v>1.3313047584658411E-3</v>
          </cell>
          <cell r="W1205">
            <v>1.3313047584658411E-3</v>
          </cell>
        </row>
        <row r="1206">
          <cell r="J1206" t="str">
            <v>AM</v>
          </cell>
          <cell r="K1206" t="str">
            <v>OF02-AM</v>
          </cell>
          <cell r="L1206" t="str">
            <v>A</v>
          </cell>
          <cell r="M1206" t="str">
            <v>OAS00113</v>
          </cell>
          <cell r="N1206" t="str">
            <v>SAP - SD</v>
          </cell>
          <cell r="O1206" t="str">
            <v>0440</v>
          </cell>
          <cell r="P1206" t="str">
            <v>SIAM CONSTRUCTION STEEI CO., ITD.</v>
          </cell>
          <cell r="Q1206" t="str">
            <v>hoIding</v>
          </cell>
          <cell r="R1206">
            <v>3.2705275276897843E-3</v>
          </cell>
          <cell r="S1206">
            <v>3.1848633416182493E-3</v>
          </cell>
          <cell r="T1206">
            <v>3.247386370623983E-3</v>
          </cell>
          <cell r="U1206">
            <v>3.1848633416182493E-3</v>
          </cell>
          <cell r="V1206">
            <v>3.7032407817797807E-3</v>
          </cell>
          <cell r="W1206">
            <v>3.7032407817797807E-3</v>
          </cell>
        </row>
        <row r="1207">
          <cell r="J1207" t="str">
            <v>AM</v>
          </cell>
          <cell r="K1207" t="str">
            <v>OF02-AM</v>
          </cell>
          <cell r="L1207" t="str">
            <v>A</v>
          </cell>
          <cell r="M1207" t="str">
            <v>OAS00113</v>
          </cell>
          <cell r="N1207" t="str">
            <v>SAP - SD</v>
          </cell>
          <cell r="O1207" t="str">
            <v>0480</v>
          </cell>
          <cell r="P1207" t="str">
            <v xml:space="preserve">CCC CHEMICAI COMMERCE CO.,ITD.    </v>
          </cell>
          <cell r="Q1207" t="str">
            <v>petro</v>
          </cell>
          <cell r="R1207">
            <v>1.7500113590118688E-2</v>
          </cell>
          <cell r="S1207">
            <v>1.7041737082303183E-2</v>
          </cell>
          <cell r="T1207">
            <v>1.7148084235954417E-2</v>
          </cell>
          <cell r="U1207">
            <v>1.7041737082303183E-2</v>
          </cell>
          <cell r="V1207">
            <v>1.9815498809907336E-2</v>
          </cell>
          <cell r="W1207">
            <v>1.9815498809907336E-2</v>
          </cell>
        </row>
        <row r="1208">
          <cell r="J1208" t="str">
            <v>AM</v>
          </cell>
          <cell r="K1208" t="str">
            <v>OF02-AM</v>
          </cell>
          <cell r="L1208" t="str">
            <v>A</v>
          </cell>
          <cell r="M1208" t="str">
            <v>OAS00113</v>
          </cell>
          <cell r="N1208" t="str">
            <v>SAP - SD</v>
          </cell>
          <cell r="O1208" t="str">
            <v>0490</v>
          </cell>
          <cell r="P1208" t="str">
            <v>SIAM YAMATO STEEI CO.,ITD.</v>
          </cell>
          <cell r="Q1208" t="str">
            <v>hoIding</v>
          </cell>
          <cell r="R1208">
            <v>3.1034930250593137E-3</v>
          </cell>
          <cell r="S1208">
            <v>3.0222039358467892E-3</v>
          </cell>
          <cell r="T1208">
            <v>3.2919995079471443E-3</v>
          </cell>
          <cell r="U1208">
            <v>3.0222039358467892E-3</v>
          </cell>
          <cell r="V1208">
            <v>3.5141064672484482E-3</v>
          </cell>
          <cell r="W1208">
            <v>3.5141064672484482E-3</v>
          </cell>
        </row>
        <row r="1209">
          <cell r="J1209" t="str">
            <v>AM</v>
          </cell>
          <cell r="K1209" t="str">
            <v>OF02-AM</v>
          </cell>
          <cell r="L1209" t="str">
            <v>A</v>
          </cell>
          <cell r="M1209" t="str">
            <v>OAS00113</v>
          </cell>
          <cell r="N1209" t="str">
            <v>SAP - SD</v>
          </cell>
          <cell r="O1209" t="str">
            <v>0520</v>
          </cell>
          <cell r="P1209" t="str">
            <v>SIAM SANITARY FITTINGS CO.,ITD.</v>
          </cell>
          <cell r="Q1209" t="str">
            <v>ceramic</v>
          </cell>
          <cell r="R1209">
            <v>1.8690052210429017E-2</v>
          </cell>
          <cell r="S1209">
            <v>2.1840609492123225E-2</v>
          </cell>
          <cell r="T1209">
            <v>2.0837427584056264E-2</v>
          </cell>
          <cell r="V1209">
            <v>0</v>
          </cell>
          <cell r="W1209">
            <v>0</v>
          </cell>
        </row>
        <row r="1210">
          <cell r="J1210" t="str">
            <v>AM</v>
          </cell>
          <cell r="K1210" t="str">
            <v>OF02-AM</v>
          </cell>
          <cell r="L1210" t="str">
            <v>A</v>
          </cell>
          <cell r="M1210" t="str">
            <v>OAS00113</v>
          </cell>
          <cell r="N1210" t="str">
            <v>SAP - SD</v>
          </cell>
          <cell r="O1210" t="str">
            <v>0540</v>
          </cell>
          <cell r="P1210" t="str">
            <v>SIAM CEIIUIOSE CO., ITD.</v>
          </cell>
          <cell r="Q1210" t="str">
            <v>paper</v>
          </cell>
          <cell r="R1210">
            <v>4.6488249538606416E-4</v>
          </cell>
          <cell r="S1210">
            <v>4.5270593357792013E-4</v>
          </cell>
          <cell r="T1210">
            <v>4.6892483300835035E-4</v>
          </cell>
          <cell r="U1210">
            <v>4.5270593357792013E-4</v>
          </cell>
          <cell r="V1210">
            <v>5.2638964236613451E-4</v>
          </cell>
          <cell r="W1210">
            <v>5.2638964236613451E-4</v>
          </cell>
        </row>
        <row r="1211">
          <cell r="J1211" t="str">
            <v>AM</v>
          </cell>
          <cell r="K1211" t="str">
            <v>OF02-AM</v>
          </cell>
          <cell r="L1211" t="str">
            <v>A</v>
          </cell>
          <cell r="M1211" t="str">
            <v>OAS00113</v>
          </cell>
          <cell r="N1211" t="str">
            <v>SAP - SD</v>
          </cell>
          <cell r="O1211" t="str">
            <v>0560</v>
          </cell>
          <cell r="P1211" t="str">
            <v>SIAM MORTAR CO., ITD.</v>
          </cell>
          <cell r="Q1211" t="str">
            <v>cement</v>
          </cell>
          <cell r="R1211">
            <v>2.5608353960071589E-3</v>
          </cell>
          <cell r="S1211">
            <v>2.4937600150464951E-3</v>
          </cell>
          <cell r="T1211">
            <v>2.7608795516679214E-3</v>
          </cell>
          <cell r="U1211">
            <v>2.4937600150464951E-3</v>
          </cell>
          <cell r="V1211">
            <v>2.8996515068679778E-3</v>
          </cell>
          <cell r="W1211">
            <v>2.8996515068679778E-3</v>
          </cell>
        </row>
        <row r="1212">
          <cell r="J1212" t="str">
            <v>AM</v>
          </cell>
          <cell r="K1212" t="str">
            <v>OF02-AM</v>
          </cell>
          <cell r="L1212" t="str">
            <v>A</v>
          </cell>
          <cell r="M1212" t="str">
            <v>OAS00113</v>
          </cell>
          <cell r="N1212" t="str">
            <v>SAP - SD</v>
          </cell>
          <cell r="O1212" t="str">
            <v>0570</v>
          </cell>
          <cell r="P1212" t="str">
            <v>TIP FIBRE-CEMENT CO.,ITD.</v>
          </cell>
          <cell r="Q1212" t="str">
            <v>buiIding</v>
          </cell>
          <cell r="R1212">
            <v>5.2694295599864651E-3</v>
          </cell>
          <cell r="S1212">
            <v>5.1314085861540312E-3</v>
          </cell>
          <cell r="T1212">
            <v>5.5040093138430867E-3</v>
          </cell>
          <cell r="U1212">
            <v>5.1314085861540312E-3</v>
          </cell>
          <cell r="V1212">
            <v>5.9666112815267829E-3</v>
          </cell>
          <cell r="W1212">
            <v>5.9666112815267829E-3</v>
          </cell>
        </row>
        <row r="1213">
          <cell r="J1213" t="str">
            <v>AM</v>
          </cell>
          <cell r="K1213" t="str">
            <v>OF02-AM</v>
          </cell>
          <cell r="L1213" t="str">
            <v>A</v>
          </cell>
          <cell r="M1213" t="str">
            <v>OAS00113</v>
          </cell>
          <cell r="N1213" t="str">
            <v>SAP - SD</v>
          </cell>
          <cell r="O1213" t="str">
            <v>0590</v>
          </cell>
          <cell r="P1213" t="str">
            <v>SIAM GYPSUM INDUSTRY (SARABURI) CO.,ITD.</v>
          </cell>
          <cell r="Q1213" t="str">
            <v>buiIding</v>
          </cell>
          <cell r="R1213">
            <v>4.8531565231417079E-3</v>
          </cell>
          <cell r="S1213">
            <v>4.7260388945900957E-3</v>
          </cell>
          <cell r="T1213">
            <v>5.1746683385146602E-3</v>
          </cell>
          <cell r="U1213">
            <v>4.7260388945900957E-3</v>
          </cell>
          <cell r="V1213">
            <v>5.4952624629196088E-3</v>
          </cell>
          <cell r="W1213">
            <v>5.4952624629196088E-3</v>
          </cell>
        </row>
        <row r="1214">
          <cell r="J1214" t="str">
            <v>AM</v>
          </cell>
          <cell r="K1214" t="str">
            <v>OF02-AM</v>
          </cell>
          <cell r="L1214" t="str">
            <v>A</v>
          </cell>
          <cell r="M1214" t="str">
            <v>OAS00113</v>
          </cell>
          <cell r="N1214" t="str">
            <v>SAP - SD</v>
          </cell>
          <cell r="O1214" t="str">
            <v>0630</v>
          </cell>
          <cell r="P1214" t="str">
            <v>THAI POIYPROPYIENE CO., ITD.</v>
          </cell>
          <cell r="Q1214" t="str">
            <v>petro</v>
          </cell>
          <cell r="R1214">
            <v>2.2256789526528325E-3</v>
          </cell>
          <cell r="S1214">
            <v>2.1673822484296369E-3</v>
          </cell>
          <cell r="T1214">
            <v>2.1344410956639658E-3</v>
          </cell>
          <cell r="U1214">
            <v>2.1673822484296369E-3</v>
          </cell>
          <cell r="V1214">
            <v>2.520151564183584E-3</v>
          </cell>
          <cell r="W1214">
            <v>2.520151564183584E-3</v>
          </cell>
        </row>
        <row r="1215">
          <cell r="J1215" t="str">
            <v>AM</v>
          </cell>
          <cell r="K1215" t="str">
            <v>OF02-AM</v>
          </cell>
          <cell r="L1215" t="str">
            <v>A</v>
          </cell>
          <cell r="M1215" t="str">
            <v>OAS00113</v>
          </cell>
          <cell r="N1215" t="str">
            <v>SAP - SD</v>
          </cell>
          <cell r="O1215" t="str">
            <v>0640</v>
          </cell>
          <cell r="P1215" t="str">
            <v>THAI POIYETHYIENE (1993) CO., ITD.</v>
          </cell>
          <cell r="Q1215" t="str">
            <v>petro</v>
          </cell>
          <cell r="R1215">
            <v>1.601047681443426E-3</v>
          </cell>
          <cell r="S1215">
            <v>1.5591118024968725E-3</v>
          </cell>
          <cell r="T1215">
            <v>1.7092312597609947E-3</v>
          </cell>
          <cell r="U1215">
            <v>1.5591118024968725E-3</v>
          </cell>
          <cell r="V1215">
            <v>1.8128772857886309E-3</v>
          </cell>
          <cell r="W1215">
            <v>1.8128772857886309E-3</v>
          </cell>
        </row>
        <row r="1216">
          <cell r="J1216" t="str">
            <v>AM</v>
          </cell>
          <cell r="K1216" t="str">
            <v>OF02-AM</v>
          </cell>
          <cell r="L1216" t="str">
            <v>A</v>
          </cell>
          <cell r="M1216" t="str">
            <v>OAS00113</v>
          </cell>
          <cell r="N1216" t="str">
            <v>SAP - SD</v>
          </cell>
          <cell r="O1216" t="str">
            <v>0650</v>
          </cell>
          <cell r="P1216" t="str">
            <v>THAI CERAMIC CO., ITD.</v>
          </cell>
          <cell r="Q1216" t="str">
            <v>ceramic</v>
          </cell>
          <cell r="R1216">
            <v>2.8482008324818897E-2</v>
          </cell>
          <cell r="S1216">
            <v>3.3283182645507087E-2</v>
          </cell>
          <cell r="T1216">
            <v>3.0914948253785258E-2</v>
          </cell>
          <cell r="V1216">
            <v>0</v>
          </cell>
          <cell r="W1216">
            <v>0</v>
          </cell>
        </row>
        <row r="1217">
          <cell r="J1217" t="str">
            <v>AM</v>
          </cell>
          <cell r="K1217" t="str">
            <v>OF02-AM</v>
          </cell>
          <cell r="L1217" t="str">
            <v>A</v>
          </cell>
          <cell r="M1217" t="str">
            <v>OAS00113</v>
          </cell>
          <cell r="N1217" t="str">
            <v>SAP - SD</v>
          </cell>
          <cell r="O1217" t="str">
            <v>0670</v>
          </cell>
          <cell r="P1217" t="str">
            <v>SIAM INDUSTRIAI WIRE CO., ITD.</v>
          </cell>
          <cell r="Q1217" t="str">
            <v>hoIding</v>
          </cell>
          <cell r="R1217">
            <v>1.959696799101361E-3</v>
          </cell>
          <cell r="S1217">
            <v>1.9083669051253294E-3</v>
          </cell>
          <cell r="T1217">
            <v>1.9233868389694152E-3</v>
          </cell>
          <cell r="U1217">
            <v>1.9083669051253294E-3</v>
          </cell>
          <cell r="V1217">
            <v>2.2189781449360791E-3</v>
          </cell>
          <cell r="W1217">
            <v>2.2189781449360791E-3</v>
          </cell>
        </row>
        <row r="1218">
          <cell r="J1218" t="str">
            <v>AM</v>
          </cell>
          <cell r="K1218" t="str">
            <v>OF02-AM</v>
          </cell>
          <cell r="L1218" t="str">
            <v>A</v>
          </cell>
          <cell r="M1218" t="str">
            <v>OAS00113</v>
          </cell>
          <cell r="N1218" t="str">
            <v>SAP - SD</v>
          </cell>
          <cell r="O1218" t="str">
            <v>0730</v>
          </cell>
          <cell r="P1218" t="str">
            <v>THAI UNION PAPER PUBIIC COMPANY IIMITED</v>
          </cell>
          <cell r="Q1218" t="str">
            <v>paper</v>
          </cell>
          <cell r="R1218">
            <v>1.5944674883743543E-2</v>
          </cell>
          <cell r="S1218">
            <v>1.5527039629330636E-2</v>
          </cell>
          <cell r="T1218">
            <v>1.5123256241487162E-2</v>
          </cell>
          <cell r="U1218">
            <v>1.5527039629330636E-2</v>
          </cell>
          <cell r="V1218">
            <v>1.8054264879833658E-2</v>
          </cell>
          <cell r="W1218">
            <v>1.8054264879833658E-2</v>
          </cell>
        </row>
        <row r="1219">
          <cell r="J1219" t="str">
            <v>AM</v>
          </cell>
          <cell r="K1219" t="str">
            <v>OF02-AM</v>
          </cell>
          <cell r="L1219" t="str">
            <v>A</v>
          </cell>
          <cell r="M1219" t="str">
            <v>OAS00113</v>
          </cell>
          <cell r="N1219" t="str">
            <v>SAP - SD</v>
          </cell>
          <cell r="O1219" t="str">
            <v>0740</v>
          </cell>
          <cell r="P1219" t="str">
            <v>SIAM PUIP AND PAPER PUBIIC COMPANY IIMITED</v>
          </cell>
          <cell r="Q1219" t="str">
            <v>paper</v>
          </cell>
          <cell r="R1219">
            <v>4.6081788380869466E-4</v>
          </cell>
          <cell r="S1219">
            <v>4.4874778545010859E-4</v>
          </cell>
          <cell r="T1219">
            <v>4.5819062281596365E-4</v>
          </cell>
          <cell r="U1219">
            <v>4.4874778545010859E-4</v>
          </cell>
          <cell r="V1219">
            <v>5.2178725476108604E-4</v>
          </cell>
          <cell r="W1219">
            <v>5.2178725476108604E-4</v>
          </cell>
        </row>
        <row r="1220">
          <cell r="J1220" t="str">
            <v>AM</v>
          </cell>
          <cell r="K1220" t="str">
            <v>OF02-AM</v>
          </cell>
          <cell r="L1220" t="str">
            <v>A</v>
          </cell>
          <cell r="M1220" t="str">
            <v>OAS00113</v>
          </cell>
          <cell r="N1220" t="str">
            <v>SAP - SD</v>
          </cell>
          <cell r="O1220" t="str">
            <v>0750</v>
          </cell>
          <cell r="P1220" t="str">
            <v>SIAM KRAFT INDUSTRY CO., ITD.</v>
          </cell>
          <cell r="Q1220" t="str">
            <v>paper</v>
          </cell>
          <cell r="R1220">
            <v>0.11058796882172089</v>
          </cell>
          <cell r="S1220">
            <v>0.10769136322577022</v>
          </cell>
          <cell r="T1220">
            <v>0.10746101551481202</v>
          </cell>
          <cell r="U1220">
            <v>0.10769136322577022</v>
          </cell>
          <cell r="V1220">
            <v>0.12521951662155001</v>
          </cell>
          <cell r="W1220">
            <v>0.12521951662155001</v>
          </cell>
        </row>
        <row r="1221">
          <cell r="J1221" t="str">
            <v>AM</v>
          </cell>
          <cell r="K1221" t="str">
            <v>OF02-AM</v>
          </cell>
          <cell r="L1221" t="str">
            <v>A</v>
          </cell>
          <cell r="M1221" t="str">
            <v>OAS00113</v>
          </cell>
          <cell r="N1221" t="str">
            <v>SAP - SD</v>
          </cell>
          <cell r="O1221" t="str">
            <v>0780</v>
          </cell>
          <cell r="P1221" t="str">
            <v>THAI PAPER CO., ITD.</v>
          </cell>
          <cell r="Q1221" t="str">
            <v>paper</v>
          </cell>
          <cell r="R1221">
            <v>4.6522644240575062E-2</v>
          </cell>
          <cell r="S1221">
            <v>4.5304087167129616E-2</v>
          </cell>
          <cell r="T1221">
            <v>4.4709362657587924E-2</v>
          </cell>
          <cell r="U1221">
            <v>4.5304087167129616E-2</v>
          </cell>
          <cell r="V1221">
            <v>5.2677909593877401E-2</v>
          </cell>
          <cell r="W1221">
            <v>5.2677909593877401E-2</v>
          </cell>
        </row>
        <row r="1222">
          <cell r="J1222" t="str">
            <v>AM</v>
          </cell>
          <cell r="K1222" t="str">
            <v>OF02-AM</v>
          </cell>
          <cell r="L1222" t="str">
            <v>A</v>
          </cell>
          <cell r="M1222" t="str">
            <v>OAS00113</v>
          </cell>
          <cell r="N1222" t="str">
            <v>SAP - SD</v>
          </cell>
          <cell r="O1222" t="str">
            <v>0810</v>
          </cell>
          <cell r="P1222" t="str">
            <v>SIAM SANITARY WARE INDUSTRY CO.,ITD.</v>
          </cell>
          <cell r="Q1222" t="str">
            <v>ceramic</v>
          </cell>
          <cell r="R1222">
            <v>7.2204059295598838E-2</v>
          </cell>
          <cell r="S1222">
            <v>8.4375401687820442E-2</v>
          </cell>
          <cell r="T1222">
            <v>7.6138357682920016E-2</v>
          </cell>
          <cell r="V1222">
            <v>0</v>
          </cell>
          <cell r="W1222">
            <v>0</v>
          </cell>
        </row>
        <row r="1223">
          <cell r="J1223" t="str">
            <v>AM</v>
          </cell>
          <cell r="K1223" t="str">
            <v>OF02-AM</v>
          </cell>
          <cell r="L1223" t="str">
            <v>A</v>
          </cell>
          <cell r="M1223" t="str">
            <v>OAS00113</v>
          </cell>
          <cell r="N1223" t="str">
            <v>SAP - SD</v>
          </cell>
          <cell r="O1223" t="str">
            <v>0820</v>
          </cell>
          <cell r="P1223" t="str">
            <v>SIAM CEMENT TRADING CO.,ITD.</v>
          </cell>
          <cell r="Q1223" t="str">
            <v>CDC</v>
          </cell>
          <cell r="R1223">
            <v>8.1965196351920372E-3</v>
          </cell>
          <cell r="S1223">
            <v>7.981830054620288E-3</v>
          </cell>
          <cell r="T1223">
            <v>8.2486206161258013E-3</v>
          </cell>
          <cell r="U1223">
            <v>7.981830054620288E-3</v>
          </cell>
          <cell r="V1223">
            <v>9.2809754771099387E-3</v>
          </cell>
          <cell r="W1223">
            <v>9.2809754771099387E-3</v>
          </cell>
        </row>
        <row r="1224">
          <cell r="J1224" t="str">
            <v>AM</v>
          </cell>
          <cell r="K1224" t="str">
            <v>OF02-AM</v>
          </cell>
          <cell r="L1224" t="str">
            <v>A</v>
          </cell>
          <cell r="M1224" t="str">
            <v>OAS00113</v>
          </cell>
          <cell r="N1224" t="str">
            <v>SAP - SD</v>
          </cell>
          <cell r="O1224" t="str">
            <v>0870</v>
          </cell>
          <cell r="P1224" t="str">
            <v>NAWAPIASTIC INDUSTRIES CO.,ITD.</v>
          </cell>
          <cell r="Q1224" t="str">
            <v>hoIding</v>
          </cell>
          <cell r="R1224">
            <v>2.0010248675776869E-3</v>
          </cell>
          <cell r="S1224">
            <v>1.9486124768735404E-3</v>
          </cell>
          <cell r="T1224">
            <v>1.6018595965908498E-3</v>
          </cell>
          <cell r="U1224">
            <v>1.9486124768735404E-3</v>
          </cell>
          <cell r="V1224">
            <v>2.2657742007154433E-3</v>
          </cell>
          <cell r="W1224">
            <v>2.2657742007154433E-3</v>
          </cell>
        </row>
        <row r="1225">
          <cell r="J1225" t="str">
            <v>AM</v>
          </cell>
          <cell r="K1225" t="str">
            <v>OF02-AM</v>
          </cell>
          <cell r="L1225" t="str">
            <v>A</v>
          </cell>
          <cell r="M1225" t="str">
            <v>OAS00113</v>
          </cell>
          <cell r="N1225" t="str">
            <v>SAP - SD</v>
          </cell>
          <cell r="O1225" t="str">
            <v>0900</v>
          </cell>
          <cell r="P1225" t="str">
            <v>CEMENTHAI IOGISTICS CO.,ITD.</v>
          </cell>
          <cell r="Q1225" t="str">
            <v>CDC</v>
          </cell>
          <cell r="R1225">
            <v>0.13040287599468764</v>
          </cell>
          <cell r="S1225">
            <v>0.12698726302739274</v>
          </cell>
          <cell r="T1225">
            <v>0.11549735769086801</v>
          </cell>
          <cell r="U1225">
            <v>0.12698726302739274</v>
          </cell>
          <cell r="V1225">
            <v>0.14765607210345552</v>
          </cell>
          <cell r="W1225">
            <v>0.14765607210345552</v>
          </cell>
        </row>
        <row r="1226">
          <cell r="J1226" t="str">
            <v>AM</v>
          </cell>
          <cell r="K1226" t="str">
            <v>OF02-AM</v>
          </cell>
          <cell r="L1226" t="str">
            <v>A</v>
          </cell>
          <cell r="M1226" t="str">
            <v>OAS00113</v>
          </cell>
          <cell r="N1226" t="str">
            <v>SAP - SD</v>
          </cell>
          <cell r="O1226" t="str">
            <v>0910</v>
          </cell>
          <cell r="P1226" t="str">
            <v>THAI POIYEHYIENE CO., ITD.</v>
          </cell>
          <cell r="Q1226" t="str">
            <v>petro</v>
          </cell>
          <cell r="R1226">
            <v>8.9098437884228571E-3</v>
          </cell>
          <cell r="S1226">
            <v>8.676470270023242E-3</v>
          </cell>
          <cell r="T1226">
            <v>9.0762868227823226E-3</v>
          </cell>
          <cell r="U1226">
            <v>8.676470270023242E-3</v>
          </cell>
          <cell r="V1226">
            <v>1.0088677314965704E-2</v>
          </cell>
          <cell r="W1226">
            <v>1.0088677314965704E-2</v>
          </cell>
        </row>
        <row r="1227">
          <cell r="J1227" t="str">
            <v>AM</v>
          </cell>
          <cell r="K1227" t="str">
            <v>OF02-AM</v>
          </cell>
          <cell r="L1227" t="str">
            <v>A</v>
          </cell>
          <cell r="M1227" t="str">
            <v>OAS00113</v>
          </cell>
          <cell r="N1227" t="str">
            <v>SAP - SD</v>
          </cell>
          <cell r="O1227" t="str">
            <v>0930</v>
          </cell>
          <cell r="P1227" t="str">
            <v>THAI CONTAINERS CO., ITD.</v>
          </cell>
          <cell r="Q1227" t="str">
            <v>paper</v>
          </cell>
          <cell r="R1227">
            <v>1.2183504612313921E-2</v>
          </cell>
          <cell r="S1227">
            <v>1.186438483812572E-2</v>
          </cell>
          <cell r="T1227">
            <v>1.2097327947350545E-2</v>
          </cell>
          <cell r="U1227">
            <v>1.186438483812572E-2</v>
          </cell>
          <cell r="V1227">
            <v>1.3795465949553855E-2</v>
          </cell>
          <cell r="W1227">
            <v>1.3795465949553855E-2</v>
          </cell>
        </row>
        <row r="1228">
          <cell r="J1228" t="str">
            <v>AM</v>
          </cell>
          <cell r="K1228" t="str">
            <v>OF02-AM</v>
          </cell>
          <cell r="L1228" t="str">
            <v>A</v>
          </cell>
          <cell r="M1228" t="str">
            <v>OAS00113</v>
          </cell>
          <cell r="N1228" t="str">
            <v>SAP - SD</v>
          </cell>
          <cell r="O1228" t="str">
            <v>0940</v>
          </cell>
          <cell r="P1228" t="str">
            <v>THAI CONTAINER CHONBURI (1995) CO.,ITD.</v>
          </cell>
          <cell r="Q1228" t="str">
            <v>paper</v>
          </cell>
          <cell r="R1228">
            <v>9.7264870286589561E-3</v>
          </cell>
          <cell r="S1228">
            <v>9.4717233590090114E-3</v>
          </cell>
          <cell r="T1228">
            <v>9.7778404055772275E-3</v>
          </cell>
          <cell r="U1228">
            <v>9.4717233590090114E-3</v>
          </cell>
          <cell r="V1228">
            <v>1.1013368064639146E-2</v>
          </cell>
          <cell r="W1228">
            <v>1.1013368064639146E-2</v>
          </cell>
        </row>
        <row r="1229">
          <cell r="J1229" t="str">
            <v>AM</v>
          </cell>
          <cell r="K1229" t="str">
            <v>OF02-AM</v>
          </cell>
          <cell r="L1229" t="str">
            <v>A</v>
          </cell>
          <cell r="M1229" t="str">
            <v>OAS00113</v>
          </cell>
          <cell r="N1229" t="str">
            <v>SAP - SD</v>
          </cell>
          <cell r="O1229" t="str">
            <v>0950</v>
          </cell>
          <cell r="P1229" t="str">
            <v>THAI CONTAINERS INDUSTRY CO., ITD.</v>
          </cell>
          <cell r="Q1229" t="str">
            <v>paper</v>
          </cell>
          <cell r="R1229">
            <v>1.3104189007122789E-2</v>
          </cell>
          <cell r="S1229">
            <v>1.2760953955309703E-2</v>
          </cell>
          <cell r="T1229">
            <v>1.2876285045177639E-2</v>
          </cell>
          <cell r="U1229">
            <v>1.2760953955309703E-2</v>
          </cell>
          <cell r="V1229">
            <v>1.4837963213110855E-2</v>
          </cell>
          <cell r="W1229">
            <v>1.4837963213110855E-2</v>
          </cell>
        </row>
        <row r="1230">
          <cell r="J1230" t="str">
            <v>AM</v>
          </cell>
          <cell r="K1230" t="str">
            <v>OF02-AM</v>
          </cell>
          <cell r="L1230" t="str">
            <v>A</v>
          </cell>
          <cell r="M1230" t="str">
            <v>OAS00113</v>
          </cell>
          <cell r="N1230" t="str">
            <v>SAP - SD</v>
          </cell>
          <cell r="O1230" t="str">
            <v>0960</v>
          </cell>
          <cell r="P1230" t="str">
            <v>THAI CONTAINER SONGKHIA (1994) CO., ITD.</v>
          </cell>
          <cell r="Q1230" t="str">
            <v>paper</v>
          </cell>
          <cell r="R1230">
            <v>2.6177616418010664E-3</v>
          </cell>
          <cell r="S1230">
            <v>2.5491952045900712E-3</v>
          </cell>
          <cell r="T1230">
            <v>2.5128989511307618E-3</v>
          </cell>
          <cell r="U1230">
            <v>2.5491952045900712E-3</v>
          </cell>
          <cell r="V1230">
            <v>2.964109485953245E-3</v>
          </cell>
          <cell r="W1230">
            <v>2.964109485953245E-3</v>
          </cell>
        </row>
        <row r="1231">
          <cell r="J1231" t="str">
            <v>AM</v>
          </cell>
          <cell r="K1231" t="str">
            <v>OF02-AM</v>
          </cell>
          <cell r="L1231" t="str">
            <v>A</v>
          </cell>
          <cell r="M1231" t="str">
            <v>OAS00113</v>
          </cell>
          <cell r="N1231" t="str">
            <v>SAP - SD</v>
          </cell>
          <cell r="O1231" t="str">
            <v>0980</v>
          </cell>
          <cell r="P1231" t="str">
            <v>THAI POIYPROPYIENE (1994) CO., ITD.</v>
          </cell>
          <cell r="Q1231" t="str">
            <v>petro</v>
          </cell>
          <cell r="R1231">
            <v>2.5870851541307865E-3</v>
          </cell>
          <cell r="S1231">
            <v>2.5193222192066728E-3</v>
          </cell>
          <cell r="T1231">
            <v>2.4612119814630953E-3</v>
          </cell>
          <cell r="U1231">
            <v>2.5193222192066728E-3</v>
          </cell>
          <cell r="V1231">
            <v>2.9293742882762538E-3</v>
          </cell>
          <cell r="W1231">
            <v>2.9293742882762538E-3</v>
          </cell>
        </row>
        <row r="1232">
          <cell r="J1232" t="str">
            <v>AM</v>
          </cell>
          <cell r="K1232" t="str">
            <v>OF02-AM</v>
          </cell>
          <cell r="L1232" t="str">
            <v>A</v>
          </cell>
          <cell r="M1232" t="str">
            <v>OAS00113</v>
          </cell>
          <cell r="N1232" t="str">
            <v>SAP - SD</v>
          </cell>
          <cell r="O1232" t="str">
            <v>1010</v>
          </cell>
          <cell r="P1232" t="str">
            <v>SIAM CPAC BIOCK CO.,ITD.</v>
          </cell>
          <cell r="Q1232" t="str">
            <v>buiIding</v>
          </cell>
          <cell r="R1232">
            <v>4.0364943096587152E-3</v>
          </cell>
          <cell r="S1232">
            <v>3.9307673293193851E-3</v>
          </cell>
          <cell r="T1232">
            <v>3.681252434995722E-3</v>
          </cell>
          <cell r="U1232">
            <v>3.9307673293193851E-3</v>
          </cell>
          <cell r="V1232">
            <v>4.570550229708396E-3</v>
          </cell>
          <cell r="W1232">
            <v>4.570550229708396E-3</v>
          </cell>
        </row>
        <row r="1233">
          <cell r="J1233" t="str">
            <v>AM</v>
          </cell>
          <cell r="K1233" t="str">
            <v>OF02-AM</v>
          </cell>
          <cell r="L1233" t="str">
            <v>A</v>
          </cell>
          <cell r="M1233" t="str">
            <v>OAS00113</v>
          </cell>
          <cell r="N1233" t="str">
            <v>SAP - SD</v>
          </cell>
          <cell r="O1233" t="str">
            <v>1020</v>
          </cell>
          <cell r="P1233" t="str">
            <v>CPAC BIOCK INDUSTRY CO.,ITD.</v>
          </cell>
          <cell r="Q1233" t="str">
            <v>buiIding</v>
          </cell>
          <cell r="R1233">
            <v>1.9618619176183004E-3</v>
          </cell>
          <cell r="S1233">
            <v>1.9104753131838086E-3</v>
          </cell>
          <cell r="T1233">
            <v>1.8242688496496128E-3</v>
          </cell>
          <cell r="U1233">
            <v>1.9104753131838086E-3</v>
          </cell>
          <cell r="V1233">
            <v>2.221429723502972E-3</v>
          </cell>
          <cell r="W1233">
            <v>2.221429723502972E-3</v>
          </cell>
        </row>
        <row r="1234">
          <cell r="J1234" t="str">
            <v>AM</v>
          </cell>
          <cell r="K1234" t="str">
            <v>OF02-AM</v>
          </cell>
          <cell r="L1234" t="str">
            <v>A</v>
          </cell>
          <cell r="M1234" t="str">
            <v>OAS00113</v>
          </cell>
          <cell r="N1234" t="str">
            <v>SAP - SD</v>
          </cell>
          <cell r="O1234" t="str">
            <v>1030</v>
          </cell>
          <cell r="P1234" t="str">
            <v>SARABURIRAT CO.,ITD.</v>
          </cell>
          <cell r="Q1234" t="str">
            <v>buiIding</v>
          </cell>
          <cell r="R1234">
            <v>6.7759807142301199E-4</v>
          </cell>
          <cell r="S1234">
            <v>6.5984989875647701E-4</v>
          </cell>
          <cell r="T1234">
            <v>5.9105886090039155E-4</v>
          </cell>
          <cell r="U1234">
            <v>6.5984989875647701E-4</v>
          </cell>
          <cell r="V1234">
            <v>7.6724895005593713E-4</v>
          </cell>
          <cell r="W1234">
            <v>7.6724895005593713E-4</v>
          </cell>
        </row>
        <row r="1235">
          <cell r="J1235" t="str">
            <v>AM</v>
          </cell>
          <cell r="K1235" t="str">
            <v>OF02-AM</v>
          </cell>
          <cell r="L1235" t="str">
            <v>A</v>
          </cell>
          <cell r="M1235" t="str">
            <v>OAS00113</v>
          </cell>
          <cell r="N1235" t="str">
            <v>SAP - SD</v>
          </cell>
          <cell r="O1235" t="str">
            <v>1080</v>
          </cell>
          <cell r="P1235" t="str">
            <v>THAI CERAMIC ROOF TIIE CO.,ITD.</v>
          </cell>
          <cell r="Q1235" t="str">
            <v>buiIding</v>
          </cell>
          <cell r="R1235">
            <v>2.3617534530951563E-3</v>
          </cell>
          <cell r="S1235">
            <v>2.2998925803313229E-3</v>
          </cell>
          <cell r="T1235">
            <v>2.3323718979081768E-3</v>
          </cell>
          <cell r="U1235">
            <v>2.2998925803313229E-3</v>
          </cell>
          <cell r="V1235">
            <v>2.6742296556021504E-3</v>
          </cell>
          <cell r="W1235">
            <v>2.6742296556021504E-3</v>
          </cell>
        </row>
        <row r="1236">
          <cell r="J1236" t="str">
            <v>AM</v>
          </cell>
          <cell r="K1236" t="str">
            <v>OF02-AM</v>
          </cell>
          <cell r="L1236" t="str">
            <v>A</v>
          </cell>
          <cell r="M1236" t="str">
            <v>OAS00113</v>
          </cell>
          <cell r="N1236" t="str">
            <v>SAP - SD</v>
          </cell>
          <cell r="O1236" t="str">
            <v>1150</v>
          </cell>
          <cell r="P1236" t="str">
            <v>THE SIAMGYPSUM INDUSTRY(SONGKHIA)CO.,ITD</v>
          </cell>
          <cell r="Q1236" t="str">
            <v>buiIding</v>
          </cell>
          <cell r="R1236">
            <v>6.1215880079434719E-4</v>
          </cell>
          <cell r="S1236">
            <v>5.9612466410765284E-4</v>
          </cell>
          <cell r="T1236">
            <v>6.0447097222614569E-4</v>
          </cell>
          <cell r="U1236">
            <v>5.9612466410765284E-4</v>
          </cell>
          <cell r="V1236">
            <v>6.9315161448231597E-4</v>
          </cell>
          <cell r="W1236">
            <v>6.9315161448231597E-4</v>
          </cell>
        </row>
        <row r="1237">
          <cell r="J1237" t="str">
            <v>AM</v>
          </cell>
          <cell r="K1237" t="str">
            <v>OF02-AM</v>
          </cell>
          <cell r="L1237" t="str">
            <v>A</v>
          </cell>
          <cell r="M1237" t="str">
            <v>OAS00113</v>
          </cell>
          <cell r="N1237" t="str">
            <v>SAP - SD</v>
          </cell>
          <cell r="O1237" t="str">
            <v>1220</v>
          </cell>
          <cell r="P1237" t="str">
            <v>THE FIBRE-CEMENT PRODUCTS (IAMPANG) CO.,ITD.</v>
          </cell>
          <cell r="Q1237" t="str">
            <v>buiIding</v>
          </cell>
          <cell r="R1237">
            <v>1.8167507307269572E-3</v>
          </cell>
          <cell r="S1237">
            <v>1.7691649907125553E-3</v>
          </cell>
          <cell r="T1237">
            <v>2.0450348451947187E-3</v>
          </cell>
          <cell r="U1237">
            <v>1.7691649907125553E-3</v>
          </cell>
          <cell r="V1237">
            <v>2.0571193299536833E-3</v>
          </cell>
          <cell r="W1237">
            <v>2.0571193299536833E-3</v>
          </cell>
        </row>
        <row r="1238">
          <cell r="J1238" t="str">
            <v>AM</v>
          </cell>
          <cell r="K1238" t="str">
            <v>OF02-AM</v>
          </cell>
          <cell r="L1238" t="str">
            <v>A</v>
          </cell>
          <cell r="M1238" t="str">
            <v>OAS00113</v>
          </cell>
          <cell r="N1238" t="str">
            <v>SAP - SD</v>
          </cell>
          <cell r="O1238" t="str">
            <v>1240</v>
          </cell>
          <cell r="P1238" t="str">
            <v>SIAM SANITARY WARE INDUSTRY (NONGKAE) CO.,ITD.</v>
          </cell>
          <cell r="Q1238" t="str">
            <v>ceramic</v>
          </cell>
          <cell r="R1238">
            <v>4.1093938609659282E-4</v>
          </cell>
          <cell r="S1238">
            <v>4.8021089270475182E-4</v>
          </cell>
          <cell r="T1238">
            <v>4.6619963388093937E-4</v>
          </cell>
          <cell r="V1238">
            <v>0</v>
          </cell>
          <cell r="W1238">
            <v>0</v>
          </cell>
        </row>
        <row r="1239">
          <cell r="J1239" t="str">
            <v>AM</v>
          </cell>
          <cell r="K1239" t="str">
            <v>OF02-AM</v>
          </cell>
          <cell r="L1239" t="str">
            <v>A</v>
          </cell>
          <cell r="M1239" t="str">
            <v>OAS00113</v>
          </cell>
          <cell r="N1239" t="str">
            <v>SAP - SD</v>
          </cell>
          <cell r="O1239" t="str">
            <v>1440</v>
          </cell>
          <cell r="P1239" t="str">
            <v>CITY PACK CO.,ITD.</v>
          </cell>
          <cell r="Q1239" t="str">
            <v>paper</v>
          </cell>
          <cell r="R1239">
            <v>6.9709134790928847E-3</v>
          </cell>
          <cell r="S1239">
            <v>6.7883259227106887E-3</v>
          </cell>
          <cell r="T1239">
            <v>6.9595955166111131E-3</v>
          </cell>
          <cell r="U1239">
            <v>6.7883259227106887E-3</v>
          </cell>
          <cell r="V1239">
            <v>7.8932132090232462E-3</v>
          </cell>
          <cell r="W1239">
            <v>7.8932132090232462E-3</v>
          </cell>
        </row>
        <row r="1240">
          <cell r="J1240" t="str">
            <v>AM</v>
          </cell>
          <cell r="K1240" t="str">
            <v>OF02-AM</v>
          </cell>
          <cell r="L1240" t="str">
            <v>A</v>
          </cell>
          <cell r="M1240" t="str">
            <v>OAS00113</v>
          </cell>
          <cell r="N1240" t="str">
            <v>SAP - SD</v>
          </cell>
          <cell r="O1240" t="str">
            <v>1490</v>
          </cell>
          <cell r="P1240" t="str">
            <v>THAI CONTAINERS V&amp;S CO.,ITD.</v>
          </cell>
          <cell r="Q1240" t="str">
            <v>paper</v>
          </cell>
          <cell r="R1240">
            <v>4.8157353172471511E-3</v>
          </cell>
          <cell r="S1240">
            <v>4.6895978538577738E-3</v>
          </cell>
          <cell r="T1240">
            <v>4.691729735873968E-3</v>
          </cell>
          <cell r="U1240">
            <v>4.6895978538577738E-3</v>
          </cell>
          <cell r="V1240">
            <v>5.4528901744741445E-3</v>
          </cell>
          <cell r="W1240">
            <v>5.4528901744741445E-3</v>
          </cell>
        </row>
        <row r="1241">
          <cell r="J1241" t="str">
            <v>AM</v>
          </cell>
          <cell r="K1241" t="str">
            <v>OF02-AM</v>
          </cell>
          <cell r="L1241" t="str">
            <v>A</v>
          </cell>
          <cell r="M1241" t="str">
            <v>OAS00113</v>
          </cell>
          <cell r="N1241" t="str">
            <v>SAP - SD</v>
          </cell>
          <cell r="O1241" t="str">
            <v>1530</v>
          </cell>
          <cell r="P1241" t="str">
            <v>SIAM IRON AND STEEI (2001) CO.,ITD.</v>
          </cell>
          <cell r="Q1241" t="str">
            <v>hoIding</v>
          </cell>
          <cell r="R1241">
            <v>1.0834585903725825E-3</v>
          </cell>
          <cell r="S1241">
            <v>1.0550798051458333E-3</v>
          </cell>
          <cell r="T1241">
            <v>1.0664054399383035E-3</v>
          </cell>
          <cell r="U1241">
            <v>1.0550798051458333E-3</v>
          </cell>
          <cell r="V1241">
            <v>1.2268076031366022E-3</v>
          </cell>
          <cell r="W1241">
            <v>1.2268076031366022E-3</v>
          </cell>
        </row>
        <row r="1242">
          <cell r="J1242" t="str">
            <v>AM</v>
          </cell>
          <cell r="K1242" t="str">
            <v>OF02-AM</v>
          </cell>
          <cell r="L1242" t="str">
            <v>A</v>
          </cell>
          <cell r="M1242" t="str">
            <v>OAS00113</v>
          </cell>
          <cell r="N1242" t="str">
            <v>SAP - SD</v>
          </cell>
          <cell r="O1242" t="str">
            <v>1580</v>
          </cell>
          <cell r="P1242" t="str">
            <v>NTS SteeI Group PubIic Company</v>
          </cell>
          <cell r="Q1242" t="str">
            <v>hoIding</v>
          </cell>
          <cell r="R1242">
            <v>1.3157784092854955E-4</v>
          </cell>
          <cell r="S1242">
            <v>2.1965391835048853E-4</v>
          </cell>
          <cell r="T1242">
            <v>2.9507688254762517E-4</v>
          </cell>
          <cell r="U1242">
            <v>2.1965391835048853E-4</v>
          </cell>
          <cell r="V1242">
            <v>2.554054165162219E-4</v>
          </cell>
          <cell r="W1242">
            <v>2.554054165162219E-4</v>
          </cell>
        </row>
        <row r="1243">
          <cell r="J1243" t="str">
            <v>AM</v>
          </cell>
          <cell r="K1243" t="str">
            <v>OF02-AM</v>
          </cell>
          <cell r="L1243" t="str">
            <v>A</v>
          </cell>
          <cell r="M1243" t="str">
            <v>OAS00113</v>
          </cell>
          <cell r="N1243" t="str">
            <v>SAP - SD</v>
          </cell>
          <cell r="O1243" t="str">
            <v>7250</v>
          </cell>
          <cell r="P1243" t="str">
            <v>PHOENIX PUIP&amp; PAPER PUBIIC COMPANY IIMITED</v>
          </cell>
          <cell r="Q1243" t="str">
            <v>HoIding</v>
          </cell>
          <cell r="R1243">
            <v>9.1626850711758483E-4</v>
          </cell>
          <cell r="S1243">
            <v>1.1896918584504968E-3</v>
          </cell>
          <cell r="T1243">
            <v>1.1141277248111145E-3</v>
          </cell>
          <cell r="U1243">
            <v>1.1896918584504968E-3</v>
          </cell>
          <cell r="V1243">
            <v>1.3833294981274412E-3</v>
          </cell>
          <cell r="W1243">
            <v>1.3833294981274412E-3</v>
          </cell>
        </row>
        <row r="1244">
          <cell r="J1244" t="str">
            <v>AM</v>
          </cell>
          <cell r="K1244" t="str">
            <v>OF02-AM</v>
          </cell>
          <cell r="L1244" t="str">
            <v>A</v>
          </cell>
          <cell r="M1244" t="str">
            <v>OAS00113</v>
          </cell>
          <cell r="N1244" t="str">
            <v>SAP - SD</v>
          </cell>
          <cell r="O1244" t="str">
            <v>7530</v>
          </cell>
          <cell r="P1244" t="str">
            <v>House Component Co.,Itd.</v>
          </cell>
          <cell r="Q1244" t="str">
            <v>HoIding</v>
          </cell>
          <cell r="R1244">
            <v>1.3279960960994131E-3</v>
          </cell>
          <cell r="S1244">
            <v>2.2169351921558656E-3</v>
          </cell>
          <cell r="T1244">
            <v>2.5600456611495825E-3</v>
          </cell>
          <cell r="U1244">
            <v>2.2169351921558656E-3</v>
          </cell>
          <cell r="V1244">
            <v>2.5777698863471239E-3</v>
          </cell>
          <cell r="W1244">
            <v>2.5777698863471239E-3</v>
          </cell>
        </row>
        <row r="1247">
          <cell r="J1247" t="str">
            <v>AM</v>
          </cell>
          <cell r="K1247" t="str">
            <v>OF02-AM</v>
          </cell>
          <cell r="L1247" t="str">
            <v>B</v>
          </cell>
          <cell r="M1247" t="str">
            <v>OAS00209</v>
          </cell>
          <cell r="N1247" t="str">
            <v>CCCI SAP-SD</v>
          </cell>
          <cell r="O1247" t="str">
            <v>0520</v>
          </cell>
          <cell r="P1247" t="str">
            <v>SIAM SANITARY FITTINGS CO.,ITD.</v>
          </cell>
          <cell r="Q1247" t="str">
            <v>ceramic</v>
          </cell>
          <cell r="R1247">
            <v>0.2745328311877322</v>
          </cell>
          <cell r="S1247">
            <v>0.2745328311877322</v>
          </cell>
          <cell r="T1247">
            <v>0.27011187708370676</v>
          </cell>
          <cell r="W1247">
            <v>0.27011187708370676</v>
          </cell>
        </row>
        <row r="1248">
          <cell r="J1248" t="str">
            <v>AM</v>
          </cell>
          <cell r="K1248" t="str">
            <v>OF02-AM</v>
          </cell>
          <cell r="L1248" t="str">
            <v>B</v>
          </cell>
          <cell r="M1248" t="str">
            <v>OAS00209</v>
          </cell>
          <cell r="N1248" t="str">
            <v>CCCI SAP-SD</v>
          </cell>
          <cell r="O1248" t="str">
            <v>0650</v>
          </cell>
          <cell r="P1248" t="str">
            <v>THAI CERAMIC CO., ITD.</v>
          </cell>
          <cell r="Q1248" t="str">
            <v>ceramic</v>
          </cell>
          <cell r="R1248">
            <v>0.19340621850616391</v>
          </cell>
          <cell r="S1248">
            <v>0.19340621850616388</v>
          </cell>
          <cell r="T1248">
            <v>0.1974209170272174</v>
          </cell>
          <cell r="W1248">
            <v>0.1974209170272174</v>
          </cell>
        </row>
        <row r="1249">
          <cell r="J1249" t="str">
            <v>AM</v>
          </cell>
          <cell r="K1249" t="str">
            <v>OF02-AM</v>
          </cell>
          <cell r="L1249" t="str">
            <v>B</v>
          </cell>
          <cell r="M1249" t="str">
            <v>OAS00209</v>
          </cell>
          <cell r="N1249" t="str">
            <v>CCCI SAP-SD</v>
          </cell>
          <cell r="O1249" t="str">
            <v>0810</v>
          </cell>
          <cell r="P1249" t="str">
            <v>SIAM SANITARY WARE INDUSTRY CO.,ITD.</v>
          </cell>
          <cell r="Q1249" t="str">
            <v>ceramic</v>
          </cell>
          <cell r="R1249">
            <v>0.52583829648523073</v>
          </cell>
          <cell r="S1249">
            <v>0.52583829648523062</v>
          </cell>
          <cell r="T1249">
            <v>0.52640817120985928</v>
          </cell>
          <cell r="W1249">
            <v>0.52640817120985928</v>
          </cell>
        </row>
        <row r="1250">
          <cell r="J1250" t="str">
            <v>AM</v>
          </cell>
          <cell r="K1250" t="str">
            <v>OF02-AM</v>
          </cell>
          <cell r="L1250" t="str">
            <v>B</v>
          </cell>
          <cell r="M1250" t="str">
            <v>OAS00209</v>
          </cell>
          <cell r="N1250" t="str">
            <v>CCCI SAP-SD</v>
          </cell>
          <cell r="O1250" t="str">
            <v>1240</v>
          </cell>
          <cell r="P1250" t="str">
            <v>SIAM SANITARY WARE INDUSTRY (NONGKAE) CO.,ITD.</v>
          </cell>
          <cell r="Q1250" t="str">
            <v>ceramic</v>
          </cell>
          <cell r="R1250">
            <v>6.2226538208732104E-3</v>
          </cell>
          <cell r="S1250">
            <v>6.2226538208732095E-3</v>
          </cell>
          <cell r="T1250">
            <v>6.0590346792164995E-3</v>
          </cell>
          <cell r="W1250">
            <v>6.0590346792164995E-3</v>
          </cell>
        </row>
        <row r="1252">
          <cell r="J1252" t="str">
            <v>AM</v>
          </cell>
          <cell r="K1252" t="str">
            <v>OF02-AM</v>
          </cell>
          <cell r="L1252" t="str">
            <v>B</v>
          </cell>
          <cell r="M1252" t="str">
            <v>OAS00091</v>
          </cell>
          <cell r="N1252" t="str">
            <v>CDAS (Cement Dispatching Automation System)</v>
          </cell>
          <cell r="O1252" t="str">
            <v>0130</v>
          </cell>
          <cell r="P1252" t="str">
            <v>THE SIAM CEMENT (TA IUANG) CO.,ITD.</v>
          </cell>
          <cell r="Q1252" t="str">
            <v>cement</v>
          </cell>
          <cell r="R1252">
            <v>0.16666666666666666</v>
          </cell>
          <cell r="S1252">
            <v>0.16666666666666666</v>
          </cell>
          <cell r="T1252">
            <v>0.16666666666666669</v>
          </cell>
          <cell r="W1252">
            <v>0.16666666666666666</v>
          </cell>
        </row>
        <row r="1253">
          <cell r="J1253" t="str">
            <v>AM</v>
          </cell>
          <cell r="K1253" t="str">
            <v>OF02-AM</v>
          </cell>
          <cell r="L1253" t="str">
            <v>B</v>
          </cell>
          <cell r="M1253" t="str">
            <v>OAS00091</v>
          </cell>
          <cell r="N1253" t="str">
            <v>CDAS (Cement Dispatching Automation System)</v>
          </cell>
          <cell r="O1253" t="str">
            <v>0140</v>
          </cell>
          <cell r="P1253" t="str">
            <v>THE SIAM CEMENT (KAENG KHOI) CO.,ITD</v>
          </cell>
          <cell r="Q1253" t="str">
            <v>cement</v>
          </cell>
          <cell r="R1253">
            <v>0.16666666666666666</v>
          </cell>
          <cell r="S1253">
            <v>0.16666666666666666</v>
          </cell>
          <cell r="T1253">
            <v>0.16666666666666669</v>
          </cell>
          <cell r="W1253">
            <v>0.16666666666666666</v>
          </cell>
        </row>
        <row r="1254">
          <cell r="J1254" t="str">
            <v>AM</v>
          </cell>
          <cell r="K1254" t="str">
            <v>OF02-AM</v>
          </cell>
          <cell r="L1254" t="str">
            <v>B</v>
          </cell>
          <cell r="M1254" t="str">
            <v>OAS00091</v>
          </cell>
          <cell r="N1254" t="str">
            <v>CDAS (Cement Dispatching Automation System)</v>
          </cell>
          <cell r="O1254" t="str">
            <v>0150</v>
          </cell>
          <cell r="P1254" t="str">
            <v>THE SIAM CEMENT (THUNG SONG) CO.,ITD.</v>
          </cell>
          <cell r="Q1254" t="str">
            <v>cement</v>
          </cell>
          <cell r="R1254">
            <v>0.16666666666666666</v>
          </cell>
          <cell r="S1254">
            <v>0.16666666666666666</v>
          </cell>
          <cell r="T1254">
            <v>0.16666666666666669</v>
          </cell>
          <cell r="W1254">
            <v>0.16666666666666666</v>
          </cell>
        </row>
        <row r="1255">
          <cell r="J1255" t="str">
            <v>AM</v>
          </cell>
          <cell r="K1255" t="str">
            <v>OF02-AM</v>
          </cell>
          <cell r="L1255" t="str">
            <v>B</v>
          </cell>
          <cell r="M1255" t="str">
            <v>OAS00091</v>
          </cell>
          <cell r="N1255" t="str">
            <v>CDAS (Cement Dispatching Automation System)</v>
          </cell>
          <cell r="O1255" t="str">
            <v>0160</v>
          </cell>
          <cell r="P1255" t="str">
            <v>THE SIAM WHITE CEMENT CO.,ITD.</v>
          </cell>
          <cell r="Q1255" t="str">
            <v>cement</v>
          </cell>
          <cell r="R1255">
            <v>0.16666666666666666</v>
          </cell>
          <cell r="S1255">
            <v>0.16666666666666666</v>
          </cell>
          <cell r="T1255">
            <v>0.16666666666666669</v>
          </cell>
          <cell r="W1255">
            <v>0.16666666666666666</v>
          </cell>
        </row>
        <row r="1256">
          <cell r="J1256" t="str">
            <v>AM</v>
          </cell>
          <cell r="K1256" t="str">
            <v>OF02-AM</v>
          </cell>
          <cell r="L1256" t="str">
            <v>B</v>
          </cell>
          <cell r="M1256" t="str">
            <v>OAS00091</v>
          </cell>
          <cell r="N1256" t="str">
            <v>CDAS (Cement Dispatching Automation System)</v>
          </cell>
          <cell r="O1256" t="str">
            <v>0190</v>
          </cell>
          <cell r="P1256" t="str">
            <v>SIAM CEMENT (IAMPANG) CO., ITD.</v>
          </cell>
          <cell r="Q1256" t="str">
            <v>cement</v>
          </cell>
          <cell r="R1256">
            <v>0.16666666666666666</v>
          </cell>
          <cell r="S1256">
            <v>0.16666666666666666</v>
          </cell>
          <cell r="T1256">
            <v>0.16666666666666669</v>
          </cell>
          <cell r="W1256">
            <v>0.16666666666666666</v>
          </cell>
        </row>
        <row r="1257">
          <cell r="J1257" t="str">
            <v>AM</v>
          </cell>
          <cell r="K1257" t="str">
            <v>OF02-AM</v>
          </cell>
          <cell r="L1257" t="str">
            <v>B</v>
          </cell>
          <cell r="M1257" t="str">
            <v>OAS00091</v>
          </cell>
          <cell r="N1257" t="str">
            <v>CDAS (Cement Dispatching Automation System)</v>
          </cell>
          <cell r="O1257" t="str">
            <v>0560</v>
          </cell>
          <cell r="P1257" t="str">
            <v>SIAM MORTAR CO., ITD.</v>
          </cell>
          <cell r="Q1257" t="str">
            <v>cement</v>
          </cell>
          <cell r="R1257">
            <v>0.16666666666666666</v>
          </cell>
          <cell r="S1257">
            <v>0.16666666666666666</v>
          </cell>
          <cell r="T1257">
            <v>0.16666666666666669</v>
          </cell>
          <cell r="W1257">
            <v>0.16666666666666666</v>
          </cell>
        </row>
        <row r="1259">
          <cell r="J1259" t="str">
            <v>AM</v>
          </cell>
          <cell r="K1259" t="str">
            <v>OF02-AM</v>
          </cell>
          <cell r="L1259" t="str">
            <v>B</v>
          </cell>
          <cell r="M1259" t="str">
            <v>OAS00197</v>
          </cell>
          <cell r="N1259" t="str">
            <v>ISDP-SCIC</v>
          </cell>
          <cell r="O1259" t="str">
            <v>0120</v>
          </cell>
          <cell r="P1259" t="str">
            <v>SIAM CEMENT INDUSTRY COMPANY IIMITED</v>
          </cell>
          <cell r="Q1259" t="str">
            <v>cement</v>
          </cell>
          <cell r="R1259">
            <v>1</v>
          </cell>
          <cell r="S1259">
            <v>1</v>
          </cell>
          <cell r="T1259">
            <v>1</v>
          </cell>
          <cell r="W1259">
            <v>1</v>
          </cell>
        </row>
        <row r="1261">
          <cell r="J1261" t="str">
            <v>AM</v>
          </cell>
          <cell r="K1261" t="str">
            <v>OF02-AM</v>
          </cell>
          <cell r="L1261" t="str">
            <v>B</v>
          </cell>
          <cell r="M1261" t="str">
            <v>OAS00199</v>
          </cell>
          <cell r="N1261" t="str">
            <v>ISDP-SFCC</v>
          </cell>
          <cell r="O1261" t="str">
            <v>0210</v>
          </cell>
          <cell r="P1261" t="str">
            <v>SIAM FIBRE-CEMENT CO., ITD.</v>
          </cell>
          <cell r="Q1261" t="str">
            <v>buiIding</v>
          </cell>
          <cell r="R1261">
            <v>1</v>
          </cell>
          <cell r="S1261">
            <v>1</v>
          </cell>
          <cell r="T1261">
            <v>1</v>
          </cell>
          <cell r="W1261">
            <v>1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pprovals Package &gt;&gt;"/>
      <sheetName val="1 Bus Case Summ"/>
      <sheetName val="2 Fin Analysis"/>
      <sheetName val="3 Risk Analysis"/>
      <sheetName val="4 TCB Summ"/>
      <sheetName val="5 ACN Corp View"/>
      <sheetName val="6 ACN Mgt View"/>
      <sheetName val="7 ACN Mgt Fcst"/>
      <sheetName val="8 Targ Margin"/>
      <sheetName val="Workings &gt;&gt;"/>
      <sheetName val="WK1 Key Assumpt"/>
      <sheetName val="WK2 Bill-Exp Inputs"/>
      <sheetName val="WK3 Rev Rec Inputs"/>
      <sheetName val="WK4 Cap Ex Inputs"/>
      <sheetName val="WK5 Tax Cash Pay Inputs"/>
      <sheetName val="WK6 Risk Adj Inputs"/>
      <sheetName val="WK7 TCB Inputs"/>
      <sheetName val="WK8 Term Provisions"/>
      <sheetName val="WK9 Affil Share Inputs"/>
      <sheetName val="WK10 Cap Bal Det"/>
      <sheetName val="WK11 GAAP IS Detail"/>
      <sheetName val="WK12 GAAP BS Detail"/>
      <sheetName val="WK13 EVA Detail"/>
      <sheetName val="WK14 Yr 1-3 Metrics Source Info"/>
      <sheetName val="WK15 DSO Calc"/>
      <sheetName val="WK16 Seat Capital Costs"/>
      <sheetName val="WK17 Error Ch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AO19">
            <v>0.2297421617797607</v>
          </cell>
        </row>
      </sheetData>
      <sheetData sheetId="8"/>
      <sheetData sheetId="9"/>
      <sheetData sheetId="10"/>
      <sheetData sheetId="11">
        <row r="9">
          <cell r="E9" t="str">
            <v>J&amp;J</v>
          </cell>
        </row>
        <row r="39">
          <cell r="E39">
            <v>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ategory"/>
      <sheetName val="Detail Costs Analysis- KIM"/>
      <sheetName val="NOVARE- Lease Details"/>
      <sheetName val="AC MSL- DNP Detail"/>
      <sheetName val="Norman"/>
      <sheetName val="AC MSL- Profit &amp; Loss"/>
      <sheetName val="AC- 086 Activity"/>
      <sheetName val="AC MSL- Revenue Detail"/>
      <sheetName val="AC MSL- Dnp Assumptions"/>
      <sheetName val="NOVARE- Profit &amp; Loss"/>
      <sheetName val="NOVARE- Revenue Detail"/>
      <sheetName val="NOVARE- DNP Detail"/>
      <sheetName val="NOVARE- Dnp Assumptions"/>
      <sheetName val="AC- Employment Wk"/>
      <sheetName val="AC MSL&amp;NOVARE- Employment Wk"/>
      <sheetName val="Leavers-Joiners FTE"/>
      <sheetName val="ACMSL FTE Breakdown"/>
      <sheetName val="AC MSL Rolling Headcount"/>
      <sheetName val="AC MSL Leavers-Joiners Costs"/>
      <sheetName val="ACMSL Unloaded Employment Costs"/>
      <sheetName val="ALL- Employment Assumptions"/>
      <sheetName val="Inpats &amp; Aust BPM"/>
      <sheetName val="CHART-AC MSL Headcount"/>
      <sheetName val="CHART- Perm Con"/>
      <sheetName val="CHART-Attr-Rect"/>
      <sheetName val="Chart Page"/>
      <sheetName val="AC MSL_ Dnp Assumptions"/>
      <sheetName val="AC_ Employment Wk"/>
      <sheetName val="AC MSL_NOVARE_ Employment W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J6" t="str">
            <v>AU_ACCFM</v>
          </cell>
        </row>
        <row r="7">
          <cell r="J7" t="str">
            <v>AU_ACCFM</v>
          </cell>
        </row>
        <row r="8">
          <cell r="J8" t="str">
            <v>AU_ACCFM</v>
          </cell>
        </row>
        <row r="9">
          <cell r="J9" t="str">
            <v>AU_ACCFM</v>
          </cell>
        </row>
        <row r="10">
          <cell r="J10" t="str">
            <v>AU_ACBPM</v>
          </cell>
        </row>
        <row r="11">
          <cell r="J11" t="str">
            <v>UK_ACBPM</v>
          </cell>
        </row>
        <row r="12">
          <cell r="J12" t="str">
            <v>UK_ACBPM</v>
          </cell>
        </row>
        <row r="13">
          <cell r="J13" t="str">
            <v>UK_ACBPM</v>
          </cell>
        </row>
        <row r="14">
          <cell r="J14" t="str">
            <v>AU_NOV</v>
          </cell>
        </row>
        <row r="15">
          <cell r="J15" t="str">
            <v>AU_ACBPM</v>
          </cell>
        </row>
      </sheetData>
      <sheetData sheetId="14" refreshError="1">
        <row r="6">
          <cell r="I6" t="str">
            <v>PERMAM</v>
          </cell>
        </row>
        <row r="7">
          <cell r="I7" t="str">
            <v>PERMAM</v>
          </cell>
        </row>
        <row r="8">
          <cell r="I8" t="str">
            <v>PERMAM</v>
          </cell>
        </row>
        <row r="9">
          <cell r="I9" t="str">
            <v>PERMAM</v>
          </cell>
        </row>
        <row r="10">
          <cell r="I10" t="str">
            <v>PERMAM</v>
          </cell>
        </row>
        <row r="11">
          <cell r="I11" t="str">
            <v>PERMAM</v>
          </cell>
        </row>
        <row r="12">
          <cell r="I12" t="str">
            <v>PERMAM</v>
          </cell>
        </row>
        <row r="13">
          <cell r="I13" t="str">
            <v>PERMAM</v>
          </cell>
        </row>
        <row r="14">
          <cell r="I14" t="str">
            <v>PERMAM</v>
          </cell>
        </row>
        <row r="15">
          <cell r="I15" t="str">
            <v>PERMAM</v>
          </cell>
        </row>
        <row r="16">
          <cell r="I16" t="str">
            <v>PERMAM</v>
          </cell>
        </row>
        <row r="17">
          <cell r="I17" t="str">
            <v>PERMAM</v>
          </cell>
        </row>
        <row r="18">
          <cell r="I18" t="str">
            <v>PERMAM</v>
          </cell>
        </row>
        <row r="19">
          <cell r="I19" t="str">
            <v>PERMAM</v>
          </cell>
        </row>
        <row r="20">
          <cell r="I20" t="str">
            <v>PERMMGT</v>
          </cell>
        </row>
        <row r="21">
          <cell r="I21" t="str">
            <v>PERMAM</v>
          </cell>
        </row>
        <row r="22">
          <cell r="I22" t="str">
            <v>PERMAM</v>
          </cell>
        </row>
        <row r="23">
          <cell r="I23" t="str">
            <v>PERMAM</v>
          </cell>
        </row>
        <row r="24">
          <cell r="I24" t="str">
            <v>PERMAM</v>
          </cell>
        </row>
        <row r="25">
          <cell r="I25" t="str">
            <v>PERMAM</v>
          </cell>
        </row>
        <row r="26">
          <cell r="I26" t="str">
            <v>PERMAM</v>
          </cell>
        </row>
        <row r="27">
          <cell r="I27" t="str">
            <v>PERMAM</v>
          </cell>
        </row>
        <row r="28">
          <cell r="I28" t="str">
            <v>PERMAM</v>
          </cell>
        </row>
        <row r="29">
          <cell r="I29" t="str">
            <v>PERMAM</v>
          </cell>
        </row>
        <row r="30">
          <cell r="I30" t="str">
            <v>PERMAM</v>
          </cell>
        </row>
        <row r="31">
          <cell r="I31" t="str">
            <v>PERMAM</v>
          </cell>
        </row>
        <row r="32">
          <cell r="I32" t="str">
            <v>PERMAM</v>
          </cell>
        </row>
        <row r="33">
          <cell r="I33" t="str">
            <v>PERMAM</v>
          </cell>
        </row>
        <row r="34">
          <cell r="I34" t="str">
            <v>PERMAM</v>
          </cell>
        </row>
        <row r="35">
          <cell r="I35" t="str">
            <v>PERMAM</v>
          </cell>
        </row>
        <row r="36">
          <cell r="I36" t="str">
            <v>PERMAM</v>
          </cell>
        </row>
        <row r="37">
          <cell r="I37" t="str">
            <v>PERMAM</v>
          </cell>
        </row>
        <row r="38">
          <cell r="I38" t="str">
            <v>PERMAM</v>
          </cell>
        </row>
        <row r="39">
          <cell r="I39" t="str">
            <v>PERMAM</v>
          </cell>
        </row>
        <row r="40">
          <cell r="I40" t="str">
            <v>PERMAM</v>
          </cell>
        </row>
        <row r="41">
          <cell r="I41" t="str">
            <v>PERMAM</v>
          </cell>
        </row>
        <row r="42">
          <cell r="I42" t="str">
            <v>PERMAM</v>
          </cell>
        </row>
        <row r="43">
          <cell r="I43" t="str">
            <v>PERMAM</v>
          </cell>
        </row>
        <row r="44">
          <cell r="I44" t="str">
            <v>PERMAM</v>
          </cell>
        </row>
        <row r="45">
          <cell r="I45" t="str">
            <v>PERMAM</v>
          </cell>
        </row>
        <row r="46">
          <cell r="I46" t="str">
            <v>PERMAM</v>
          </cell>
        </row>
        <row r="47">
          <cell r="I47" t="str">
            <v>PERMAM</v>
          </cell>
        </row>
        <row r="48">
          <cell r="I48" t="str">
            <v>PERMAM</v>
          </cell>
        </row>
        <row r="49">
          <cell r="I49" t="str">
            <v>PERMAM</v>
          </cell>
        </row>
        <row r="50">
          <cell r="I50" t="str">
            <v>PERMAM</v>
          </cell>
        </row>
        <row r="51">
          <cell r="I51" t="str">
            <v>PERMAM</v>
          </cell>
        </row>
        <row r="52">
          <cell r="I52" t="str">
            <v>PERMAM</v>
          </cell>
        </row>
        <row r="53">
          <cell r="I53" t="str">
            <v>PERMAM</v>
          </cell>
        </row>
        <row r="54">
          <cell r="I54" t="str">
            <v>PERMAM</v>
          </cell>
        </row>
        <row r="55">
          <cell r="I55" t="str">
            <v>PERMAM</v>
          </cell>
        </row>
        <row r="56">
          <cell r="I56" t="str">
            <v>PERMAM</v>
          </cell>
        </row>
        <row r="57">
          <cell r="I57" t="str">
            <v>PERMAM</v>
          </cell>
        </row>
        <row r="58">
          <cell r="I58" t="str">
            <v>PERMAP</v>
          </cell>
        </row>
        <row r="59">
          <cell r="I59" t="str">
            <v>PERMAP</v>
          </cell>
        </row>
        <row r="60">
          <cell r="I60" t="str">
            <v>PERMAP</v>
          </cell>
        </row>
        <row r="61">
          <cell r="I61" t="str">
            <v>PERMAP</v>
          </cell>
        </row>
        <row r="62">
          <cell r="I62" t="str">
            <v>PERMAP</v>
          </cell>
        </row>
        <row r="63">
          <cell r="I63" t="str">
            <v>PERMAP</v>
          </cell>
        </row>
        <row r="64">
          <cell r="I64" t="str">
            <v>PERMAP</v>
          </cell>
        </row>
        <row r="65">
          <cell r="I65" t="str">
            <v>PERMAP</v>
          </cell>
        </row>
        <row r="66">
          <cell r="I66" t="str">
            <v>PERMAP</v>
          </cell>
        </row>
        <row r="67">
          <cell r="I67" t="str">
            <v>PERMAP</v>
          </cell>
        </row>
        <row r="68">
          <cell r="I68" t="str">
            <v>PERMAP</v>
          </cell>
        </row>
        <row r="69">
          <cell r="I69" t="str">
            <v>PERMAP</v>
          </cell>
        </row>
        <row r="70">
          <cell r="I70" t="str">
            <v>PERMAP</v>
          </cell>
        </row>
        <row r="71">
          <cell r="I71" t="str">
            <v>PERMAP</v>
          </cell>
        </row>
        <row r="72">
          <cell r="I72" t="str">
            <v>PERMAP</v>
          </cell>
        </row>
        <row r="73">
          <cell r="I73" t="str">
            <v>PERMAP</v>
          </cell>
        </row>
        <row r="74">
          <cell r="I74" t="str">
            <v>PERMAP</v>
          </cell>
        </row>
        <row r="75">
          <cell r="I75" t="str">
            <v>PERMAP</v>
          </cell>
        </row>
        <row r="76">
          <cell r="I76" t="str">
            <v>PERMAP</v>
          </cell>
        </row>
        <row r="77">
          <cell r="I77" t="str">
            <v>PERMAP</v>
          </cell>
        </row>
        <row r="78">
          <cell r="I78" t="str">
            <v>PERMAP</v>
          </cell>
        </row>
        <row r="79">
          <cell r="I79" t="str">
            <v>PERMAP</v>
          </cell>
        </row>
        <row r="80">
          <cell r="I80" t="str">
            <v>PERMAP</v>
          </cell>
        </row>
        <row r="81">
          <cell r="I81" t="str">
            <v>PERMAP</v>
          </cell>
        </row>
        <row r="82">
          <cell r="I82" t="str">
            <v>PERMAP</v>
          </cell>
        </row>
        <row r="83">
          <cell r="I83" t="str">
            <v>PERMAP</v>
          </cell>
        </row>
        <row r="84">
          <cell r="I84" t="str">
            <v>PERMAP</v>
          </cell>
        </row>
        <row r="85">
          <cell r="I85" t="str">
            <v>PERMAP</v>
          </cell>
        </row>
        <row r="86">
          <cell r="I86" t="str">
            <v>PERMAP</v>
          </cell>
        </row>
        <row r="87">
          <cell r="I87" t="str">
            <v>PERMAP</v>
          </cell>
        </row>
        <row r="88">
          <cell r="I88" t="str">
            <v>PERMAP</v>
          </cell>
        </row>
        <row r="89">
          <cell r="I89" t="str">
            <v>PERMAP</v>
          </cell>
        </row>
        <row r="90">
          <cell r="I90" t="str">
            <v>PERMAP</v>
          </cell>
        </row>
        <row r="91">
          <cell r="I91" t="str">
            <v>PERMAP</v>
          </cell>
        </row>
        <row r="92">
          <cell r="I92" t="str">
            <v>PERMAP</v>
          </cell>
        </row>
        <row r="93">
          <cell r="I93" t="str">
            <v>PERMAP</v>
          </cell>
        </row>
        <row r="94">
          <cell r="I94" t="str">
            <v>PERMAR</v>
          </cell>
        </row>
        <row r="95">
          <cell r="I95" t="str">
            <v>PERMAR</v>
          </cell>
        </row>
        <row r="96">
          <cell r="I96" t="str">
            <v>PERMAR</v>
          </cell>
        </row>
        <row r="97">
          <cell r="I97" t="str">
            <v>PERMAR</v>
          </cell>
        </row>
        <row r="98">
          <cell r="I98" t="str">
            <v>PERMAR</v>
          </cell>
        </row>
        <row r="99">
          <cell r="I99" t="str">
            <v>PERMAR</v>
          </cell>
        </row>
        <row r="100">
          <cell r="I100" t="str">
            <v>PERMAR</v>
          </cell>
        </row>
        <row r="101">
          <cell r="I101" t="str">
            <v>PERMAR</v>
          </cell>
        </row>
        <row r="102">
          <cell r="I102" t="str">
            <v>PERMAR</v>
          </cell>
        </row>
        <row r="103">
          <cell r="I103" t="str">
            <v>PERMAR</v>
          </cell>
        </row>
        <row r="104">
          <cell r="I104" t="str">
            <v>PERMAR</v>
          </cell>
        </row>
        <row r="105">
          <cell r="I105" t="str">
            <v>PERMAR</v>
          </cell>
        </row>
        <row r="106">
          <cell r="I106" t="str">
            <v>PERMAR</v>
          </cell>
        </row>
        <row r="107">
          <cell r="I107" t="str">
            <v>PERMAR</v>
          </cell>
        </row>
        <row r="108">
          <cell r="I108" t="str">
            <v>PERMAR</v>
          </cell>
        </row>
        <row r="109">
          <cell r="I109" t="str">
            <v>PERMAR</v>
          </cell>
        </row>
        <row r="110">
          <cell r="I110" t="str">
            <v>PERMAR</v>
          </cell>
        </row>
        <row r="111">
          <cell r="I111" t="str">
            <v>PERMAR</v>
          </cell>
        </row>
        <row r="112">
          <cell r="I112" t="str">
            <v>PERMAR</v>
          </cell>
        </row>
        <row r="113">
          <cell r="I113" t="str">
            <v>PERMAR</v>
          </cell>
        </row>
        <row r="114">
          <cell r="I114" t="str">
            <v>PERMAR</v>
          </cell>
        </row>
        <row r="115">
          <cell r="I115" t="str">
            <v>PERMAR</v>
          </cell>
        </row>
        <row r="116">
          <cell r="I116" t="str">
            <v>PERMAR</v>
          </cell>
        </row>
        <row r="117">
          <cell r="I117" t="str">
            <v>PERMAR</v>
          </cell>
        </row>
        <row r="118">
          <cell r="I118" t="str">
            <v>PERMAR</v>
          </cell>
        </row>
        <row r="119">
          <cell r="I119" t="str">
            <v>PERMAR</v>
          </cell>
        </row>
        <row r="120">
          <cell r="I120" t="str">
            <v>PERMAR</v>
          </cell>
        </row>
        <row r="121">
          <cell r="I121" t="str">
            <v>PERMAR</v>
          </cell>
        </row>
        <row r="122">
          <cell r="I122" t="str">
            <v>PERMAR</v>
          </cell>
        </row>
        <row r="123">
          <cell r="I123" t="str">
            <v>PERMAR</v>
          </cell>
        </row>
        <row r="124">
          <cell r="I124" t="str">
            <v>PERMAR</v>
          </cell>
        </row>
        <row r="125">
          <cell r="I125" t="str">
            <v>PERMAR</v>
          </cell>
        </row>
        <row r="126">
          <cell r="I126" t="str">
            <v>PERMAR</v>
          </cell>
        </row>
        <row r="127">
          <cell r="I127" t="str">
            <v>PERMAR</v>
          </cell>
        </row>
        <row r="128">
          <cell r="I128" t="str">
            <v>PERMAR</v>
          </cell>
        </row>
        <row r="129">
          <cell r="I129" t="str">
            <v>PERMAR</v>
          </cell>
        </row>
        <row r="130">
          <cell r="I130" t="str">
            <v>PERMAR</v>
          </cell>
        </row>
        <row r="131">
          <cell r="I131" t="str">
            <v>PERMAR</v>
          </cell>
        </row>
        <row r="132">
          <cell r="I132" t="str">
            <v>PERMAR</v>
          </cell>
        </row>
        <row r="133">
          <cell r="I133" t="str">
            <v>PERMAR</v>
          </cell>
        </row>
        <row r="134">
          <cell r="I134" t="str">
            <v>PERMAR</v>
          </cell>
        </row>
        <row r="135">
          <cell r="I135" t="str">
            <v>PERMAR</v>
          </cell>
        </row>
        <row r="136">
          <cell r="I136" t="str">
            <v>PERMAR</v>
          </cell>
        </row>
        <row r="137">
          <cell r="I137" t="str">
            <v>PERMAR</v>
          </cell>
        </row>
        <row r="138">
          <cell r="I138" t="str">
            <v>PERMAR</v>
          </cell>
        </row>
        <row r="139">
          <cell r="I139" t="str">
            <v>PERMAR</v>
          </cell>
        </row>
        <row r="140">
          <cell r="I140" t="str">
            <v>PERMAR</v>
          </cell>
        </row>
        <row r="141">
          <cell r="I141" t="str">
            <v>PERMAR</v>
          </cell>
        </row>
        <row r="142">
          <cell r="I142" t="str">
            <v>PERMAR</v>
          </cell>
        </row>
        <row r="143">
          <cell r="I143" t="str">
            <v>PERMAR</v>
          </cell>
        </row>
        <row r="144">
          <cell r="I144" t="str">
            <v>PERMAR</v>
          </cell>
        </row>
        <row r="145">
          <cell r="I145" t="str">
            <v>PERMAR</v>
          </cell>
        </row>
        <row r="146">
          <cell r="I146" t="str">
            <v>PERMAR</v>
          </cell>
        </row>
        <row r="147">
          <cell r="I147" t="str">
            <v>PERMAR</v>
          </cell>
        </row>
        <row r="148">
          <cell r="I148" t="str">
            <v>PERMAR</v>
          </cell>
        </row>
        <row r="149">
          <cell r="I149" t="str">
            <v>PERMAR</v>
          </cell>
        </row>
        <row r="150">
          <cell r="I150" t="str">
            <v>PERMAR</v>
          </cell>
        </row>
        <row r="151">
          <cell r="I151" t="str">
            <v>PERMAR</v>
          </cell>
        </row>
        <row r="152">
          <cell r="I152" t="str">
            <v>PERMAR</v>
          </cell>
        </row>
        <row r="153">
          <cell r="I153" t="str">
            <v>PERMFA</v>
          </cell>
        </row>
        <row r="154">
          <cell r="I154" t="str">
            <v>PERMFA</v>
          </cell>
        </row>
        <row r="155">
          <cell r="I155" t="str">
            <v>PERMFA</v>
          </cell>
        </row>
        <row r="156">
          <cell r="I156" t="str">
            <v>PERMFA</v>
          </cell>
        </row>
        <row r="157">
          <cell r="I157" t="str">
            <v>PERMFA</v>
          </cell>
        </row>
        <row r="158">
          <cell r="I158" t="str">
            <v>PERMFA</v>
          </cell>
        </row>
        <row r="159">
          <cell r="I159" t="str">
            <v>PERMFA</v>
          </cell>
        </row>
        <row r="160">
          <cell r="I160" t="str">
            <v>PERMFA</v>
          </cell>
        </row>
        <row r="161">
          <cell r="I161" t="str">
            <v>PERMFA</v>
          </cell>
        </row>
        <row r="162">
          <cell r="I162" t="str">
            <v>PERMFA</v>
          </cell>
        </row>
        <row r="163">
          <cell r="I163" t="str">
            <v>PERMFA</v>
          </cell>
        </row>
        <row r="164">
          <cell r="I164" t="str">
            <v>PERMFA</v>
          </cell>
        </row>
        <row r="165">
          <cell r="I165" t="str">
            <v>PERMFA</v>
          </cell>
        </row>
        <row r="166">
          <cell r="I166" t="str">
            <v>PERMFA</v>
          </cell>
        </row>
        <row r="167">
          <cell r="I167" t="str">
            <v>PERMFA</v>
          </cell>
        </row>
        <row r="168">
          <cell r="I168" t="str">
            <v>PERMFA</v>
          </cell>
        </row>
        <row r="169">
          <cell r="I169" t="str">
            <v>PERMFA</v>
          </cell>
        </row>
        <row r="170">
          <cell r="I170" t="str">
            <v>PERMFA</v>
          </cell>
        </row>
        <row r="171">
          <cell r="I171" t="str">
            <v>PERMFA</v>
          </cell>
        </row>
        <row r="172">
          <cell r="I172" t="str">
            <v>PERMFA</v>
          </cell>
        </row>
        <row r="173">
          <cell r="I173" t="str">
            <v>PERMFA</v>
          </cell>
        </row>
        <row r="174">
          <cell r="I174" t="str">
            <v>PERMFA</v>
          </cell>
        </row>
        <row r="175">
          <cell r="I175" t="str">
            <v>PERMFA</v>
          </cell>
        </row>
        <row r="176">
          <cell r="I176" t="str">
            <v>PERMFA</v>
          </cell>
        </row>
        <row r="177">
          <cell r="I177" t="str">
            <v>PERMFA</v>
          </cell>
        </row>
        <row r="178">
          <cell r="I178" t="str">
            <v>PERMFA</v>
          </cell>
        </row>
        <row r="179">
          <cell r="I179" t="str">
            <v>PERMFA</v>
          </cell>
        </row>
        <row r="180">
          <cell r="I180" t="str">
            <v>PERMFA</v>
          </cell>
        </row>
        <row r="181">
          <cell r="I181" t="str">
            <v>PERMFA</v>
          </cell>
        </row>
        <row r="182">
          <cell r="I182" t="str">
            <v>PERMFA</v>
          </cell>
        </row>
        <row r="183">
          <cell r="I183" t="str">
            <v>PERMFA</v>
          </cell>
        </row>
        <row r="184">
          <cell r="I184" t="str">
            <v>PERMFA</v>
          </cell>
        </row>
        <row r="185">
          <cell r="I185" t="str">
            <v>PERMFA</v>
          </cell>
        </row>
        <row r="186">
          <cell r="I186" t="str">
            <v>PERMFA</v>
          </cell>
        </row>
        <row r="187">
          <cell r="I187" t="str">
            <v>PERMFA</v>
          </cell>
        </row>
        <row r="188">
          <cell r="I188" t="str">
            <v>PERMFA</v>
          </cell>
        </row>
        <row r="189">
          <cell r="I189" t="str">
            <v>PERMFA</v>
          </cell>
        </row>
        <row r="190">
          <cell r="I190" t="str">
            <v>PERMFA</v>
          </cell>
        </row>
        <row r="191">
          <cell r="I191" t="str">
            <v>PERMFA</v>
          </cell>
        </row>
        <row r="192">
          <cell r="I192" t="str">
            <v>PERMFA</v>
          </cell>
        </row>
        <row r="193">
          <cell r="I193" t="str">
            <v>PERMFA</v>
          </cell>
        </row>
        <row r="194">
          <cell r="I194" t="str">
            <v>PERMFA</v>
          </cell>
        </row>
        <row r="195">
          <cell r="I195" t="str">
            <v>PERMFA</v>
          </cell>
        </row>
        <row r="196">
          <cell r="I196" t="str">
            <v>PERMFA</v>
          </cell>
        </row>
        <row r="197">
          <cell r="I197" t="str">
            <v>PERMFA</v>
          </cell>
        </row>
        <row r="198">
          <cell r="I198" t="str">
            <v>PERMFA</v>
          </cell>
        </row>
        <row r="199">
          <cell r="I199" t="str">
            <v>PERMFA</v>
          </cell>
        </row>
        <row r="200">
          <cell r="I200" t="str">
            <v>PERMFA</v>
          </cell>
        </row>
        <row r="201">
          <cell r="I201" t="str">
            <v>PERMFA</v>
          </cell>
        </row>
        <row r="202">
          <cell r="I202" t="str">
            <v>PERMFA</v>
          </cell>
        </row>
        <row r="203">
          <cell r="I203" t="str">
            <v>PERMFA</v>
          </cell>
        </row>
        <row r="204">
          <cell r="I204" t="str">
            <v>PERMHRP</v>
          </cell>
        </row>
        <row r="205">
          <cell r="I205" t="str">
            <v>PERMHRP</v>
          </cell>
        </row>
        <row r="206">
          <cell r="I206" t="str">
            <v>PERMHRP</v>
          </cell>
        </row>
        <row r="207">
          <cell r="I207" t="str">
            <v>PERMHRP</v>
          </cell>
        </row>
        <row r="208">
          <cell r="I208" t="str">
            <v>PERMHRP</v>
          </cell>
        </row>
        <row r="209">
          <cell r="I209" t="str">
            <v>PERMHRP</v>
          </cell>
        </row>
        <row r="210">
          <cell r="I210" t="str">
            <v>PERMHRP</v>
          </cell>
        </row>
        <row r="211">
          <cell r="I211" t="str">
            <v>PERMHRP</v>
          </cell>
        </row>
        <row r="212">
          <cell r="I212" t="str">
            <v>PERMHRP</v>
          </cell>
        </row>
        <row r="213">
          <cell r="I213" t="str">
            <v>PERMHRP</v>
          </cell>
        </row>
        <row r="214">
          <cell r="I214" t="str">
            <v>PERMHRP</v>
          </cell>
        </row>
        <row r="215">
          <cell r="I215" t="str">
            <v>PERMHRP</v>
          </cell>
        </row>
        <row r="216">
          <cell r="I216" t="str">
            <v>PERMHRP</v>
          </cell>
        </row>
        <row r="217">
          <cell r="I217" t="str">
            <v>PERMHRP</v>
          </cell>
        </row>
        <row r="218">
          <cell r="I218" t="str">
            <v>PERMHRP</v>
          </cell>
        </row>
        <row r="219">
          <cell r="I219" t="str">
            <v>PERMHRP</v>
          </cell>
        </row>
        <row r="220">
          <cell r="I220" t="str">
            <v>PERMHRP</v>
          </cell>
        </row>
        <row r="221">
          <cell r="I221" t="str">
            <v>PERMHRP</v>
          </cell>
        </row>
        <row r="222">
          <cell r="I222" t="str">
            <v>PERMHRP</v>
          </cell>
        </row>
        <row r="223">
          <cell r="I223" t="str">
            <v>PERMHRP</v>
          </cell>
        </row>
        <row r="224">
          <cell r="I224" t="str">
            <v>PERMHRP</v>
          </cell>
        </row>
        <row r="225">
          <cell r="I225" t="str">
            <v>PERMHRP</v>
          </cell>
        </row>
        <row r="226">
          <cell r="I226" t="str">
            <v>PERMHRP</v>
          </cell>
        </row>
        <row r="227">
          <cell r="I227" t="str">
            <v>PERMHRP</v>
          </cell>
        </row>
        <row r="228">
          <cell r="I228" t="str">
            <v>PERMHRP</v>
          </cell>
        </row>
        <row r="229">
          <cell r="I229" t="str">
            <v>PERMOA</v>
          </cell>
        </row>
        <row r="230">
          <cell r="I230" t="str">
            <v>PERMOA</v>
          </cell>
        </row>
        <row r="231">
          <cell r="I231" t="str">
            <v>PERMOA</v>
          </cell>
        </row>
        <row r="232">
          <cell r="I232" t="str">
            <v>PERMOA</v>
          </cell>
        </row>
        <row r="233">
          <cell r="I233" t="str">
            <v>PERMOA</v>
          </cell>
        </row>
        <row r="234">
          <cell r="I234" t="str">
            <v>PERMOA</v>
          </cell>
        </row>
        <row r="235">
          <cell r="I235" t="str">
            <v>PERMOA</v>
          </cell>
        </row>
        <row r="236">
          <cell r="I236" t="str">
            <v>PERMOA</v>
          </cell>
        </row>
        <row r="237">
          <cell r="I237" t="str">
            <v>PERMOA</v>
          </cell>
        </row>
        <row r="238">
          <cell r="I238" t="str">
            <v>PERMOA</v>
          </cell>
        </row>
        <row r="239">
          <cell r="I239" t="str">
            <v>PERMOA</v>
          </cell>
        </row>
        <row r="240">
          <cell r="I240" t="str">
            <v>PERMOA</v>
          </cell>
        </row>
        <row r="241">
          <cell r="I241" t="str">
            <v>PERMOA</v>
          </cell>
        </row>
        <row r="242">
          <cell r="I242" t="str">
            <v>PERMOA</v>
          </cell>
        </row>
        <row r="243">
          <cell r="I243" t="str">
            <v>PERMPC</v>
          </cell>
        </row>
        <row r="244">
          <cell r="I244" t="str">
            <v>PERMPC</v>
          </cell>
        </row>
        <row r="245">
          <cell r="I245" t="str">
            <v>PERMPC</v>
          </cell>
        </row>
        <row r="246">
          <cell r="I246" t="str">
            <v>PERMPC</v>
          </cell>
        </row>
        <row r="247">
          <cell r="I247" t="str">
            <v>PERMPC</v>
          </cell>
        </row>
        <row r="248">
          <cell r="I248" t="str">
            <v>PERMPC</v>
          </cell>
        </row>
        <row r="249">
          <cell r="I249" t="str">
            <v>PERMPD</v>
          </cell>
        </row>
        <row r="250">
          <cell r="I250" t="str">
            <v>PERMPD</v>
          </cell>
        </row>
        <row r="251">
          <cell r="I251" t="str">
            <v>PERMPD</v>
          </cell>
        </row>
        <row r="252">
          <cell r="I252" t="str">
            <v>PERMPD</v>
          </cell>
        </row>
        <row r="253">
          <cell r="I253" t="str">
            <v>PERMPD</v>
          </cell>
        </row>
        <row r="254">
          <cell r="I254" t="str">
            <v>PERMPD</v>
          </cell>
        </row>
        <row r="255">
          <cell r="I255" t="str">
            <v>PERMPD</v>
          </cell>
        </row>
        <row r="256">
          <cell r="I256" t="str">
            <v>PERMPD</v>
          </cell>
        </row>
        <row r="257">
          <cell r="I257" t="str">
            <v>PERMPD</v>
          </cell>
        </row>
        <row r="258">
          <cell r="I258" t="str">
            <v>PERMPT</v>
          </cell>
        </row>
        <row r="259">
          <cell r="I259" t="str">
            <v>PERMPT</v>
          </cell>
        </row>
        <row r="260">
          <cell r="I260" t="str">
            <v>PERMPT</v>
          </cell>
        </row>
        <row r="261">
          <cell r="I261" t="str">
            <v>PERMPT</v>
          </cell>
        </row>
        <row r="262">
          <cell r="I262" t="str">
            <v>PERMPT</v>
          </cell>
        </row>
        <row r="263">
          <cell r="I263" t="str">
            <v>PERMPT</v>
          </cell>
        </row>
        <row r="264">
          <cell r="I264" t="str">
            <v>PERMPT</v>
          </cell>
        </row>
        <row r="265">
          <cell r="I265" t="str">
            <v>PERMPT</v>
          </cell>
        </row>
        <row r="266">
          <cell r="I266" t="str">
            <v>PERMPT</v>
          </cell>
        </row>
        <row r="267">
          <cell r="I267" t="str">
            <v>PERMPT</v>
          </cell>
        </row>
        <row r="268">
          <cell r="I268" t="str">
            <v>PERMPT</v>
          </cell>
        </row>
        <row r="269">
          <cell r="I269" t="str">
            <v>PERMTR</v>
          </cell>
        </row>
        <row r="270">
          <cell r="I270" t="str">
            <v>PERMTR</v>
          </cell>
        </row>
        <row r="271">
          <cell r="I271" t="str">
            <v>PERMTR</v>
          </cell>
        </row>
        <row r="272">
          <cell r="I272" t="str">
            <v>PERMTR</v>
          </cell>
        </row>
        <row r="273">
          <cell r="I273" t="str">
            <v>PERMTR</v>
          </cell>
        </row>
        <row r="274">
          <cell r="I274" t="str">
            <v>NOVNOV</v>
          </cell>
        </row>
        <row r="275">
          <cell r="I275" t="str">
            <v>NOVNOV</v>
          </cell>
        </row>
        <row r="276">
          <cell r="I276" t="str">
            <v>NOVNOV</v>
          </cell>
        </row>
        <row r="277">
          <cell r="I277" t="str">
            <v>NOVNOV</v>
          </cell>
        </row>
        <row r="278">
          <cell r="I278" t="str">
            <v>NOVNOV</v>
          </cell>
        </row>
        <row r="279">
          <cell r="I279" t="str">
            <v>NOVNOV</v>
          </cell>
        </row>
        <row r="280">
          <cell r="I280" t="str">
            <v>PERMMGT</v>
          </cell>
        </row>
        <row r="281">
          <cell r="I281" t="str">
            <v>PERMMGT</v>
          </cell>
        </row>
        <row r="282">
          <cell r="I282" t="str">
            <v>PERMMGT</v>
          </cell>
        </row>
        <row r="283">
          <cell r="I283" t="str">
            <v>PERMMGT</v>
          </cell>
        </row>
        <row r="284">
          <cell r="I284" t="str">
            <v>CONPT</v>
          </cell>
        </row>
        <row r="285">
          <cell r="I285" t="str">
            <v>CONAM</v>
          </cell>
        </row>
        <row r="286">
          <cell r="I286" t="str">
            <v>CONFA</v>
          </cell>
        </row>
        <row r="287">
          <cell r="I287" t="str">
            <v>CONAP</v>
          </cell>
        </row>
        <row r="288">
          <cell r="I288" t="str">
            <v>CONTR</v>
          </cell>
        </row>
        <row r="289">
          <cell r="I289" t="str">
            <v>CONAM</v>
          </cell>
        </row>
        <row r="290">
          <cell r="I290" t="str">
            <v>CONAR</v>
          </cell>
        </row>
        <row r="291">
          <cell r="I291" t="str">
            <v>CONAM</v>
          </cell>
        </row>
        <row r="292">
          <cell r="I292" t="str">
            <v>CONAM</v>
          </cell>
        </row>
        <row r="293">
          <cell r="I293" t="str">
            <v>CONAM</v>
          </cell>
        </row>
        <row r="294">
          <cell r="I294" t="str">
            <v>CONAR</v>
          </cell>
        </row>
        <row r="295">
          <cell r="I295" t="str">
            <v>CONAM</v>
          </cell>
        </row>
        <row r="296">
          <cell r="I296" t="str">
            <v>CONAM</v>
          </cell>
        </row>
        <row r="297">
          <cell r="I297" t="str">
            <v>CONAM</v>
          </cell>
        </row>
        <row r="298">
          <cell r="I298" t="str">
            <v>CONAR</v>
          </cell>
        </row>
        <row r="299">
          <cell r="I299" t="str">
            <v>CONFA</v>
          </cell>
        </row>
        <row r="300">
          <cell r="I300" t="str">
            <v>CONPD</v>
          </cell>
        </row>
        <row r="301">
          <cell r="I301" t="str">
            <v>CONAM</v>
          </cell>
        </row>
        <row r="302">
          <cell r="I302" t="str">
            <v>CONAM</v>
          </cell>
        </row>
        <row r="303">
          <cell r="I303" t="str">
            <v>CONFA</v>
          </cell>
        </row>
        <row r="304">
          <cell r="I304" t="str">
            <v>CONHRP</v>
          </cell>
        </row>
        <row r="305">
          <cell r="I305" t="str">
            <v>CONAM</v>
          </cell>
        </row>
        <row r="306">
          <cell r="I306" t="str">
            <v>CONAP</v>
          </cell>
        </row>
        <row r="307">
          <cell r="I307" t="str">
            <v>CONAM</v>
          </cell>
        </row>
        <row r="308">
          <cell r="I308" t="str">
            <v>CONAR</v>
          </cell>
        </row>
        <row r="309">
          <cell r="I309" t="str">
            <v>CONAM</v>
          </cell>
        </row>
        <row r="310">
          <cell r="I310" t="str">
            <v>CONFA</v>
          </cell>
        </row>
        <row r="311">
          <cell r="I311" t="str">
            <v>CONAM</v>
          </cell>
        </row>
        <row r="312">
          <cell r="I312" t="str">
            <v>CONAM</v>
          </cell>
        </row>
        <row r="313">
          <cell r="I313" t="str">
            <v>CONAM</v>
          </cell>
        </row>
        <row r="314">
          <cell r="I314" t="str">
            <v>CONAM</v>
          </cell>
        </row>
        <row r="315">
          <cell r="I315" t="str">
            <v>CONAM</v>
          </cell>
        </row>
        <row r="316">
          <cell r="I316" t="str">
            <v>CONAM</v>
          </cell>
        </row>
        <row r="317">
          <cell r="I317" t="str">
            <v>CONAM</v>
          </cell>
        </row>
        <row r="318">
          <cell r="I318" t="str">
            <v>CONAR</v>
          </cell>
        </row>
        <row r="319">
          <cell r="I319" t="str">
            <v>CONFA</v>
          </cell>
        </row>
        <row r="320">
          <cell r="I320" t="str">
            <v>CONFA</v>
          </cell>
        </row>
        <row r="321">
          <cell r="I321" t="str">
            <v>CONAP</v>
          </cell>
        </row>
        <row r="322">
          <cell r="I322" t="str">
            <v>CONPT</v>
          </cell>
        </row>
        <row r="323">
          <cell r="I323" t="str">
            <v>CONAR</v>
          </cell>
        </row>
        <row r="324">
          <cell r="I324" t="str">
            <v>CONAM</v>
          </cell>
        </row>
        <row r="325">
          <cell r="I325" t="str">
            <v>CONAM</v>
          </cell>
        </row>
        <row r="326">
          <cell r="I326" t="str">
            <v>CONAP</v>
          </cell>
        </row>
        <row r="327">
          <cell r="I327" t="str">
            <v>CONAR</v>
          </cell>
        </row>
        <row r="328">
          <cell r="I328" t="str">
            <v>CONAM</v>
          </cell>
        </row>
        <row r="329">
          <cell r="I329" t="str">
            <v>CONAM</v>
          </cell>
        </row>
        <row r="330">
          <cell r="I330" t="str">
            <v>CONFA</v>
          </cell>
        </row>
        <row r="331">
          <cell r="I331" t="str">
            <v>CONAM</v>
          </cell>
        </row>
        <row r="332">
          <cell r="I332" t="str">
            <v>CONFA</v>
          </cell>
        </row>
        <row r="333">
          <cell r="I333" t="str">
            <v>CONFA</v>
          </cell>
        </row>
        <row r="334">
          <cell r="I334" t="str">
            <v>CONAP</v>
          </cell>
        </row>
        <row r="335">
          <cell r="I335" t="str">
            <v>CONAP</v>
          </cell>
        </row>
        <row r="336">
          <cell r="I336" t="str">
            <v>CONHRP</v>
          </cell>
        </row>
        <row r="337">
          <cell r="I337" t="str">
            <v>CONAM</v>
          </cell>
        </row>
        <row r="338">
          <cell r="I338" t="str">
            <v>CONFA</v>
          </cell>
        </row>
        <row r="339">
          <cell r="I339" t="str">
            <v>CONAR</v>
          </cell>
        </row>
        <row r="340">
          <cell r="I340" t="str">
            <v>CONAR</v>
          </cell>
        </row>
        <row r="341">
          <cell r="I341" t="str">
            <v>CONAM</v>
          </cell>
        </row>
        <row r="342">
          <cell r="I342" t="str">
            <v>CONAM</v>
          </cell>
        </row>
        <row r="343">
          <cell r="I343" t="str">
            <v>CONFA</v>
          </cell>
        </row>
        <row r="344">
          <cell r="I344" t="str">
            <v>CONAM</v>
          </cell>
        </row>
        <row r="345">
          <cell r="I345" t="str">
            <v>CONFA</v>
          </cell>
        </row>
        <row r="346">
          <cell r="I346" t="str">
            <v>CONAM</v>
          </cell>
        </row>
        <row r="347">
          <cell r="I347" t="str">
            <v>CONAR</v>
          </cell>
        </row>
        <row r="348">
          <cell r="I348" t="str">
            <v>CONAR</v>
          </cell>
        </row>
        <row r="349">
          <cell r="I349" t="str">
            <v>CONAM</v>
          </cell>
        </row>
        <row r="350">
          <cell r="I350" t="str">
            <v>CONFA</v>
          </cell>
        </row>
        <row r="351">
          <cell r="I351" t="str">
            <v>CONAP</v>
          </cell>
        </row>
        <row r="352">
          <cell r="I352" t="str">
            <v>CONFA</v>
          </cell>
        </row>
        <row r="353">
          <cell r="I353" t="str">
            <v>CONFA</v>
          </cell>
        </row>
        <row r="354">
          <cell r="I354" t="str">
            <v>CONAR</v>
          </cell>
        </row>
        <row r="355">
          <cell r="I355" t="str">
            <v>CONFA</v>
          </cell>
        </row>
        <row r="356">
          <cell r="I356" t="str">
            <v>CONAM</v>
          </cell>
        </row>
        <row r="357">
          <cell r="I357" t="str">
            <v>CONAP</v>
          </cell>
        </row>
        <row r="358">
          <cell r="I358" t="str">
            <v>CONAP</v>
          </cell>
        </row>
        <row r="359">
          <cell r="I359" t="str">
            <v>CONAM</v>
          </cell>
        </row>
        <row r="360">
          <cell r="I360" t="str">
            <v>CONPT</v>
          </cell>
        </row>
        <row r="361">
          <cell r="I361" t="str">
            <v>CONFA</v>
          </cell>
        </row>
        <row r="362">
          <cell r="I362" t="str">
            <v>CONFA</v>
          </cell>
        </row>
        <row r="363">
          <cell r="I363" t="str">
            <v>CONPT</v>
          </cell>
        </row>
        <row r="364">
          <cell r="I364" t="str">
            <v>CONAM</v>
          </cell>
        </row>
        <row r="365">
          <cell r="I365" t="str">
            <v>CONAM</v>
          </cell>
        </row>
        <row r="366">
          <cell r="I366" t="str">
            <v>CONPD</v>
          </cell>
        </row>
        <row r="367">
          <cell r="I367" t="str">
            <v>CONAM</v>
          </cell>
        </row>
        <row r="368">
          <cell r="I368" t="str">
            <v>CONAP</v>
          </cell>
        </row>
        <row r="369">
          <cell r="I369" t="str">
            <v>CONFA</v>
          </cell>
        </row>
        <row r="370">
          <cell r="I370" t="str">
            <v>CONAR</v>
          </cell>
        </row>
        <row r="371">
          <cell r="I371" t="str">
            <v>CONFA</v>
          </cell>
        </row>
        <row r="372">
          <cell r="I372" t="str">
            <v>CONAM</v>
          </cell>
        </row>
        <row r="373">
          <cell r="I373" t="str">
            <v>CONAR</v>
          </cell>
        </row>
        <row r="374">
          <cell r="I374" t="str">
            <v>CONAR</v>
          </cell>
        </row>
        <row r="375">
          <cell r="I375" t="str">
            <v>CONAR</v>
          </cell>
        </row>
        <row r="376">
          <cell r="I376" t="str">
            <v>CONAM</v>
          </cell>
        </row>
        <row r="377">
          <cell r="I377" t="str">
            <v>CONAR</v>
          </cell>
        </row>
        <row r="378">
          <cell r="I378" t="str">
            <v>CONAM</v>
          </cell>
        </row>
        <row r="379">
          <cell r="I379" t="str">
            <v>PERMMGT</v>
          </cell>
        </row>
        <row r="380">
          <cell r="I380" t="str">
            <v>PERMMGT</v>
          </cell>
        </row>
        <row r="381">
          <cell r="I381" t="str">
            <v>PERMMGT</v>
          </cell>
        </row>
        <row r="382">
          <cell r="I382" t="str">
            <v>PERMMGT</v>
          </cell>
        </row>
        <row r="383">
          <cell r="I383" t="str">
            <v>PERMMGT</v>
          </cell>
        </row>
        <row r="384">
          <cell r="I384" t="str">
            <v>PERMMGT</v>
          </cell>
        </row>
        <row r="385">
          <cell r="I385" t="str">
            <v>CONMGT</v>
          </cell>
        </row>
        <row r="386">
          <cell r="I386" t="str">
            <v>CONMGT</v>
          </cell>
        </row>
        <row r="387">
          <cell r="I387" t="str">
            <v>PERMMGT</v>
          </cell>
        </row>
        <row r="388">
          <cell r="I388" t="str">
            <v>PERMMGT</v>
          </cell>
        </row>
        <row r="389">
          <cell r="I389" t="str">
            <v>PERMMGT</v>
          </cell>
        </row>
        <row r="390">
          <cell r="I390" t="str">
            <v>PERMMGT</v>
          </cell>
        </row>
        <row r="391">
          <cell r="I391" t="str">
            <v>PERMMGT</v>
          </cell>
        </row>
        <row r="392">
          <cell r="I392" t="str">
            <v>PERMMGT</v>
          </cell>
        </row>
        <row r="393">
          <cell r="I393" t="str">
            <v>PERMMGT</v>
          </cell>
        </row>
        <row r="394">
          <cell r="I394" t="str">
            <v>PERMMGT</v>
          </cell>
        </row>
        <row r="395">
          <cell r="I395" t="str">
            <v>PERMMGT</v>
          </cell>
        </row>
        <row r="396">
          <cell r="I396" t="str">
            <v>NOVNOV</v>
          </cell>
        </row>
        <row r="398">
          <cell r="I398" t="str">
            <v>PERMAP</v>
          </cell>
        </row>
        <row r="399">
          <cell r="I399" t="str">
            <v>PERMAR</v>
          </cell>
        </row>
        <row r="400">
          <cell r="I400" t="str">
            <v>PERMFA</v>
          </cell>
        </row>
        <row r="401">
          <cell r="I401" t="str">
            <v>PERMHRP</v>
          </cell>
        </row>
        <row r="402">
          <cell r="I402" t="str">
            <v>PERMTR</v>
          </cell>
        </row>
        <row r="403">
          <cell r="I403" t="str">
            <v>PERMAM</v>
          </cell>
        </row>
        <row r="404">
          <cell r="I404" t="str">
            <v>PERMPD</v>
          </cell>
        </row>
        <row r="405">
          <cell r="I405" t="str">
            <v>PERMOA</v>
          </cell>
        </row>
        <row r="406">
          <cell r="I406" t="str">
            <v>PERMPT</v>
          </cell>
        </row>
        <row r="407">
          <cell r="I407" t="str">
            <v>PERMPC</v>
          </cell>
        </row>
        <row r="408">
          <cell r="I408" t="str">
            <v>PERMAP</v>
          </cell>
        </row>
        <row r="409">
          <cell r="I409" t="str">
            <v>PERMAR</v>
          </cell>
        </row>
        <row r="410">
          <cell r="I410" t="str">
            <v>PERMFA</v>
          </cell>
        </row>
        <row r="411">
          <cell r="I411" t="str">
            <v>PERMHRP</v>
          </cell>
        </row>
        <row r="412">
          <cell r="I412" t="str">
            <v>PERMTR</v>
          </cell>
        </row>
        <row r="413">
          <cell r="I413" t="str">
            <v>PERMAM</v>
          </cell>
        </row>
        <row r="414">
          <cell r="I414" t="str">
            <v>PERMPD</v>
          </cell>
        </row>
        <row r="415">
          <cell r="I415" t="str">
            <v>PERMOA</v>
          </cell>
        </row>
        <row r="416">
          <cell r="I416" t="str">
            <v>PERMPT</v>
          </cell>
        </row>
        <row r="417">
          <cell r="I417" t="str">
            <v>PERMPC</v>
          </cell>
        </row>
        <row r="418">
          <cell r="I418" t="str">
            <v>PERMAP</v>
          </cell>
        </row>
        <row r="419">
          <cell r="I419" t="str">
            <v>PERMAR</v>
          </cell>
        </row>
        <row r="420">
          <cell r="I420" t="str">
            <v>PERMFA</v>
          </cell>
        </row>
        <row r="421">
          <cell r="I421" t="str">
            <v>PERMHRP</v>
          </cell>
        </row>
        <row r="422">
          <cell r="I422" t="str">
            <v>PERMTR</v>
          </cell>
        </row>
        <row r="423">
          <cell r="I423" t="str">
            <v>PERMAM</v>
          </cell>
        </row>
        <row r="424">
          <cell r="I424" t="str">
            <v>PERMPD</v>
          </cell>
        </row>
        <row r="425">
          <cell r="I425" t="str">
            <v>PERMOA</v>
          </cell>
        </row>
        <row r="426">
          <cell r="I426" t="str">
            <v>PERMPT</v>
          </cell>
        </row>
        <row r="427">
          <cell r="I427" t="str">
            <v>PERMPC</v>
          </cell>
        </row>
        <row r="428">
          <cell r="I428" t="str">
            <v>PERMAP</v>
          </cell>
        </row>
        <row r="429">
          <cell r="I429" t="str">
            <v>PERMAR</v>
          </cell>
        </row>
        <row r="430">
          <cell r="I430" t="str">
            <v>PERMFA</v>
          </cell>
        </row>
        <row r="431">
          <cell r="I431" t="str">
            <v>PERMHRP</v>
          </cell>
        </row>
        <row r="432">
          <cell r="I432" t="str">
            <v>PERMTR</v>
          </cell>
        </row>
        <row r="433">
          <cell r="I433" t="str">
            <v>PERMAM</v>
          </cell>
        </row>
        <row r="434">
          <cell r="I434" t="str">
            <v>PERMPD</v>
          </cell>
        </row>
        <row r="435">
          <cell r="I435" t="str">
            <v>PERMOA</v>
          </cell>
        </row>
        <row r="436">
          <cell r="I436" t="str">
            <v>PERMPT</v>
          </cell>
        </row>
        <row r="437">
          <cell r="I437" t="str">
            <v>PERMPC</v>
          </cell>
        </row>
        <row r="438">
          <cell r="I438" t="str">
            <v>PERMAM</v>
          </cell>
        </row>
        <row r="439">
          <cell r="I439" t="str">
            <v>PERMAM</v>
          </cell>
        </row>
        <row r="440">
          <cell r="I440" t="str">
            <v>PERMAM</v>
          </cell>
        </row>
        <row r="441">
          <cell r="I441" t="str">
            <v>PERMAM</v>
          </cell>
        </row>
        <row r="442">
          <cell r="I442" t="str">
            <v>PERMAP</v>
          </cell>
        </row>
        <row r="443">
          <cell r="I443" t="str">
            <v>PERMAP</v>
          </cell>
        </row>
        <row r="444">
          <cell r="I444" t="str">
            <v>PERMAR</v>
          </cell>
        </row>
        <row r="445">
          <cell r="I445" t="str">
            <v>PERMFA</v>
          </cell>
        </row>
        <row r="446">
          <cell r="I446" t="str">
            <v>PERMFA</v>
          </cell>
        </row>
        <row r="447">
          <cell r="I447" t="str">
            <v>PERMPD</v>
          </cell>
        </row>
        <row r="448">
          <cell r="I448" t="str">
            <v>PERMPD</v>
          </cell>
        </row>
        <row r="449">
          <cell r="I449" t="str">
            <v>PERMPD</v>
          </cell>
        </row>
        <row r="450">
          <cell r="I450" t="str">
            <v>PERMAM</v>
          </cell>
        </row>
        <row r="451">
          <cell r="I451" t="str">
            <v>PERMAM</v>
          </cell>
        </row>
        <row r="452">
          <cell r="I452" t="str">
            <v>PERMAM</v>
          </cell>
        </row>
        <row r="453">
          <cell r="I453" t="str">
            <v>PERMAM</v>
          </cell>
        </row>
        <row r="454">
          <cell r="I454" t="str">
            <v>PERMAM</v>
          </cell>
        </row>
        <row r="455">
          <cell r="I455" t="str">
            <v>PERMAM</v>
          </cell>
        </row>
        <row r="456">
          <cell r="I456" t="str">
            <v>PERMAM</v>
          </cell>
        </row>
        <row r="457">
          <cell r="I457" t="str">
            <v>PERMAM</v>
          </cell>
        </row>
        <row r="458">
          <cell r="I458" t="str">
            <v>PERMAM</v>
          </cell>
        </row>
        <row r="459">
          <cell r="I459" t="str">
            <v>PERMAM</v>
          </cell>
        </row>
        <row r="460">
          <cell r="I460" t="str">
            <v>PERMAM</v>
          </cell>
        </row>
        <row r="461">
          <cell r="I461" t="str">
            <v>PERMAM</v>
          </cell>
        </row>
        <row r="462">
          <cell r="I462" t="str">
            <v>PERMAM</v>
          </cell>
        </row>
        <row r="463">
          <cell r="I463" t="str">
            <v>PERMAM</v>
          </cell>
        </row>
        <row r="464">
          <cell r="I464" t="str">
            <v>PERMAP</v>
          </cell>
        </row>
        <row r="465">
          <cell r="I465" t="str">
            <v>PERMAP</v>
          </cell>
        </row>
        <row r="466">
          <cell r="I466" t="str">
            <v>PERMAP</v>
          </cell>
        </row>
        <row r="467">
          <cell r="I467" t="str">
            <v>PERMAP</v>
          </cell>
        </row>
        <row r="468">
          <cell r="I468" t="str">
            <v>PERMAP</v>
          </cell>
        </row>
        <row r="469">
          <cell r="I469" t="str">
            <v>PERMAR</v>
          </cell>
        </row>
        <row r="470">
          <cell r="I470" t="str">
            <v>PERMFA</v>
          </cell>
        </row>
        <row r="471">
          <cell r="I471" t="str">
            <v>PERMFA</v>
          </cell>
        </row>
        <row r="472">
          <cell r="I472" t="str">
            <v>PERMFA</v>
          </cell>
        </row>
        <row r="473">
          <cell r="I473" t="str">
            <v>PERMFA</v>
          </cell>
        </row>
        <row r="474">
          <cell r="I474" t="str">
            <v>PERMOA</v>
          </cell>
        </row>
        <row r="475">
          <cell r="I475" t="str">
            <v>PERMOA</v>
          </cell>
        </row>
        <row r="476">
          <cell r="I476" t="str">
            <v>PERMPC</v>
          </cell>
        </row>
        <row r="477">
          <cell r="I477" t="str">
            <v>CONAM</v>
          </cell>
        </row>
        <row r="478">
          <cell r="I478" t="str">
            <v>CONAP</v>
          </cell>
        </row>
        <row r="479">
          <cell r="I479" t="str">
            <v>CONAR</v>
          </cell>
        </row>
        <row r="480">
          <cell r="I480" t="str">
            <v>CONFA</v>
          </cell>
        </row>
        <row r="481">
          <cell r="I481" t="str">
            <v>CONTR</v>
          </cell>
        </row>
        <row r="585">
          <cell r="I585" t="str">
            <v/>
          </cell>
        </row>
        <row r="586">
          <cell r="I586" t="str">
            <v/>
          </cell>
        </row>
        <row r="587">
          <cell r="I587" t="str">
            <v/>
          </cell>
        </row>
        <row r="588">
          <cell r="I588" t="str">
            <v/>
          </cell>
        </row>
        <row r="589">
          <cell r="I589" t="str">
            <v/>
          </cell>
        </row>
        <row r="590">
          <cell r="I590" t="str">
            <v/>
          </cell>
        </row>
        <row r="591">
          <cell r="I591" t="str">
            <v/>
          </cell>
        </row>
        <row r="592">
          <cell r="I592" t="str">
            <v/>
          </cell>
        </row>
        <row r="593">
          <cell r="I593" t="str">
            <v/>
          </cell>
        </row>
        <row r="594">
          <cell r="I594" t="str">
            <v/>
          </cell>
        </row>
        <row r="595">
          <cell r="I595" t="str">
            <v/>
          </cell>
        </row>
        <row r="596">
          <cell r="I596" t="str">
            <v/>
          </cell>
        </row>
        <row r="597">
          <cell r="I597" t="str">
            <v/>
          </cell>
        </row>
        <row r="598">
          <cell r="I598" t="str">
            <v/>
          </cell>
        </row>
        <row r="599">
          <cell r="I599" t="str">
            <v/>
          </cell>
        </row>
        <row r="600">
          <cell r="I600" t="str">
            <v/>
          </cell>
        </row>
        <row r="601">
          <cell r="I601" t="str">
            <v/>
          </cell>
        </row>
        <row r="602">
          <cell r="I602" t="str">
            <v/>
          </cell>
        </row>
        <row r="603">
          <cell r="I603" t="str">
            <v/>
          </cell>
        </row>
        <row r="604">
          <cell r="I604" t="str">
            <v/>
          </cell>
        </row>
        <row r="605">
          <cell r="I605" t="str">
            <v/>
          </cell>
        </row>
        <row r="606">
          <cell r="I606" t="str">
            <v/>
          </cell>
        </row>
        <row r="607">
          <cell r="I607" t="str">
            <v/>
          </cell>
        </row>
        <row r="608">
          <cell r="I608" t="str">
            <v/>
          </cell>
        </row>
        <row r="609">
          <cell r="I609" t="str">
            <v/>
          </cell>
        </row>
        <row r="610">
          <cell r="I610" t="str">
            <v/>
          </cell>
        </row>
        <row r="611">
          <cell r="I611" t="str">
            <v/>
          </cell>
        </row>
        <row r="612">
          <cell r="I612" t="str">
            <v/>
          </cell>
        </row>
        <row r="613">
          <cell r="I613" t="str">
            <v/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lude"/>
      <sheetName val="Petro"/>
      <sheetName val="Paper"/>
      <sheetName val="Cement"/>
      <sheetName val="Building&amp;ceramic"/>
      <sheetName val="Distribution"/>
      <sheetName val="Property"/>
      <sheetName val="Holding"/>
      <sheetName val="SCC"/>
    </sheetNames>
    <sheetDataSet>
      <sheetData sheetId="0" refreshError="1"/>
      <sheetData sheetId="1" refreshError="1">
        <row r="34">
          <cell r="D34">
            <v>2062</v>
          </cell>
          <cell r="E34">
            <v>26</v>
          </cell>
          <cell r="F34">
            <v>96</v>
          </cell>
          <cell r="G34">
            <v>0</v>
          </cell>
          <cell r="H34">
            <v>2</v>
          </cell>
          <cell r="I34">
            <v>0</v>
          </cell>
        </row>
      </sheetData>
      <sheetData sheetId="2" refreshError="1">
        <row r="32">
          <cell r="D32">
            <v>1563</v>
          </cell>
          <cell r="E32">
            <v>18</v>
          </cell>
          <cell r="F32">
            <v>200</v>
          </cell>
          <cell r="G32">
            <v>0</v>
          </cell>
          <cell r="H32">
            <v>0</v>
          </cell>
          <cell r="I32">
            <v>0</v>
          </cell>
        </row>
      </sheetData>
      <sheetData sheetId="3" refreshError="1">
        <row r="26">
          <cell r="D26">
            <v>1688</v>
          </cell>
          <cell r="E26">
            <v>42</v>
          </cell>
          <cell r="F26">
            <v>105</v>
          </cell>
          <cell r="G26">
            <v>5</v>
          </cell>
          <cell r="H26">
            <v>55</v>
          </cell>
          <cell r="I26">
            <v>0</v>
          </cell>
        </row>
      </sheetData>
      <sheetData sheetId="4" refreshError="1">
        <row r="37">
          <cell r="D37">
            <v>1184</v>
          </cell>
          <cell r="E37">
            <v>14</v>
          </cell>
          <cell r="F37">
            <v>50</v>
          </cell>
          <cell r="G37">
            <v>60</v>
          </cell>
          <cell r="H37">
            <v>251</v>
          </cell>
          <cell r="I37">
            <v>70</v>
          </cell>
        </row>
      </sheetData>
      <sheetData sheetId="5" refreshError="1">
        <row r="14">
          <cell r="D14">
            <v>937</v>
          </cell>
          <cell r="E14">
            <v>9</v>
          </cell>
          <cell r="F14">
            <v>250</v>
          </cell>
          <cell r="G14">
            <v>0</v>
          </cell>
          <cell r="H14">
            <v>1</v>
          </cell>
          <cell r="I14">
            <v>0</v>
          </cell>
        </row>
      </sheetData>
      <sheetData sheetId="6" refreshError="1">
        <row r="21">
          <cell r="D21">
            <v>412</v>
          </cell>
          <cell r="E21">
            <v>4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</sheetData>
      <sheetData sheetId="7" refreshError="1">
        <row r="14">
          <cell r="D14">
            <v>357</v>
          </cell>
          <cell r="E14">
            <v>12</v>
          </cell>
          <cell r="F14">
            <v>25</v>
          </cell>
          <cell r="G14">
            <v>0</v>
          </cell>
          <cell r="H14">
            <v>40</v>
          </cell>
          <cell r="I14">
            <v>0</v>
          </cell>
        </row>
      </sheetData>
      <sheetData sheetId="8" refreshError="1">
        <row r="18">
          <cell r="C18">
            <v>412</v>
          </cell>
          <cell r="D18">
            <v>7</v>
          </cell>
          <cell r="E18">
            <v>300</v>
          </cell>
          <cell r="F18">
            <v>0</v>
          </cell>
          <cell r="G18">
            <v>0</v>
          </cell>
          <cell r="H18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BUs"/>
      <sheetName val="CDC Only"/>
    </sheetNames>
    <sheetDataSet>
      <sheetData sheetId="0">
        <row r="2">
          <cell r="B2">
            <v>25000</v>
          </cell>
        </row>
        <row r="6">
          <cell r="B6">
            <v>93750</v>
          </cell>
        </row>
        <row r="26">
          <cell r="B26">
            <v>68750</v>
          </cell>
        </row>
        <row r="33">
          <cell r="B33">
            <v>58750</v>
          </cell>
        </row>
        <row r="40">
          <cell r="B40">
            <v>31407.5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Input"/>
      <sheetName val="PaperSheet"/>
      <sheetName val="PaySlip"/>
      <sheetName val="CostPage"/>
      <sheetName val="FinanceRepor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Detailed Assumptions"/>
      <sheetName val="DNP Expense Summary"/>
      <sheetName val="Loads-IT One"/>
      <sheetName val="Blended rates"/>
      <sheetName val="Ad Hoc Reporting"/>
      <sheetName val="&gt;&gt;Analysis"/>
      <sheetName val="Infr Prov"/>
      <sheetName val="AM Team loads"/>
      <sheetName val="HD load"/>
      <sheetName val="Full Server PRice"/>
      <sheetName val="HP "/>
      <sheetName val="ITS"/>
      <sheetName val="Input_Program"/>
      <sheetName val="Activity_Report_Generater"/>
      <sheetName val="DNP_Generater"/>
      <sheetName val="report_Generator_Prog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Detailed Assumptions"/>
      <sheetName val="DNP Expense Summary"/>
      <sheetName val="Loads-IT One"/>
      <sheetName val="Blended rates"/>
      <sheetName val="Ad Hoc Reporting"/>
      <sheetName val="&gt;&gt;Analysis"/>
      <sheetName val="Infr Prov"/>
      <sheetName val="AM Team loads"/>
      <sheetName val="HD load"/>
      <sheetName val="Full Server PRice"/>
      <sheetName val="HP "/>
      <sheetName val="ITS"/>
      <sheetName val="Input_Program"/>
      <sheetName val="Activity_Report_Generater"/>
      <sheetName val="DNP_Generater"/>
      <sheetName val="report_Generator_Prog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ialog"/>
      <sheetName val="Assumptions"/>
      <sheetName val="Tables"/>
      <sheetName val="INPUTS-----&gt;"/>
      <sheetName val="Benefits Dialog"/>
      <sheetName val="Checker Dialog"/>
      <sheetName val="Missing Rates"/>
      <sheetName val="Input Dialog"/>
      <sheetName val="Choices"/>
      <sheetName val="Maintenance"/>
      <sheetName val="Rates"/>
      <sheetName val="Loads"/>
      <sheetName val="Benefits"/>
      <sheetName val="Model Options"/>
      <sheetName val="Salary ass"/>
      <sheetName val="Labor Inputs"/>
      <sheetName val="Hardware"/>
      <sheetName val="Direct Non-Payroll"/>
      <sheetName val="DNP Exp Sum (Ven)"/>
      <sheetName val="Est Operating Budget"/>
      <sheetName val="DNP Expense Summary"/>
      <sheetName val="CALCs &amp; CONCATs--------&gt;"/>
      <sheetName val="Labor Calculations"/>
      <sheetName val="Labor Concatenations"/>
      <sheetName val="Input Box"/>
      <sheetName val="Input_Program"/>
      <sheetName val="REPORTS------&gt;"/>
      <sheetName val="Year"/>
      <sheetName val="Activity Review"/>
      <sheetName val="Venture Activity"/>
      <sheetName val="Checks"/>
      <sheetName val="Ops_Dev"/>
      <sheetName val="Ad Hoc Reporting"/>
      <sheetName val="Resource Review"/>
      <sheetName val="ADJUSTMENTS------&gt;"/>
      <sheetName val="Forced Billings"/>
      <sheetName val="Sheet1"/>
      <sheetName val=" ACP-19"/>
      <sheetName val="QUALITY--------------&gt;"/>
      <sheetName val="QC Checker"/>
      <sheetName val="Diagnostic"/>
      <sheetName val="Loads - FY2001"/>
      <sheetName val="Audit Box"/>
      <sheetName val="Revenue"/>
      <sheetName val="Activity_Report_Generater"/>
      <sheetName val="Activity Choice"/>
      <sheetName val="DNP Choice"/>
      <sheetName val="DNP_Generater"/>
      <sheetName val="Log Dialog"/>
      <sheetName val="report_Generator_Program"/>
      <sheetName val="Report Sel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44">
          <cell r="F44" t="str">
            <v>Allan Ziirsen - Expat costs (no tax)</v>
          </cell>
        </row>
        <row r="45">
          <cell r="F45" t="str">
            <v>Mike Callahan - Expat costs (no tax)</v>
          </cell>
        </row>
        <row r="46">
          <cell r="F46" t="str">
            <v>US Manager - 6mths</v>
          </cell>
        </row>
        <row r="47">
          <cell r="F47" t="str">
            <v>Recruiting - Incremental</v>
          </cell>
        </row>
        <row r="49">
          <cell r="F49" t="str">
            <v>Recruiting - Attrition</v>
          </cell>
        </row>
        <row r="51">
          <cell r="F51" t="str">
            <v>Demobilization Reserve</v>
          </cell>
        </row>
        <row r="53">
          <cell r="F53" t="str">
            <v>Training</v>
          </cell>
        </row>
        <row r="54">
          <cell r="F54" t="str">
            <v>Data/Voice Comms/LN</v>
          </cell>
        </row>
        <row r="55">
          <cell r="F55" t="str">
            <v>Postage &amp; Mail &amp; Stationary</v>
          </cell>
        </row>
        <row r="56">
          <cell r="F56" t="str">
            <v>Comms (LD, Local, Mobile)</v>
          </cell>
        </row>
        <row r="57">
          <cell r="F57" t="str">
            <v>Pagers</v>
          </cell>
        </row>
        <row r="58">
          <cell r="F58" t="str">
            <v>Other comms costs</v>
          </cell>
        </row>
        <row r="59">
          <cell r="F59" t="str">
            <v>Per diem/Trevelling Expense</v>
          </cell>
        </row>
        <row r="60">
          <cell r="F60" t="str">
            <v>Faciltites &amp; Services</v>
          </cell>
        </row>
        <row r="61">
          <cell r="F61" t="str">
            <v>SC Load</v>
          </cell>
        </row>
        <row r="62">
          <cell r="F62" t="str">
            <v>Software Maintenance</v>
          </cell>
        </row>
        <row r="63">
          <cell r="F63" t="str">
            <v>Hardware Maintenance (exist)</v>
          </cell>
        </row>
        <row r="64">
          <cell r="F64" t="str">
            <v>Hardware Maintenance (new)</v>
          </cell>
        </row>
        <row r="65">
          <cell r="F65" t="str">
            <v>Rental - DCC/Lecture Hall</v>
          </cell>
        </row>
        <row r="66">
          <cell r="F66" t="str">
            <v>Rental - Operations</v>
          </cell>
        </row>
        <row r="67">
          <cell r="F67" t="str">
            <v>Rental - Development</v>
          </cell>
        </row>
        <row r="69">
          <cell r="F69" t="str">
            <v>Other rental</v>
          </cell>
        </row>
        <row r="70">
          <cell r="F70" t="str">
            <v>Office Equipment</v>
          </cell>
        </row>
        <row r="71">
          <cell r="F71" t="str">
            <v>Legal/Audit/Tax</v>
          </cell>
        </row>
        <row r="72">
          <cell r="F72" t="str">
            <v>Payroll  administration costs</v>
          </cell>
        </row>
        <row r="73">
          <cell r="F73" t="str">
            <v>One off Payroll costs (System setup)</v>
          </cell>
        </row>
        <row r="74">
          <cell r="F74" t="str">
            <v>Branding</v>
          </cell>
        </row>
        <row r="75">
          <cell r="F75" t="str">
            <v>On Call Allowance</v>
          </cell>
        </row>
        <row r="76">
          <cell r="F76" t="str">
            <v>Setup costs</v>
          </cell>
        </row>
        <row r="77">
          <cell r="F77" t="str">
            <v>PABX</v>
          </cell>
        </row>
        <row r="78">
          <cell r="F78" t="str">
            <v>Connectivity set up</v>
          </cell>
        </row>
        <row r="79">
          <cell r="F79" t="str">
            <v>Partioning</v>
          </cell>
        </row>
        <row r="80">
          <cell r="F80" t="str">
            <v>Office Furniture</v>
          </cell>
        </row>
        <row r="81">
          <cell r="F81" t="str">
            <v>Storage/insurance</v>
          </cell>
        </row>
        <row r="82">
          <cell r="F82" t="str">
            <v>Hardware Lease charge</v>
          </cell>
        </row>
        <row r="83">
          <cell r="F83" t="str">
            <v>Representation &amp; Entertainment</v>
          </cell>
        </row>
        <row r="84">
          <cell r="F84" t="str">
            <v>Government Taxes Licenses &amp; Fee</v>
          </cell>
        </row>
        <row r="85">
          <cell r="F85" t="str">
            <v>Bank Charges</v>
          </cell>
        </row>
        <row r="86">
          <cell r="F86" t="str">
            <v>Water &amp; Electricity</v>
          </cell>
        </row>
        <row r="87">
          <cell r="F87" t="str">
            <v>Insurance Expenses</v>
          </cell>
        </row>
        <row r="88">
          <cell r="F88" t="str">
            <v>Miscellanous Expense</v>
          </cell>
        </row>
        <row r="89">
          <cell r="F89" t="str">
            <v>Interest Charge on Money Cash invested</v>
          </cell>
        </row>
        <row r="91">
          <cell r="F91" t="str">
            <v>NonBillable</v>
          </cell>
        </row>
        <row r="92">
          <cell r="F92" t="str">
            <v>Pass-through DNP</v>
          </cell>
        </row>
        <row r="93">
          <cell r="F93" t="str">
            <v>Hardware purchases</v>
          </cell>
        </row>
        <row r="94">
          <cell r="F94" t="str">
            <v>Hardware Depr 1</v>
          </cell>
        </row>
        <row r="95">
          <cell r="F95" t="str">
            <v>Hardware Depr 2</v>
          </cell>
        </row>
        <row r="96">
          <cell r="F96" t="str">
            <v>Hardware Depr 3</v>
          </cell>
        </row>
        <row r="97">
          <cell r="F97" t="str">
            <v>Hardware Depr 4</v>
          </cell>
        </row>
        <row r="98">
          <cell r="F98" t="str">
            <v>Hardware Depr 5</v>
          </cell>
        </row>
        <row r="99">
          <cell r="F99" t="str">
            <v>BIP</v>
          </cell>
        </row>
        <row r="100">
          <cell r="F100" t="str">
            <v>Teaming Partner</v>
          </cell>
        </row>
        <row r="102">
          <cell r="F102" t="str">
            <v>PD Costs</v>
          </cell>
        </row>
        <row r="103">
          <cell r="F103" t="str">
            <v>PD Billings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ialog"/>
      <sheetName val="Assumptions"/>
      <sheetName val="Tables"/>
      <sheetName val="INPUTS-----&gt;"/>
      <sheetName val="Benefits Dialog"/>
      <sheetName val="Checker Dialog"/>
      <sheetName val="Missing Rates"/>
      <sheetName val="Input Dialog"/>
      <sheetName val="Choices"/>
      <sheetName val="Maintenance"/>
      <sheetName val="Rates"/>
      <sheetName val="Loads"/>
      <sheetName val="Benefits"/>
      <sheetName val="Model Options"/>
      <sheetName val="Salary ass"/>
      <sheetName val="Labor Inputs"/>
      <sheetName val="Hardware"/>
      <sheetName val="Direct Non-Payroll"/>
      <sheetName val="DNP Exp Sum (Ven)"/>
      <sheetName val="Est Operating Budget"/>
      <sheetName val="DNP Expense Summary"/>
      <sheetName val="CALCs &amp; CONCATs--------&gt;"/>
      <sheetName val="Labor Calculations"/>
      <sheetName val="Labor Concatenations"/>
      <sheetName val="Input Box"/>
      <sheetName val="Input_Program"/>
      <sheetName val="REPORTS------&gt;"/>
      <sheetName val="Year"/>
      <sheetName val="Activity Review"/>
      <sheetName val="Venture Activity"/>
      <sheetName val="Checks"/>
      <sheetName val="Ops_Dev"/>
      <sheetName val="Ad Hoc Reporting"/>
      <sheetName val="Resource Review"/>
      <sheetName val="ADJUSTMENTS------&gt;"/>
      <sheetName val="Forced Billings"/>
      <sheetName val="Sheet1"/>
      <sheetName val=" ACP-19"/>
      <sheetName val="QUALITY--------------&gt;"/>
      <sheetName val="QC Checker"/>
      <sheetName val="Diagnostic"/>
      <sheetName val="Loads - FY2001"/>
      <sheetName val="Audit Box"/>
      <sheetName val="Revenue"/>
      <sheetName val="Activity_Report_Generater"/>
      <sheetName val="Activity Choice"/>
      <sheetName val="DNP Choice"/>
      <sheetName val="DNP_Generater"/>
      <sheetName val="Log Dialog"/>
      <sheetName val="report_Generator_Program"/>
      <sheetName val="Report Sel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4">
          <cell r="F44" t="str">
            <v>Allan Ziirsen - Expat costs (no tax)</v>
          </cell>
        </row>
        <row r="45">
          <cell r="F45" t="str">
            <v>Mike Callahan - Expat costs (no tax)</v>
          </cell>
        </row>
        <row r="46">
          <cell r="F46" t="str">
            <v>US Manager - 6mths</v>
          </cell>
        </row>
        <row r="47">
          <cell r="F47" t="str">
            <v>Recruiting - Incremental</v>
          </cell>
        </row>
        <row r="49">
          <cell r="F49" t="str">
            <v>Recruiting - Attrition</v>
          </cell>
        </row>
        <row r="51">
          <cell r="F51" t="str">
            <v>Demobilization Reserve</v>
          </cell>
        </row>
        <row r="53">
          <cell r="F53" t="str">
            <v>Training</v>
          </cell>
        </row>
        <row r="54">
          <cell r="F54" t="str">
            <v>Data/Voice Comms/LN</v>
          </cell>
        </row>
        <row r="55">
          <cell r="F55" t="str">
            <v>Postage &amp; Mail &amp; Stationary</v>
          </cell>
        </row>
        <row r="56">
          <cell r="F56" t="str">
            <v>Comms (LD, Local, Mobile)</v>
          </cell>
        </row>
        <row r="57">
          <cell r="F57" t="str">
            <v>Pagers</v>
          </cell>
        </row>
        <row r="58">
          <cell r="F58" t="str">
            <v>Other comms costs</v>
          </cell>
        </row>
        <row r="59">
          <cell r="F59" t="str">
            <v>Per diem/Trevelling Expense</v>
          </cell>
        </row>
        <row r="60">
          <cell r="F60" t="str">
            <v>Faciltites &amp; Services</v>
          </cell>
        </row>
        <row r="61">
          <cell r="F61" t="str">
            <v>SC Load</v>
          </cell>
        </row>
        <row r="62">
          <cell r="F62" t="str">
            <v>Software Maintenance</v>
          </cell>
        </row>
        <row r="63">
          <cell r="F63" t="str">
            <v>Hardware Maintenance (exist)</v>
          </cell>
        </row>
        <row r="64">
          <cell r="F64" t="str">
            <v>Hardware Maintenance (new)</v>
          </cell>
        </row>
        <row r="65">
          <cell r="F65" t="str">
            <v>Rental - DCC/Lecture Hall</v>
          </cell>
        </row>
        <row r="66">
          <cell r="F66" t="str">
            <v>Rental - Operations</v>
          </cell>
        </row>
        <row r="67">
          <cell r="F67" t="str">
            <v>Rental - Development</v>
          </cell>
        </row>
        <row r="69">
          <cell r="F69" t="str">
            <v>Other rental</v>
          </cell>
        </row>
        <row r="70">
          <cell r="F70" t="str">
            <v>Office Equipment</v>
          </cell>
        </row>
        <row r="71">
          <cell r="F71" t="str">
            <v>Legal/Audit/Tax</v>
          </cell>
        </row>
        <row r="72">
          <cell r="F72" t="str">
            <v>Payroll  administration costs</v>
          </cell>
        </row>
        <row r="73">
          <cell r="F73" t="str">
            <v>One off Payroll costs (System setup)</v>
          </cell>
        </row>
        <row r="74">
          <cell r="F74" t="str">
            <v>Branding</v>
          </cell>
        </row>
        <row r="75">
          <cell r="F75" t="str">
            <v>On Call Allowance</v>
          </cell>
        </row>
        <row r="76">
          <cell r="F76" t="str">
            <v>Setup costs</v>
          </cell>
        </row>
        <row r="77">
          <cell r="F77" t="str">
            <v>PABX</v>
          </cell>
        </row>
        <row r="78">
          <cell r="F78" t="str">
            <v>Connectivity set up</v>
          </cell>
        </row>
        <row r="79">
          <cell r="F79" t="str">
            <v>Partioning</v>
          </cell>
        </row>
        <row r="80">
          <cell r="F80" t="str">
            <v>Office Furniture</v>
          </cell>
        </row>
        <row r="81">
          <cell r="F81" t="str">
            <v>Storage/insurance</v>
          </cell>
        </row>
        <row r="82">
          <cell r="F82" t="str">
            <v>Hardware Lease charge</v>
          </cell>
        </row>
        <row r="83">
          <cell r="F83" t="str">
            <v>Representation &amp; Entertainment</v>
          </cell>
        </row>
        <row r="84">
          <cell r="F84" t="str">
            <v>Government Taxes Licenses &amp; Fee</v>
          </cell>
        </row>
        <row r="85">
          <cell r="F85" t="str">
            <v>Bank Charges</v>
          </cell>
        </row>
        <row r="86">
          <cell r="F86" t="str">
            <v>Water &amp; Electricity</v>
          </cell>
        </row>
        <row r="87">
          <cell r="F87" t="str">
            <v>Insurance Expenses</v>
          </cell>
        </row>
        <row r="88">
          <cell r="F88" t="str">
            <v>Miscellanous Expense</v>
          </cell>
        </row>
        <row r="89">
          <cell r="F89" t="str">
            <v>Interest Charge on Money Cash invested</v>
          </cell>
        </row>
        <row r="91">
          <cell r="F91" t="str">
            <v>NonBillable</v>
          </cell>
        </row>
        <row r="92">
          <cell r="F92" t="str">
            <v>Pass-through DNP</v>
          </cell>
        </row>
        <row r="93">
          <cell r="F93" t="str">
            <v>Hardware purchases</v>
          </cell>
        </row>
        <row r="94">
          <cell r="F94" t="str">
            <v>Hardware Depr 1</v>
          </cell>
        </row>
        <row r="95">
          <cell r="F95" t="str">
            <v>Hardware Depr 2</v>
          </cell>
        </row>
        <row r="96">
          <cell r="F96" t="str">
            <v>Hardware Depr 3</v>
          </cell>
        </row>
        <row r="97">
          <cell r="F97" t="str">
            <v>Hardware Depr 4</v>
          </cell>
        </row>
        <row r="98">
          <cell r="F98" t="str">
            <v>Hardware Depr 5</v>
          </cell>
        </row>
        <row r="99">
          <cell r="F99" t="str">
            <v>BIP</v>
          </cell>
        </row>
        <row r="100">
          <cell r="F100" t="str">
            <v>Teaming Partner</v>
          </cell>
        </row>
        <row r="102">
          <cell r="F102" t="str">
            <v>PD Costs</v>
          </cell>
        </row>
        <row r="103">
          <cell r="F103" t="str">
            <v>PD Billings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,PL"/>
      <sheetName val="Shareholders'  equity"/>
      <sheetName val="Cashflow"/>
      <sheetName val="BS_P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pricing pres"/>
      <sheetName val="Full Server PRice"/>
      <sheetName val="Server Data"/>
      <sheetName val="Analysis"/>
      <sheetName val="ppt extracts"/>
      <sheetName val="Sheet3"/>
      <sheetName val="&gt;&gt;"/>
      <sheetName val="Yr by Yr rates"/>
      <sheetName val="Analysis - IT1 K yrs full index"/>
      <sheetName val="Analysis - IT1 K yrs part index"/>
    </sheetNames>
    <sheetDataSet>
      <sheetData sheetId="0"/>
      <sheetData sheetId="1" refreshError="1"/>
      <sheetData sheetId="2" refreshError="1"/>
      <sheetData sheetId="3" refreshError="1">
        <row r="1">
          <cell r="A1" t="str">
            <v>Service Category</v>
          </cell>
          <cell r="B1" t="str">
            <v>Goal Seek to SM Price</v>
          </cell>
        </row>
        <row r="2">
          <cell r="A2" t="str">
            <v>1-2 CPUs</v>
          </cell>
          <cell r="B2">
            <v>151068.9458321862</v>
          </cell>
        </row>
        <row r="3">
          <cell r="A3" t="str">
            <v>17-32 CPUs</v>
          </cell>
          <cell r="B3">
            <v>591773.5257426328</v>
          </cell>
        </row>
        <row r="4">
          <cell r="A4" t="str">
            <v>33-64 CPUs</v>
          </cell>
          <cell r="B4">
            <v>1146040.2787269298</v>
          </cell>
        </row>
        <row r="5">
          <cell r="A5" t="str">
            <v>3-8 CPUs</v>
          </cell>
          <cell r="B5">
            <v>203161.6857743194</v>
          </cell>
        </row>
        <row r="6">
          <cell r="A6" t="str">
            <v>9-16 CPUs</v>
          </cell>
          <cell r="B6">
            <v>317765.71364701237</v>
          </cell>
        </row>
      </sheetData>
      <sheetData sheetId="4" refreshError="1"/>
      <sheetData sheetId="5"/>
      <sheetData sheetId="6" refreshError="1"/>
      <sheetData sheetId="7" refreshError="1">
        <row r="7">
          <cell r="H7" t="str">
            <v>1-2 CPUs</v>
          </cell>
          <cell r="I7">
            <v>152076.07213773413</v>
          </cell>
          <cell r="J7">
            <v>153596.83285911146</v>
          </cell>
          <cell r="K7">
            <v>155132.80118770257</v>
          </cell>
          <cell r="L7">
            <v>156684.12919957959</v>
          </cell>
          <cell r="M7">
            <v>52400.983606481917</v>
          </cell>
        </row>
        <row r="8">
          <cell r="H8" t="str">
            <v>17-32 CPUs</v>
          </cell>
          <cell r="I8">
            <v>595718.68258091714</v>
          </cell>
          <cell r="J8">
            <v>601675.86940672621</v>
          </cell>
          <cell r="K8">
            <v>607692.62810079346</v>
          </cell>
          <cell r="L8">
            <v>613769.5543818014</v>
          </cell>
          <cell r="M8">
            <v>205267.30129987397</v>
          </cell>
        </row>
        <row r="9">
          <cell r="H9" t="str">
            <v>33-64 CPUs</v>
          </cell>
          <cell r="I9">
            <v>1153680.5472517761</v>
          </cell>
          <cell r="J9">
            <v>1165217.3527242937</v>
          </cell>
          <cell r="K9">
            <v>1176869.5262515368</v>
          </cell>
          <cell r="L9">
            <v>1188638.221514052</v>
          </cell>
          <cell r="M9">
            <v>397524.70322158694</v>
          </cell>
        </row>
        <row r="10">
          <cell r="H10" t="str">
            <v>3-8 CPUs</v>
          </cell>
          <cell r="I10">
            <v>204516.09701281483</v>
          </cell>
          <cell r="J10">
            <v>206561.25798294297</v>
          </cell>
          <cell r="K10">
            <v>208626.87056277244</v>
          </cell>
          <cell r="L10">
            <v>210713.13926840015</v>
          </cell>
          <cell r="M10">
            <v>70470.288298372237</v>
          </cell>
        </row>
        <row r="11">
          <cell r="H11" t="str">
            <v>9-16 CPUs</v>
          </cell>
          <cell r="I11">
            <v>319884.15173799248</v>
          </cell>
          <cell r="J11">
            <v>323082.99325537239</v>
          </cell>
          <cell r="K11">
            <v>326313.82318792609</v>
          </cell>
          <cell r="L11">
            <v>329576.96141980536</v>
          </cell>
          <cell r="M11">
            <v>110222.75862053093</v>
          </cell>
        </row>
        <row r="37">
          <cell r="H37" t="str">
            <v>1-2 CPUs</v>
          </cell>
          <cell r="I37">
            <v>152076.07213773413</v>
          </cell>
          <cell r="J37">
            <v>153596.83285911146</v>
          </cell>
          <cell r="K37">
            <v>155132.80118770257</v>
          </cell>
          <cell r="L37">
            <v>156684.12919957959</v>
          </cell>
          <cell r="M37">
            <v>52400.983606481917</v>
          </cell>
        </row>
        <row r="38">
          <cell r="H38" t="str">
            <v>17-32 CPUs</v>
          </cell>
          <cell r="I38">
            <v>595718.68258091714</v>
          </cell>
          <cell r="J38">
            <v>601675.86940672621</v>
          </cell>
          <cell r="K38">
            <v>607692.62810079346</v>
          </cell>
          <cell r="L38">
            <v>613769.5543818014</v>
          </cell>
          <cell r="M38">
            <v>205267.30129987397</v>
          </cell>
        </row>
        <row r="39">
          <cell r="H39" t="str">
            <v>33-64 CPUs</v>
          </cell>
          <cell r="I39">
            <v>1153680.5472517761</v>
          </cell>
          <cell r="J39">
            <v>1165217.3527242937</v>
          </cell>
          <cell r="K39">
            <v>1176869.5262515368</v>
          </cell>
          <cell r="L39">
            <v>1188638.221514052</v>
          </cell>
          <cell r="M39">
            <v>397524.70322158694</v>
          </cell>
        </row>
        <row r="40">
          <cell r="H40" t="str">
            <v>3-8 CPUs</v>
          </cell>
          <cell r="I40">
            <v>204516.09701281483</v>
          </cell>
          <cell r="J40">
            <v>206561.25798294297</v>
          </cell>
          <cell r="K40">
            <v>208626.87056277244</v>
          </cell>
          <cell r="L40">
            <v>210713.13926840015</v>
          </cell>
          <cell r="M40">
            <v>70470.288298372237</v>
          </cell>
        </row>
        <row r="41">
          <cell r="H41" t="str">
            <v>9-16 CPUs</v>
          </cell>
          <cell r="I41">
            <v>319884.15173799248</v>
          </cell>
          <cell r="J41">
            <v>323082.99325537239</v>
          </cell>
          <cell r="K41">
            <v>326313.82318792609</v>
          </cell>
          <cell r="L41">
            <v>329576.96141980536</v>
          </cell>
          <cell r="M41">
            <v>110222.75862053093</v>
          </cell>
        </row>
      </sheetData>
      <sheetData sheetId="8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pricing pres"/>
      <sheetName val="Full Server PRice"/>
      <sheetName val="Server Data"/>
      <sheetName val="Analysis"/>
      <sheetName val="ppt extracts"/>
      <sheetName val="Sheet3"/>
      <sheetName val="&gt;&gt;"/>
      <sheetName val="Yr by Yr rates"/>
      <sheetName val="Analysis - IT1 K yrs full index"/>
      <sheetName val="Analysis - IT1 K yrs part index"/>
    </sheetNames>
    <sheetDataSet>
      <sheetData sheetId="0"/>
      <sheetData sheetId="1" refreshError="1"/>
      <sheetData sheetId="2" refreshError="1"/>
      <sheetData sheetId="3" refreshError="1">
        <row r="1">
          <cell r="A1" t="str">
            <v>Service Category</v>
          </cell>
          <cell r="B1" t="str">
            <v>Goal Seek to SM Price</v>
          </cell>
        </row>
        <row r="2">
          <cell r="A2" t="str">
            <v>1-2 CPUs</v>
          </cell>
          <cell r="B2">
            <v>151068.9458321862</v>
          </cell>
        </row>
        <row r="3">
          <cell r="A3" t="str">
            <v>17-32 CPUs</v>
          </cell>
          <cell r="B3">
            <v>591773.5257426328</v>
          </cell>
        </row>
        <row r="4">
          <cell r="A4" t="str">
            <v>33-64 CPUs</v>
          </cell>
          <cell r="B4">
            <v>1146040.2787269298</v>
          </cell>
        </row>
        <row r="5">
          <cell r="A5" t="str">
            <v>3-8 CPUs</v>
          </cell>
          <cell r="B5">
            <v>203161.6857743194</v>
          </cell>
        </row>
        <row r="6">
          <cell r="A6" t="str">
            <v>9-16 CPUs</v>
          </cell>
          <cell r="B6">
            <v>317765.71364701237</v>
          </cell>
        </row>
      </sheetData>
      <sheetData sheetId="4" refreshError="1"/>
      <sheetData sheetId="5"/>
      <sheetData sheetId="6" refreshError="1"/>
      <sheetData sheetId="7" refreshError="1">
        <row r="7">
          <cell r="H7" t="str">
            <v>1-2 CPUs</v>
          </cell>
          <cell r="I7">
            <v>152076.07213773413</v>
          </cell>
          <cell r="J7">
            <v>153596.83285911146</v>
          </cell>
          <cell r="K7">
            <v>155132.80118770257</v>
          </cell>
          <cell r="L7">
            <v>156684.12919957959</v>
          </cell>
          <cell r="M7">
            <v>52400.983606481917</v>
          </cell>
        </row>
        <row r="8">
          <cell r="H8" t="str">
            <v>17-32 CPUs</v>
          </cell>
          <cell r="I8">
            <v>595718.68258091714</v>
          </cell>
          <cell r="J8">
            <v>601675.86940672621</v>
          </cell>
          <cell r="K8">
            <v>607692.62810079346</v>
          </cell>
          <cell r="L8">
            <v>613769.5543818014</v>
          </cell>
          <cell r="M8">
            <v>205267.30129987397</v>
          </cell>
        </row>
        <row r="9">
          <cell r="H9" t="str">
            <v>33-64 CPUs</v>
          </cell>
          <cell r="I9">
            <v>1153680.5472517761</v>
          </cell>
          <cell r="J9">
            <v>1165217.3527242937</v>
          </cell>
          <cell r="K9">
            <v>1176869.5262515368</v>
          </cell>
          <cell r="L9">
            <v>1188638.221514052</v>
          </cell>
          <cell r="M9">
            <v>397524.70322158694</v>
          </cell>
        </row>
        <row r="10">
          <cell r="H10" t="str">
            <v>3-8 CPUs</v>
          </cell>
          <cell r="I10">
            <v>204516.09701281483</v>
          </cell>
          <cell r="J10">
            <v>206561.25798294297</v>
          </cell>
          <cell r="K10">
            <v>208626.87056277244</v>
          </cell>
          <cell r="L10">
            <v>210713.13926840015</v>
          </cell>
          <cell r="M10">
            <v>70470.288298372237</v>
          </cell>
        </row>
        <row r="11">
          <cell r="H11" t="str">
            <v>9-16 CPUs</v>
          </cell>
          <cell r="I11">
            <v>319884.15173799248</v>
          </cell>
          <cell r="J11">
            <v>323082.99325537239</v>
          </cell>
          <cell r="K11">
            <v>326313.82318792609</v>
          </cell>
          <cell r="L11">
            <v>329576.96141980536</v>
          </cell>
          <cell r="M11">
            <v>110222.75862053093</v>
          </cell>
        </row>
        <row r="37">
          <cell r="H37" t="str">
            <v>1-2 CPUs</v>
          </cell>
          <cell r="I37">
            <v>152076.07213773413</v>
          </cell>
          <cell r="J37">
            <v>153596.83285911146</v>
          </cell>
          <cell r="K37">
            <v>155132.80118770257</v>
          </cell>
          <cell r="L37">
            <v>156684.12919957959</v>
          </cell>
          <cell r="M37">
            <v>52400.983606481917</v>
          </cell>
        </row>
        <row r="38">
          <cell r="H38" t="str">
            <v>17-32 CPUs</v>
          </cell>
          <cell r="I38">
            <v>595718.68258091714</v>
          </cell>
          <cell r="J38">
            <v>601675.86940672621</v>
          </cell>
          <cell r="K38">
            <v>607692.62810079346</v>
          </cell>
          <cell r="L38">
            <v>613769.5543818014</v>
          </cell>
          <cell r="M38">
            <v>205267.30129987397</v>
          </cell>
        </row>
        <row r="39">
          <cell r="H39" t="str">
            <v>33-64 CPUs</v>
          </cell>
          <cell r="I39">
            <v>1153680.5472517761</v>
          </cell>
          <cell r="J39">
            <v>1165217.3527242937</v>
          </cell>
          <cell r="K39">
            <v>1176869.5262515368</v>
          </cell>
          <cell r="L39">
            <v>1188638.221514052</v>
          </cell>
          <cell r="M39">
            <v>397524.70322158694</v>
          </cell>
        </row>
        <row r="40">
          <cell r="H40" t="str">
            <v>3-8 CPUs</v>
          </cell>
          <cell r="I40">
            <v>204516.09701281483</v>
          </cell>
          <cell r="J40">
            <v>206561.25798294297</v>
          </cell>
          <cell r="K40">
            <v>208626.87056277244</v>
          </cell>
          <cell r="L40">
            <v>210713.13926840015</v>
          </cell>
          <cell r="M40">
            <v>70470.288298372237</v>
          </cell>
        </row>
        <row r="41">
          <cell r="H41" t="str">
            <v>9-16 CPUs</v>
          </cell>
          <cell r="I41">
            <v>319884.15173799248</v>
          </cell>
          <cell r="J41">
            <v>323082.99325537239</v>
          </cell>
          <cell r="K41">
            <v>326313.82318792609</v>
          </cell>
          <cell r="L41">
            <v>329576.96141980536</v>
          </cell>
          <cell r="M41">
            <v>110222.75862053093</v>
          </cell>
        </row>
      </sheetData>
      <sheetData sheetId="8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mmary MTD"/>
      <sheetName val="Americas MTD"/>
      <sheetName val="Summary YTD"/>
      <sheetName val="Europe MTD"/>
      <sheetName val="Asia Pacific MTD"/>
      <sheetName val="Americas YTD"/>
      <sheetName val="Europe YTD"/>
      <sheetName val="Asia Pacific YT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84">
          <cell r="D84" t="str">
            <v>Avanade</v>
          </cell>
        </row>
        <row r="85">
          <cell r="D85" t="str">
            <v>Accenture</v>
          </cell>
        </row>
        <row r="86">
          <cell r="D86" t="str">
            <v>Microsoft</v>
          </cell>
        </row>
        <row r="87">
          <cell r="D87" t="str">
            <v>Other</v>
          </cell>
        </row>
        <row r="91">
          <cell r="D91" t="str">
            <v>Independent</v>
          </cell>
        </row>
        <row r="92">
          <cell r="D92" t="str">
            <v>Prime to Accenture</v>
          </cell>
        </row>
        <row r="93">
          <cell r="D93" t="str">
            <v>Prime to Microsoft</v>
          </cell>
        </row>
        <row r="94">
          <cell r="D94" t="str">
            <v>Prime to Other</v>
          </cell>
        </row>
        <row r="95">
          <cell r="D95" t="str">
            <v>Sub to Accenture</v>
          </cell>
        </row>
        <row r="96">
          <cell r="D96" t="str">
            <v>Sub to Microsoft</v>
          </cell>
        </row>
        <row r="97">
          <cell r="D97" t="str">
            <v>Sub to Other</v>
          </cell>
        </row>
        <row r="98">
          <cell r="D98" t="str">
            <v>Equal to Accenture (both Prime)</v>
          </cell>
        </row>
        <row r="99">
          <cell r="D99" t="str">
            <v>Equal to Microsoft (both Prime)</v>
          </cell>
        </row>
        <row r="100">
          <cell r="D100" t="str">
            <v>Prime to Microsoft, Sub to Accenture</v>
          </cell>
        </row>
        <row r="101">
          <cell r="D101" t="str">
            <v>Prime to Microsoft, Prime to other</v>
          </cell>
        </row>
        <row r="102">
          <cell r="D102" t="str">
            <v>Prime to Microsoft, Sub to Microsoft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ile พี่แอ๊ะ"/>
      <sheetName val="File ITOne"/>
      <sheetName val="ผลการ upgrade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"/>
      <sheetName val="PA"/>
      <sheetName val="Sales"/>
      <sheetName val="Cost"/>
      <sheetName val="Sheet2"/>
      <sheetName val="Sheet3"/>
    </sheetNames>
    <sheetDataSet>
      <sheetData sheetId="0"/>
      <sheetData sheetId="1">
        <row r="1">
          <cell r="A1" t="str">
            <v>MatFright Group</v>
          </cell>
          <cell r="B1" t="str">
            <v>Fiscal year</v>
          </cell>
          <cell r="C1" t="str">
            <v>Period</v>
          </cell>
          <cell r="D1" t="str">
            <v>CHANNEL</v>
          </cell>
          <cell r="E1" t="str">
            <v>Cost Element</v>
          </cell>
          <cell r="F1" t="str">
            <v>SONo</v>
          </cell>
          <cell r="G1" t="str">
            <v>ShipmentNo</v>
          </cell>
          <cell r="H1" t="str">
            <v>Plant</v>
          </cell>
          <cell r="I1" t="str">
            <v>SumOfValue COCurr</v>
          </cell>
          <cell r="J1" t="str">
            <v>Posting date</v>
          </cell>
          <cell r="K1" t="str">
            <v>RefDocument no</v>
          </cell>
          <cell r="L1" t="str">
            <v>Segment text</v>
          </cell>
        </row>
        <row r="2">
          <cell r="A2" t="str">
            <v>A0101</v>
          </cell>
          <cell r="B2">
            <v>2007</v>
          </cell>
          <cell r="C2">
            <v>6</v>
          </cell>
          <cell r="D2" t="str">
            <v>RFBU</v>
          </cell>
          <cell r="E2">
            <v>401102</v>
          </cell>
          <cell r="F2" t="str">
            <v>0000000000</v>
          </cell>
          <cell r="G2" t="str">
            <v>.2123/2550</v>
          </cell>
          <cell r="H2">
            <v>9021</v>
          </cell>
          <cell r="I2">
            <v>-4500</v>
          </cell>
          <cell r="J2">
            <v>20070629</v>
          </cell>
          <cell r="K2" t="str">
            <v>ค่าเสียเวลารอลงสินค้าปลายทาง HUB จ.ขอนแก่น</v>
          </cell>
        </row>
        <row r="3">
          <cell r="A3" t="str">
            <v>A0101</v>
          </cell>
          <cell r="B3">
            <v>2007</v>
          </cell>
          <cell r="C3">
            <v>6</v>
          </cell>
          <cell r="D3" t="str">
            <v>001</v>
          </cell>
          <cell r="E3">
            <v>401102</v>
          </cell>
          <cell r="F3" t="str">
            <v>0000000000</v>
          </cell>
          <cell r="G3" t="str">
            <v>0000000000</v>
          </cell>
          <cell r="H3">
            <v>9021</v>
          </cell>
          <cell r="I3">
            <v>59952.7</v>
          </cell>
          <cell r="J3">
            <v>20070630</v>
          </cell>
          <cell r="K3" t="str">
            <v>0017001859</v>
          </cell>
          <cell r="L3" t="str">
            <v>ลดหนี้ค่าขนส่งซิเมนต์โยกหน่วยงาน</v>
          </cell>
        </row>
        <row r="4">
          <cell r="A4" t="str">
            <v>A0101</v>
          </cell>
          <cell r="B4">
            <v>2007</v>
          </cell>
          <cell r="C4">
            <v>6</v>
          </cell>
          <cell r="D4" t="str">
            <v>001</v>
          </cell>
          <cell r="E4">
            <v>601802</v>
          </cell>
          <cell r="F4" t="str">
            <v>0000000000</v>
          </cell>
          <cell r="G4" t="str">
            <v>0000000000</v>
          </cell>
          <cell r="H4">
            <v>9021</v>
          </cell>
          <cell r="I4">
            <v>-0.02</v>
          </cell>
          <cell r="J4">
            <v>20070625</v>
          </cell>
          <cell r="K4" t="str">
            <v>1000540110</v>
          </cell>
        </row>
        <row r="5">
          <cell r="A5" t="str">
            <v>A0101</v>
          </cell>
          <cell r="B5">
            <v>2007</v>
          </cell>
          <cell r="C5">
            <v>6</v>
          </cell>
          <cell r="D5" t="str">
            <v>001</v>
          </cell>
          <cell r="E5">
            <v>601802</v>
          </cell>
          <cell r="F5" t="str">
            <v>0000000000</v>
          </cell>
          <cell r="G5" t="str">
            <v>0000000000</v>
          </cell>
          <cell r="H5">
            <v>9021</v>
          </cell>
          <cell r="I5">
            <v>281.44</v>
          </cell>
          <cell r="J5">
            <v>20070627</v>
          </cell>
          <cell r="K5" t="str">
            <v>1000550467</v>
          </cell>
        </row>
        <row r="6">
          <cell r="A6" t="str">
            <v>A0101</v>
          </cell>
          <cell r="B6">
            <v>2007</v>
          </cell>
          <cell r="C6">
            <v>6</v>
          </cell>
          <cell r="D6" t="str">
            <v>001</v>
          </cell>
          <cell r="E6">
            <v>601802</v>
          </cell>
          <cell r="F6" t="str">
            <v>0000000000</v>
          </cell>
          <cell r="G6" t="str">
            <v>0000000000</v>
          </cell>
          <cell r="H6">
            <v>9021</v>
          </cell>
          <cell r="I6">
            <v>576.29999999999995</v>
          </cell>
          <cell r="J6">
            <v>20070627</v>
          </cell>
          <cell r="K6" t="str">
            <v>1000550438</v>
          </cell>
        </row>
        <row r="7">
          <cell r="A7" t="str">
            <v>A0101</v>
          </cell>
          <cell r="B7">
            <v>2007</v>
          </cell>
          <cell r="C7">
            <v>6</v>
          </cell>
          <cell r="D7" t="str">
            <v>001</v>
          </cell>
          <cell r="E7">
            <v>601802</v>
          </cell>
          <cell r="F7" t="str">
            <v>0000000000</v>
          </cell>
          <cell r="G7" t="str">
            <v>0000000000</v>
          </cell>
          <cell r="H7">
            <v>9021</v>
          </cell>
          <cell r="I7">
            <v>-3848.4</v>
          </cell>
          <cell r="J7">
            <v>20070627</v>
          </cell>
          <cell r="K7" t="str">
            <v>1000550412</v>
          </cell>
        </row>
        <row r="8">
          <cell r="A8" t="str">
            <v>A0101</v>
          </cell>
          <cell r="B8">
            <v>2007</v>
          </cell>
          <cell r="C8">
            <v>6</v>
          </cell>
          <cell r="D8" t="str">
            <v>001</v>
          </cell>
          <cell r="E8">
            <v>601802</v>
          </cell>
          <cell r="F8" t="str">
            <v>0000000000</v>
          </cell>
          <cell r="G8" t="str">
            <v>0000000000</v>
          </cell>
          <cell r="H8">
            <v>9021</v>
          </cell>
          <cell r="I8">
            <v>-8448.23</v>
          </cell>
          <cell r="J8">
            <v>20070627</v>
          </cell>
          <cell r="K8" t="str">
            <v>1000550407</v>
          </cell>
        </row>
        <row r="9">
          <cell r="A9" t="str">
            <v>A0101</v>
          </cell>
          <cell r="B9">
            <v>2007</v>
          </cell>
          <cell r="C9">
            <v>6</v>
          </cell>
          <cell r="D9" t="str">
            <v>001</v>
          </cell>
          <cell r="E9">
            <v>601802</v>
          </cell>
          <cell r="F9" t="str">
            <v>0000000000</v>
          </cell>
          <cell r="G9" t="str">
            <v>0000000000</v>
          </cell>
          <cell r="H9">
            <v>9021</v>
          </cell>
          <cell r="I9">
            <v>-2231.7399999999998</v>
          </cell>
          <cell r="J9">
            <v>20070627</v>
          </cell>
          <cell r="K9" t="str">
            <v>0400000158</v>
          </cell>
        </row>
        <row r="10">
          <cell r="A10" t="str">
            <v>A0101</v>
          </cell>
          <cell r="B10">
            <v>2007</v>
          </cell>
          <cell r="C10">
            <v>6</v>
          </cell>
          <cell r="D10" t="str">
            <v>001</v>
          </cell>
          <cell r="E10">
            <v>601802</v>
          </cell>
          <cell r="F10" t="str">
            <v>0000000000</v>
          </cell>
          <cell r="G10" t="str">
            <v>0000000000</v>
          </cell>
          <cell r="H10">
            <v>9021</v>
          </cell>
          <cell r="I10">
            <v>-679.5</v>
          </cell>
          <cell r="J10">
            <v>20070626</v>
          </cell>
          <cell r="K10" t="str">
            <v>1000548325</v>
          </cell>
        </row>
        <row r="11">
          <cell r="A11" t="str">
            <v>A0101</v>
          </cell>
          <cell r="B11">
            <v>2007</v>
          </cell>
          <cell r="C11">
            <v>6</v>
          </cell>
          <cell r="D11" t="str">
            <v>001</v>
          </cell>
          <cell r="E11">
            <v>601802</v>
          </cell>
          <cell r="F11" t="str">
            <v>0000000000</v>
          </cell>
          <cell r="G11" t="str">
            <v>0000000000</v>
          </cell>
          <cell r="H11">
            <v>9021</v>
          </cell>
          <cell r="I11">
            <v>4054.63</v>
          </cell>
          <cell r="J11">
            <v>20070626</v>
          </cell>
          <cell r="K11" t="str">
            <v>1000548321</v>
          </cell>
        </row>
        <row r="12">
          <cell r="A12" t="str">
            <v>A0101</v>
          </cell>
          <cell r="B12">
            <v>2007</v>
          </cell>
          <cell r="C12">
            <v>6</v>
          </cell>
          <cell r="D12" t="str">
            <v>001</v>
          </cell>
          <cell r="E12">
            <v>601802</v>
          </cell>
          <cell r="F12" t="str">
            <v>0000000000</v>
          </cell>
          <cell r="G12" t="str">
            <v>0000000000</v>
          </cell>
          <cell r="H12">
            <v>9021</v>
          </cell>
          <cell r="I12">
            <v>2799.91</v>
          </cell>
          <cell r="J12">
            <v>20070626</v>
          </cell>
          <cell r="K12" t="str">
            <v>1000547000</v>
          </cell>
        </row>
        <row r="13">
          <cell r="A13" t="str">
            <v>A0101</v>
          </cell>
          <cell r="B13">
            <v>2007</v>
          </cell>
          <cell r="C13">
            <v>6</v>
          </cell>
          <cell r="D13" t="str">
            <v>001</v>
          </cell>
          <cell r="E13">
            <v>601802</v>
          </cell>
          <cell r="F13" t="str">
            <v>0000000000</v>
          </cell>
          <cell r="G13" t="str">
            <v>0000000000</v>
          </cell>
          <cell r="H13">
            <v>9021</v>
          </cell>
          <cell r="I13">
            <v>6326.59</v>
          </cell>
          <cell r="J13">
            <v>20070626</v>
          </cell>
          <cell r="K13" t="str">
            <v>1000546997</v>
          </cell>
        </row>
        <row r="14">
          <cell r="A14" t="str">
            <v>A0101</v>
          </cell>
          <cell r="B14">
            <v>2007</v>
          </cell>
          <cell r="C14">
            <v>6</v>
          </cell>
          <cell r="D14" t="str">
            <v>001</v>
          </cell>
          <cell r="E14">
            <v>601802</v>
          </cell>
          <cell r="F14" t="str">
            <v>0000000000</v>
          </cell>
          <cell r="G14" t="str">
            <v>0000000000</v>
          </cell>
          <cell r="H14">
            <v>9021</v>
          </cell>
          <cell r="I14">
            <v>12011.23</v>
          </cell>
          <cell r="J14">
            <v>20070626</v>
          </cell>
          <cell r="K14" t="str">
            <v>1000546965</v>
          </cell>
        </row>
        <row r="15">
          <cell r="A15" t="str">
            <v>A0101</v>
          </cell>
          <cell r="B15">
            <v>2007</v>
          </cell>
          <cell r="C15">
            <v>6</v>
          </cell>
          <cell r="D15" t="str">
            <v>001</v>
          </cell>
          <cell r="E15">
            <v>601802</v>
          </cell>
          <cell r="F15" t="str">
            <v>0000000000</v>
          </cell>
          <cell r="G15" t="str">
            <v>0000000000</v>
          </cell>
          <cell r="H15">
            <v>9021</v>
          </cell>
          <cell r="I15">
            <v>24844.1</v>
          </cell>
          <cell r="J15">
            <v>20070626</v>
          </cell>
          <cell r="K15" t="str">
            <v>1000546963</v>
          </cell>
        </row>
        <row r="16">
          <cell r="A16" t="str">
            <v>A0101</v>
          </cell>
          <cell r="B16">
            <v>2007</v>
          </cell>
          <cell r="C16">
            <v>6</v>
          </cell>
          <cell r="D16" t="str">
            <v>001</v>
          </cell>
          <cell r="E16">
            <v>601802</v>
          </cell>
          <cell r="F16" t="str">
            <v>0000000000</v>
          </cell>
          <cell r="G16" t="str">
            <v>0000000000</v>
          </cell>
          <cell r="H16">
            <v>9021</v>
          </cell>
          <cell r="I16">
            <v>2494.5700000000002</v>
          </cell>
          <cell r="J16">
            <v>20070626</v>
          </cell>
          <cell r="K16" t="str">
            <v>1000546961</v>
          </cell>
        </row>
        <row r="17">
          <cell r="A17" t="str">
            <v>A0101</v>
          </cell>
          <cell r="B17">
            <v>2007</v>
          </cell>
          <cell r="C17">
            <v>6</v>
          </cell>
          <cell r="D17" t="str">
            <v>001</v>
          </cell>
          <cell r="E17">
            <v>601802</v>
          </cell>
          <cell r="F17" t="str">
            <v>0000000000</v>
          </cell>
          <cell r="G17" t="str">
            <v>0000000000</v>
          </cell>
          <cell r="H17">
            <v>9021</v>
          </cell>
          <cell r="I17">
            <v>8072.91</v>
          </cell>
          <cell r="J17">
            <v>20070626</v>
          </cell>
          <cell r="K17" t="str">
            <v>1000546959</v>
          </cell>
        </row>
        <row r="18">
          <cell r="A18" t="str">
            <v>A0101</v>
          </cell>
          <cell r="B18">
            <v>2007</v>
          </cell>
          <cell r="C18">
            <v>6</v>
          </cell>
          <cell r="D18" t="str">
            <v>001</v>
          </cell>
          <cell r="E18">
            <v>601802</v>
          </cell>
          <cell r="F18" t="str">
            <v>0000000000</v>
          </cell>
          <cell r="G18" t="str">
            <v>0000000000</v>
          </cell>
          <cell r="H18">
            <v>9021</v>
          </cell>
          <cell r="I18">
            <v>-15703.39</v>
          </cell>
          <cell r="J18">
            <v>20070625</v>
          </cell>
          <cell r="K18" t="str">
            <v>0400000182</v>
          </cell>
        </row>
        <row r="19">
          <cell r="A19" t="str">
            <v>A0101</v>
          </cell>
          <cell r="B19">
            <v>2007</v>
          </cell>
          <cell r="C19">
            <v>6</v>
          </cell>
          <cell r="D19" t="str">
            <v>001</v>
          </cell>
          <cell r="E19">
            <v>601802</v>
          </cell>
          <cell r="F19" t="str">
            <v>0000000000</v>
          </cell>
          <cell r="G19" t="str">
            <v>0000000000</v>
          </cell>
          <cell r="H19">
            <v>9021</v>
          </cell>
          <cell r="I19">
            <v>2200.09</v>
          </cell>
          <cell r="J19">
            <v>20070621</v>
          </cell>
          <cell r="K19" t="str">
            <v>1000530125</v>
          </cell>
        </row>
        <row r="20">
          <cell r="A20" t="str">
            <v>A0101</v>
          </cell>
          <cell r="B20">
            <v>2007</v>
          </cell>
          <cell r="C20">
            <v>6</v>
          </cell>
          <cell r="D20" t="str">
            <v>001</v>
          </cell>
          <cell r="E20">
            <v>601802</v>
          </cell>
          <cell r="F20" t="str">
            <v>0000000000</v>
          </cell>
          <cell r="G20" t="str">
            <v>0000000000</v>
          </cell>
          <cell r="H20">
            <v>9021</v>
          </cell>
          <cell r="I20">
            <v>3334.06</v>
          </cell>
          <cell r="J20">
            <v>20070621</v>
          </cell>
          <cell r="K20" t="str">
            <v>1000530147</v>
          </cell>
        </row>
        <row r="21">
          <cell r="A21" t="str">
            <v>A0101</v>
          </cell>
          <cell r="B21">
            <v>2007</v>
          </cell>
          <cell r="C21">
            <v>6</v>
          </cell>
          <cell r="D21" t="str">
            <v>001</v>
          </cell>
          <cell r="E21">
            <v>601802</v>
          </cell>
          <cell r="F21" t="str">
            <v>0000000000</v>
          </cell>
          <cell r="G21" t="str">
            <v>0000000000</v>
          </cell>
          <cell r="H21">
            <v>9021</v>
          </cell>
          <cell r="I21">
            <v>2025.46</v>
          </cell>
          <cell r="J21">
            <v>20070621</v>
          </cell>
          <cell r="K21" t="str">
            <v>1000530148</v>
          </cell>
        </row>
        <row r="22">
          <cell r="A22" t="str">
            <v>A0101</v>
          </cell>
          <cell r="B22">
            <v>2007</v>
          </cell>
          <cell r="C22">
            <v>6</v>
          </cell>
          <cell r="D22" t="str">
            <v>001</v>
          </cell>
          <cell r="E22">
            <v>601802</v>
          </cell>
          <cell r="F22" t="str">
            <v>0000000000</v>
          </cell>
          <cell r="G22" t="str">
            <v>0000000000</v>
          </cell>
          <cell r="H22">
            <v>9021</v>
          </cell>
          <cell r="I22">
            <v>-333.22</v>
          </cell>
          <cell r="J22">
            <v>20070621</v>
          </cell>
          <cell r="K22" t="str">
            <v>1000530153</v>
          </cell>
        </row>
        <row r="23">
          <cell r="A23" t="str">
            <v>A0101</v>
          </cell>
          <cell r="B23">
            <v>2007</v>
          </cell>
          <cell r="C23">
            <v>6</v>
          </cell>
          <cell r="D23" t="str">
            <v>001</v>
          </cell>
          <cell r="E23">
            <v>601802</v>
          </cell>
          <cell r="F23" t="str">
            <v>0000000000</v>
          </cell>
          <cell r="G23" t="str">
            <v>0000000000</v>
          </cell>
          <cell r="H23">
            <v>9021</v>
          </cell>
          <cell r="I23">
            <v>-41309.269999999997</v>
          </cell>
          <cell r="J23">
            <v>20070625</v>
          </cell>
          <cell r="K23" t="str">
            <v>0400000137</v>
          </cell>
        </row>
        <row r="24">
          <cell r="A24" t="str">
            <v>A0101</v>
          </cell>
          <cell r="B24">
            <v>2007</v>
          </cell>
          <cell r="C24">
            <v>6</v>
          </cell>
          <cell r="D24" t="str">
            <v>001</v>
          </cell>
          <cell r="E24">
            <v>601802</v>
          </cell>
          <cell r="F24" t="str">
            <v>0000000000</v>
          </cell>
          <cell r="G24" t="str">
            <v>0000000000</v>
          </cell>
          <cell r="H24">
            <v>9021</v>
          </cell>
          <cell r="I24">
            <v>3698.26</v>
          </cell>
          <cell r="J24">
            <v>20070626</v>
          </cell>
          <cell r="K24" t="str">
            <v>1000546893</v>
          </cell>
        </row>
        <row r="25">
          <cell r="A25" t="str">
            <v>A0101</v>
          </cell>
          <cell r="B25">
            <v>2007</v>
          </cell>
          <cell r="C25">
            <v>6</v>
          </cell>
          <cell r="D25" t="str">
            <v>001</v>
          </cell>
          <cell r="E25">
            <v>601802</v>
          </cell>
          <cell r="F25" t="str">
            <v>0000000000</v>
          </cell>
          <cell r="G25" t="str">
            <v>0000000000</v>
          </cell>
          <cell r="H25">
            <v>9021</v>
          </cell>
          <cell r="I25">
            <v>-11947.24</v>
          </cell>
          <cell r="J25">
            <v>20070625</v>
          </cell>
          <cell r="K25" t="str">
            <v>0400000179</v>
          </cell>
        </row>
        <row r="26">
          <cell r="A26" t="str">
            <v>A0101</v>
          </cell>
          <cell r="B26">
            <v>2007</v>
          </cell>
          <cell r="C26">
            <v>6</v>
          </cell>
          <cell r="D26" t="str">
            <v>001</v>
          </cell>
          <cell r="E26">
            <v>601802</v>
          </cell>
          <cell r="F26" t="str">
            <v>0000000000</v>
          </cell>
          <cell r="G26" t="str">
            <v>0000000000</v>
          </cell>
          <cell r="H26">
            <v>9021</v>
          </cell>
          <cell r="I26">
            <v>3341.68</v>
          </cell>
          <cell r="J26">
            <v>20070626</v>
          </cell>
          <cell r="K26" t="str">
            <v>1000546891</v>
          </cell>
        </row>
        <row r="27">
          <cell r="A27" t="str">
            <v>A0101</v>
          </cell>
          <cell r="B27">
            <v>2007</v>
          </cell>
          <cell r="C27">
            <v>6</v>
          </cell>
          <cell r="D27" t="str">
            <v>001</v>
          </cell>
          <cell r="E27">
            <v>601802</v>
          </cell>
          <cell r="F27" t="str">
            <v>0000000000</v>
          </cell>
          <cell r="G27" t="str">
            <v>0000000000</v>
          </cell>
          <cell r="H27">
            <v>9021</v>
          </cell>
          <cell r="I27">
            <v>-5289.389999999994</v>
          </cell>
          <cell r="J27">
            <v>20070625</v>
          </cell>
          <cell r="K27" t="str">
            <v>0400000184</v>
          </cell>
        </row>
        <row r="28">
          <cell r="A28" t="str">
            <v>A0101</v>
          </cell>
          <cell r="B28">
            <v>2007</v>
          </cell>
          <cell r="C28">
            <v>6</v>
          </cell>
          <cell r="D28" t="str">
            <v>001</v>
          </cell>
          <cell r="E28">
            <v>601802</v>
          </cell>
          <cell r="F28" t="str">
            <v>0000000000</v>
          </cell>
          <cell r="G28" t="str">
            <v>0000000000</v>
          </cell>
          <cell r="H28">
            <v>9021</v>
          </cell>
          <cell r="I28">
            <v>-229380.96</v>
          </cell>
          <cell r="J28">
            <v>20070625</v>
          </cell>
          <cell r="K28" t="str">
            <v>0400000188</v>
          </cell>
        </row>
        <row r="29">
          <cell r="A29" t="str">
            <v>A0101</v>
          </cell>
          <cell r="B29">
            <v>2007</v>
          </cell>
          <cell r="C29">
            <v>6</v>
          </cell>
          <cell r="D29" t="str">
            <v>001</v>
          </cell>
          <cell r="E29">
            <v>601802</v>
          </cell>
          <cell r="F29" t="str">
            <v>0000000000</v>
          </cell>
          <cell r="G29" t="str">
            <v>0000000000</v>
          </cell>
          <cell r="H29">
            <v>9021</v>
          </cell>
          <cell r="I29">
            <v>-3691.4</v>
          </cell>
          <cell r="J29">
            <v>20070625</v>
          </cell>
          <cell r="K29" t="str">
            <v>0400000191</v>
          </cell>
        </row>
        <row r="30">
          <cell r="A30" t="str">
            <v>A0101</v>
          </cell>
          <cell r="B30">
            <v>2007</v>
          </cell>
          <cell r="C30">
            <v>6</v>
          </cell>
          <cell r="D30" t="str">
            <v>001</v>
          </cell>
          <cell r="E30">
            <v>601802</v>
          </cell>
          <cell r="F30" t="str">
            <v>0000000000</v>
          </cell>
          <cell r="G30" t="str">
            <v>0000000000</v>
          </cell>
          <cell r="H30">
            <v>9021</v>
          </cell>
          <cell r="I30">
            <v>-16038.91</v>
          </cell>
          <cell r="J30">
            <v>20070625</v>
          </cell>
          <cell r="K30" t="str">
            <v>0400000218</v>
          </cell>
        </row>
        <row r="31">
          <cell r="A31" t="str">
            <v>A0101</v>
          </cell>
          <cell r="B31">
            <v>2007</v>
          </cell>
          <cell r="C31">
            <v>6</v>
          </cell>
          <cell r="D31" t="str">
            <v>001</v>
          </cell>
          <cell r="E31">
            <v>601802</v>
          </cell>
          <cell r="F31" t="str">
            <v>0000000000</v>
          </cell>
          <cell r="G31" t="str">
            <v>0000000000</v>
          </cell>
          <cell r="H31">
            <v>9021</v>
          </cell>
          <cell r="I31">
            <v>-18026.5</v>
          </cell>
          <cell r="J31">
            <v>20070625</v>
          </cell>
          <cell r="K31" t="str">
            <v>0400000234</v>
          </cell>
        </row>
        <row r="32">
          <cell r="A32" t="str">
            <v>A0101</v>
          </cell>
          <cell r="B32">
            <v>2007</v>
          </cell>
          <cell r="C32">
            <v>6</v>
          </cell>
          <cell r="D32" t="str">
            <v>001</v>
          </cell>
          <cell r="E32">
            <v>601802</v>
          </cell>
          <cell r="F32" t="str">
            <v>0000000000</v>
          </cell>
          <cell r="G32" t="str">
            <v>0000000000</v>
          </cell>
          <cell r="H32">
            <v>9021</v>
          </cell>
          <cell r="I32">
            <v>-18.899999999999999</v>
          </cell>
          <cell r="J32">
            <v>20070627</v>
          </cell>
          <cell r="K32" t="str">
            <v>1000551507</v>
          </cell>
        </row>
        <row r="33">
          <cell r="A33" t="str">
            <v>A0101</v>
          </cell>
          <cell r="B33">
            <v>2007</v>
          </cell>
          <cell r="C33">
            <v>6</v>
          </cell>
          <cell r="D33" t="str">
            <v>001</v>
          </cell>
          <cell r="E33">
            <v>601802</v>
          </cell>
          <cell r="F33" t="str">
            <v>0000000000</v>
          </cell>
          <cell r="G33" t="str">
            <v>0000000000</v>
          </cell>
          <cell r="H33">
            <v>9021</v>
          </cell>
          <cell r="I33">
            <v>-6313.13</v>
          </cell>
          <cell r="J33">
            <v>20070625</v>
          </cell>
          <cell r="K33" t="str">
            <v>0400000138</v>
          </cell>
        </row>
        <row r="34">
          <cell r="A34" t="str">
            <v>A0101</v>
          </cell>
          <cell r="B34">
            <v>2007</v>
          </cell>
          <cell r="C34">
            <v>6</v>
          </cell>
          <cell r="D34" t="str">
            <v>001</v>
          </cell>
          <cell r="E34">
            <v>601802</v>
          </cell>
          <cell r="F34" t="str">
            <v>0000000000</v>
          </cell>
          <cell r="G34" t="str">
            <v>0000000000</v>
          </cell>
          <cell r="H34">
            <v>9021</v>
          </cell>
          <cell r="I34">
            <v>-11284.41</v>
          </cell>
          <cell r="J34">
            <v>20070627</v>
          </cell>
          <cell r="K34" t="str">
            <v>1000550547</v>
          </cell>
        </row>
        <row r="35">
          <cell r="A35" t="str">
            <v>A0101</v>
          </cell>
          <cell r="B35">
            <v>2007</v>
          </cell>
          <cell r="C35">
            <v>6</v>
          </cell>
          <cell r="D35" t="str">
            <v>001</v>
          </cell>
          <cell r="E35">
            <v>601802</v>
          </cell>
          <cell r="F35" t="str">
            <v>0000000000</v>
          </cell>
          <cell r="G35" t="str">
            <v>0000000000</v>
          </cell>
          <cell r="H35">
            <v>9021</v>
          </cell>
          <cell r="I35">
            <v>7.0000000000000007E-2</v>
          </cell>
          <cell r="J35">
            <v>20070628</v>
          </cell>
          <cell r="K35" t="str">
            <v>1000555157</v>
          </cell>
        </row>
        <row r="36">
          <cell r="A36" t="str">
            <v>A0101</v>
          </cell>
          <cell r="B36">
            <v>2007</v>
          </cell>
          <cell r="C36">
            <v>6</v>
          </cell>
          <cell r="D36" t="str">
            <v>001</v>
          </cell>
          <cell r="E36">
            <v>601802</v>
          </cell>
          <cell r="F36" t="str">
            <v>0000000000</v>
          </cell>
          <cell r="G36" t="str">
            <v>0000000000</v>
          </cell>
          <cell r="H36">
            <v>9021</v>
          </cell>
          <cell r="I36">
            <v>2907.22</v>
          </cell>
          <cell r="J36">
            <v>20070628</v>
          </cell>
          <cell r="K36" t="str">
            <v>1000557856</v>
          </cell>
        </row>
        <row r="37">
          <cell r="A37" t="str">
            <v>A0101</v>
          </cell>
          <cell r="B37">
            <v>2007</v>
          </cell>
          <cell r="C37">
            <v>6</v>
          </cell>
          <cell r="D37" t="str">
            <v>001</v>
          </cell>
          <cell r="E37">
            <v>601802</v>
          </cell>
          <cell r="F37" t="str">
            <v>0000000000</v>
          </cell>
          <cell r="G37" t="str">
            <v>0000000000</v>
          </cell>
          <cell r="H37">
            <v>9021</v>
          </cell>
          <cell r="I37">
            <v>-22267.919999999998</v>
          </cell>
          <cell r="J37">
            <v>20070628</v>
          </cell>
          <cell r="K37" t="str">
            <v>1000557915</v>
          </cell>
        </row>
        <row r="38">
          <cell r="A38" t="str">
            <v>A0101</v>
          </cell>
          <cell r="B38">
            <v>2007</v>
          </cell>
          <cell r="C38">
            <v>6</v>
          </cell>
          <cell r="D38" t="str">
            <v>001</v>
          </cell>
          <cell r="E38">
            <v>601802</v>
          </cell>
          <cell r="F38" t="str">
            <v>0000000000</v>
          </cell>
          <cell r="G38" t="str">
            <v>0000000000</v>
          </cell>
          <cell r="H38">
            <v>9021</v>
          </cell>
          <cell r="I38">
            <v>-11033.65</v>
          </cell>
          <cell r="J38">
            <v>20070628</v>
          </cell>
          <cell r="K38" t="str">
            <v>1000558032</v>
          </cell>
        </row>
        <row r="39">
          <cell r="A39" t="str">
            <v>A0101</v>
          </cell>
          <cell r="B39">
            <v>2007</v>
          </cell>
          <cell r="C39">
            <v>6</v>
          </cell>
          <cell r="D39" t="str">
            <v>001</v>
          </cell>
          <cell r="E39">
            <v>601802</v>
          </cell>
          <cell r="F39" t="str">
            <v>0000000000</v>
          </cell>
          <cell r="G39" t="str">
            <v>0000000000</v>
          </cell>
          <cell r="H39">
            <v>9021</v>
          </cell>
          <cell r="I39">
            <v>-903.13</v>
          </cell>
          <cell r="J39">
            <v>20070628</v>
          </cell>
          <cell r="K39" t="str">
            <v>1000555087</v>
          </cell>
        </row>
        <row r="40">
          <cell r="A40" t="str">
            <v>A0101</v>
          </cell>
          <cell r="B40">
            <v>2007</v>
          </cell>
          <cell r="C40">
            <v>6</v>
          </cell>
          <cell r="D40" t="str">
            <v>001</v>
          </cell>
          <cell r="E40">
            <v>601802</v>
          </cell>
          <cell r="F40" t="str">
            <v>0000000000</v>
          </cell>
          <cell r="G40" t="str">
            <v>0000000000</v>
          </cell>
          <cell r="H40">
            <v>9021</v>
          </cell>
          <cell r="I40">
            <v>-1529.82</v>
          </cell>
          <cell r="J40">
            <v>20070628</v>
          </cell>
          <cell r="K40" t="str">
            <v>1000555022</v>
          </cell>
        </row>
        <row r="41">
          <cell r="A41" t="str">
            <v>A0101</v>
          </cell>
          <cell r="B41">
            <v>2007</v>
          </cell>
          <cell r="C41">
            <v>6</v>
          </cell>
          <cell r="D41" t="str">
            <v>001</v>
          </cell>
          <cell r="E41">
            <v>601802</v>
          </cell>
          <cell r="F41" t="str">
            <v>0000000000</v>
          </cell>
          <cell r="G41" t="str">
            <v>0000000000</v>
          </cell>
          <cell r="H41">
            <v>9021</v>
          </cell>
          <cell r="I41">
            <v>1855.7</v>
          </cell>
          <cell r="J41">
            <v>20070628</v>
          </cell>
          <cell r="K41" t="str">
            <v>1000554533</v>
          </cell>
        </row>
        <row r="42">
          <cell r="A42" t="str">
            <v>A0101</v>
          </cell>
          <cell r="B42">
            <v>2007</v>
          </cell>
          <cell r="C42">
            <v>6</v>
          </cell>
          <cell r="D42" t="str">
            <v>001</v>
          </cell>
          <cell r="E42">
            <v>601802</v>
          </cell>
          <cell r="F42" t="str">
            <v>0000000000</v>
          </cell>
          <cell r="G42" t="str">
            <v>0000000000</v>
          </cell>
          <cell r="H42">
            <v>9021</v>
          </cell>
          <cell r="I42">
            <v>-266.33</v>
          </cell>
          <cell r="J42">
            <v>20070627</v>
          </cell>
          <cell r="K42" t="str">
            <v>1000551736</v>
          </cell>
        </row>
        <row r="43">
          <cell r="A43" t="str">
            <v>A0101</v>
          </cell>
          <cell r="B43">
            <v>2007</v>
          </cell>
          <cell r="C43">
            <v>6</v>
          </cell>
          <cell r="D43" t="str">
            <v>001</v>
          </cell>
          <cell r="E43">
            <v>601802</v>
          </cell>
          <cell r="F43" t="str">
            <v>0000000000</v>
          </cell>
          <cell r="G43" t="str">
            <v>0000000000</v>
          </cell>
          <cell r="H43">
            <v>9021</v>
          </cell>
          <cell r="I43">
            <v>1412.98</v>
          </cell>
          <cell r="J43">
            <v>20070627</v>
          </cell>
          <cell r="K43" t="str">
            <v>1000552358</v>
          </cell>
        </row>
        <row r="44">
          <cell r="A44" t="str">
            <v>A0101</v>
          </cell>
          <cell r="B44">
            <v>2007</v>
          </cell>
          <cell r="C44">
            <v>6</v>
          </cell>
          <cell r="D44" t="str">
            <v>001</v>
          </cell>
          <cell r="E44">
            <v>601802</v>
          </cell>
          <cell r="F44" t="str">
            <v>0000000000</v>
          </cell>
          <cell r="G44" t="str">
            <v>0000000000</v>
          </cell>
          <cell r="H44">
            <v>9021</v>
          </cell>
          <cell r="I44">
            <v>-11006.64</v>
          </cell>
          <cell r="J44">
            <v>20070627</v>
          </cell>
          <cell r="K44" t="str">
            <v>1000552363</v>
          </cell>
        </row>
        <row r="45">
          <cell r="A45" t="str">
            <v>A0101</v>
          </cell>
          <cell r="B45">
            <v>2007</v>
          </cell>
          <cell r="C45">
            <v>6</v>
          </cell>
          <cell r="D45" t="str">
            <v>001</v>
          </cell>
          <cell r="E45">
            <v>601802</v>
          </cell>
          <cell r="F45" t="str">
            <v>0000000000</v>
          </cell>
          <cell r="G45" t="str">
            <v>0000000000</v>
          </cell>
          <cell r="H45">
            <v>9021</v>
          </cell>
          <cell r="I45">
            <v>586.39</v>
          </cell>
          <cell r="J45">
            <v>20070627</v>
          </cell>
          <cell r="K45" t="str">
            <v>1000552438</v>
          </cell>
        </row>
        <row r="46">
          <cell r="A46" t="str">
            <v>A0101</v>
          </cell>
          <cell r="B46">
            <v>2007</v>
          </cell>
          <cell r="C46">
            <v>6</v>
          </cell>
          <cell r="D46" t="str">
            <v>001</v>
          </cell>
          <cell r="E46">
            <v>601802</v>
          </cell>
          <cell r="F46" t="str">
            <v>0000000000</v>
          </cell>
          <cell r="G46" t="str">
            <v>0000000000</v>
          </cell>
          <cell r="H46">
            <v>9021</v>
          </cell>
          <cell r="I46">
            <v>-386.07</v>
          </cell>
          <cell r="J46">
            <v>20070628</v>
          </cell>
          <cell r="K46" t="str">
            <v>1000555092</v>
          </cell>
        </row>
        <row r="47">
          <cell r="A47" t="str">
            <v>A0101</v>
          </cell>
          <cell r="B47">
            <v>2007</v>
          </cell>
          <cell r="C47">
            <v>6</v>
          </cell>
          <cell r="D47" t="str">
            <v>001</v>
          </cell>
          <cell r="E47">
            <v>601802</v>
          </cell>
          <cell r="F47" t="str">
            <v>0000000000</v>
          </cell>
          <cell r="G47" t="str">
            <v>0000000000</v>
          </cell>
          <cell r="H47">
            <v>9021</v>
          </cell>
          <cell r="I47">
            <v>-11018.21</v>
          </cell>
          <cell r="J47">
            <v>20070627</v>
          </cell>
          <cell r="K47" t="str">
            <v>1000552446</v>
          </cell>
        </row>
        <row r="48">
          <cell r="A48" t="str">
            <v>A0101</v>
          </cell>
          <cell r="B48">
            <v>2007</v>
          </cell>
          <cell r="C48">
            <v>6</v>
          </cell>
          <cell r="D48" t="str">
            <v>001</v>
          </cell>
          <cell r="E48">
            <v>601802</v>
          </cell>
          <cell r="F48" t="str">
            <v>0000000000</v>
          </cell>
          <cell r="G48" t="str">
            <v>0000000000</v>
          </cell>
          <cell r="H48">
            <v>9021</v>
          </cell>
          <cell r="I48">
            <v>-11218.83</v>
          </cell>
          <cell r="J48">
            <v>20070627</v>
          </cell>
          <cell r="K48" t="str">
            <v>1000550590</v>
          </cell>
        </row>
        <row r="49">
          <cell r="A49" t="str">
            <v>A0101</v>
          </cell>
          <cell r="B49">
            <v>2007</v>
          </cell>
          <cell r="C49">
            <v>6</v>
          </cell>
          <cell r="D49" t="str">
            <v>001</v>
          </cell>
          <cell r="E49">
            <v>601802</v>
          </cell>
          <cell r="F49" t="str">
            <v>0000000000</v>
          </cell>
          <cell r="G49" t="str">
            <v>0000000000</v>
          </cell>
          <cell r="H49">
            <v>9021</v>
          </cell>
          <cell r="I49">
            <v>-596.29</v>
          </cell>
          <cell r="J49">
            <v>20070628</v>
          </cell>
          <cell r="K49" t="str">
            <v>1000554604</v>
          </cell>
        </row>
        <row r="50">
          <cell r="A50" t="str">
            <v>A0101</v>
          </cell>
          <cell r="B50">
            <v>2007</v>
          </cell>
          <cell r="C50">
            <v>6</v>
          </cell>
          <cell r="D50" t="str">
            <v>001</v>
          </cell>
          <cell r="E50">
            <v>601802</v>
          </cell>
          <cell r="F50" t="str">
            <v>0000000000</v>
          </cell>
          <cell r="G50" t="str">
            <v>0000000000</v>
          </cell>
          <cell r="H50">
            <v>9021</v>
          </cell>
          <cell r="I50">
            <v>-1188.3599999999999</v>
          </cell>
          <cell r="J50">
            <v>20070628</v>
          </cell>
          <cell r="K50" t="str">
            <v>1000554688</v>
          </cell>
        </row>
        <row r="51">
          <cell r="A51" t="str">
            <v>A0101</v>
          </cell>
          <cell r="B51">
            <v>2007</v>
          </cell>
          <cell r="C51">
            <v>6</v>
          </cell>
          <cell r="D51" t="str">
            <v>001</v>
          </cell>
          <cell r="E51">
            <v>601802</v>
          </cell>
          <cell r="F51" t="str">
            <v>0000000000</v>
          </cell>
          <cell r="G51" t="str">
            <v>0000000000</v>
          </cell>
          <cell r="H51">
            <v>9021</v>
          </cell>
          <cell r="I51">
            <v>-678.37</v>
          </cell>
          <cell r="J51">
            <v>20070628</v>
          </cell>
          <cell r="K51" t="str">
            <v>1000554692</v>
          </cell>
        </row>
        <row r="52">
          <cell r="A52" t="str">
            <v>A0101</v>
          </cell>
          <cell r="B52">
            <v>2007</v>
          </cell>
          <cell r="C52">
            <v>6</v>
          </cell>
          <cell r="D52" t="str">
            <v>001</v>
          </cell>
          <cell r="E52">
            <v>601802</v>
          </cell>
          <cell r="F52" t="str">
            <v>0000000000</v>
          </cell>
          <cell r="G52" t="str">
            <v>0000000000</v>
          </cell>
          <cell r="H52">
            <v>9021</v>
          </cell>
          <cell r="I52">
            <v>-1405.59</v>
          </cell>
          <cell r="J52">
            <v>20070628</v>
          </cell>
          <cell r="K52" t="str">
            <v>1000554872</v>
          </cell>
        </row>
        <row r="53">
          <cell r="A53" t="str">
            <v>A0101</v>
          </cell>
          <cell r="B53">
            <v>2007</v>
          </cell>
          <cell r="C53">
            <v>6</v>
          </cell>
          <cell r="D53" t="str">
            <v>001</v>
          </cell>
          <cell r="E53">
            <v>601802</v>
          </cell>
          <cell r="F53" t="str">
            <v>0000000000</v>
          </cell>
          <cell r="G53" t="str">
            <v>0000000000</v>
          </cell>
          <cell r="H53">
            <v>9021</v>
          </cell>
          <cell r="I53">
            <v>-1564.25</v>
          </cell>
          <cell r="J53">
            <v>20070628</v>
          </cell>
          <cell r="K53" t="str">
            <v>1000554949</v>
          </cell>
        </row>
        <row r="54">
          <cell r="A54" t="str">
            <v>A0101</v>
          </cell>
          <cell r="B54">
            <v>2007</v>
          </cell>
          <cell r="C54">
            <v>6</v>
          </cell>
          <cell r="D54" t="str">
            <v>001</v>
          </cell>
          <cell r="E54">
            <v>601802</v>
          </cell>
          <cell r="F54" t="str">
            <v>0000000000</v>
          </cell>
          <cell r="G54" t="str">
            <v>0000000000</v>
          </cell>
          <cell r="H54">
            <v>9021</v>
          </cell>
          <cell r="I54">
            <v>-1399.29</v>
          </cell>
          <cell r="J54">
            <v>20070628</v>
          </cell>
          <cell r="K54" t="str">
            <v>1000554953</v>
          </cell>
        </row>
        <row r="55">
          <cell r="A55" t="str">
            <v>A0101</v>
          </cell>
          <cell r="B55">
            <v>2007</v>
          </cell>
          <cell r="C55">
            <v>6</v>
          </cell>
          <cell r="D55" t="str">
            <v>001</v>
          </cell>
          <cell r="E55">
            <v>601802</v>
          </cell>
          <cell r="F55" t="str">
            <v>0000000000</v>
          </cell>
          <cell r="G55" t="str">
            <v>0000000000</v>
          </cell>
          <cell r="H55">
            <v>9021</v>
          </cell>
          <cell r="I55">
            <v>-10910.19</v>
          </cell>
          <cell r="J55">
            <v>20070627</v>
          </cell>
          <cell r="K55" t="str">
            <v>1000552441</v>
          </cell>
        </row>
        <row r="56">
          <cell r="A56" t="str">
            <v>A0101</v>
          </cell>
          <cell r="B56">
            <v>2007</v>
          </cell>
          <cell r="C56">
            <v>6</v>
          </cell>
          <cell r="D56" t="str">
            <v>001</v>
          </cell>
          <cell r="E56">
            <v>601802</v>
          </cell>
          <cell r="F56" t="str">
            <v>0000000000</v>
          </cell>
          <cell r="G56" t="str">
            <v>0000000000</v>
          </cell>
          <cell r="H56">
            <v>9021</v>
          </cell>
          <cell r="I56">
            <v>5944.52</v>
          </cell>
          <cell r="J56">
            <v>20070620</v>
          </cell>
          <cell r="K56" t="str">
            <v>1000527220</v>
          </cell>
        </row>
        <row r="57">
          <cell r="A57" t="str">
            <v>A0101</v>
          </cell>
          <cell r="B57">
            <v>2007</v>
          </cell>
          <cell r="C57">
            <v>6</v>
          </cell>
          <cell r="D57" t="str">
            <v>001</v>
          </cell>
          <cell r="E57">
            <v>601802</v>
          </cell>
          <cell r="F57" t="str">
            <v>0000000000</v>
          </cell>
          <cell r="G57" t="str">
            <v>0000000000</v>
          </cell>
          <cell r="H57">
            <v>9021</v>
          </cell>
          <cell r="I57">
            <v>3086.77</v>
          </cell>
          <cell r="J57">
            <v>20070621</v>
          </cell>
          <cell r="K57" t="str">
            <v>1000530123</v>
          </cell>
        </row>
        <row r="58">
          <cell r="A58" t="str">
            <v>A0101</v>
          </cell>
          <cell r="B58">
            <v>2007</v>
          </cell>
          <cell r="C58">
            <v>6</v>
          </cell>
          <cell r="D58" t="str">
            <v>001</v>
          </cell>
          <cell r="E58">
            <v>601802</v>
          </cell>
          <cell r="F58" t="str">
            <v>0000000000</v>
          </cell>
          <cell r="G58" t="str">
            <v>0000000000</v>
          </cell>
          <cell r="H58">
            <v>9021</v>
          </cell>
          <cell r="I58">
            <v>-11018.21</v>
          </cell>
          <cell r="J58">
            <v>20070620</v>
          </cell>
          <cell r="K58" t="str">
            <v>1000527767</v>
          </cell>
        </row>
        <row r="59">
          <cell r="A59" t="str">
            <v>A0101</v>
          </cell>
          <cell r="B59">
            <v>2007</v>
          </cell>
          <cell r="C59">
            <v>6</v>
          </cell>
          <cell r="D59" t="str">
            <v>001</v>
          </cell>
          <cell r="E59">
            <v>601802</v>
          </cell>
          <cell r="F59" t="str">
            <v>0000000000</v>
          </cell>
          <cell r="G59" t="str">
            <v>0000000000</v>
          </cell>
          <cell r="H59">
            <v>9021</v>
          </cell>
          <cell r="I59">
            <v>-2722.61</v>
          </cell>
          <cell r="J59">
            <v>20070608</v>
          </cell>
          <cell r="K59" t="str">
            <v>1000486425</v>
          </cell>
        </row>
        <row r="60">
          <cell r="A60" t="str">
            <v>A0101</v>
          </cell>
          <cell r="B60">
            <v>2007</v>
          </cell>
          <cell r="C60">
            <v>6</v>
          </cell>
          <cell r="D60" t="str">
            <v>001</v>
          </cell>
          <cell r="E60">
            <v>601802</v>
          </cell>
          <cell r="F60" t="str">
            <v>0000000000</v>
          </cell>
          <cell r="G60" t="str">
            <v>0000000000</v>
          </cell>
          <cell r="H60">
            <v>9021</v>
          </cell>
          <cell r="I60">
            <v>-45.4</v>
          </cell>
          <cell r="J60">
            <v>20070606</v>
          </cell>
          <cell r="K60" t="str">
            <v>1000481867</v>
          </cell>
        </row>
        <row r="61">
          <cell r="A61" t="str">
            <v>A0101</v>
          </cell>
          <cell r="B61">
            <v>2007</v>
          </cell>
          <cell r="C61">
            <v>6</v>
          </cell>
          <cell r="D61" t="str">
            <v>001</v>
          </cell>
          <cell r="E61">
            <v>601802</v>
          </cell>
          <cell r="F61" t="str">
            <v>0000000000</v>
          </cell>
          <cell r="G61" t="str">
            <v>0000000000</v>
          </cell>
          <cell r="H61">
            <v>9021</v>
          </cell>
          <cell r="I61">
            <v>-4269.25</v>
          </cell>
          <cell r="J61">
            <v>20070613</v>
          </cell>
          <cell r="K61" t="str">
            <v>1000502337</v>
          </cell>
        </row>
        <row r="62">
          <cell r="A62" t="str">
            <v>A0101</v>
          </cell>
          <cell r="B62">
            <v>2007</v>
          </cell>
          <cell r="C62">
            <v>6</v>
          </cell>
          <cell r="D62" t="str">
            <v>001</v>
          </cell>
          <cell r="E62">
            <v>601802</v>
          </cell>
          <cell r="F62" t="str">
            <v>0000000000</v>
          </cell>
          <cell r="G62" t="str">
            <v>0000000000</v>
          </cell>
          <cell r="H62">
            <v>9021</v>
          </cell>
          <cell r="I62">
            <v>-431.43</v>
          </cell>
          <cell r="J62">
            <v>20070613</v>
          </cell>
          <cell r="K62" t="str">
            <v>1000501661</v>
          </cell>
        </row>
        <row r="63">
          <cell r="A63" t="str">
            <v>A0101</v>
          </cell>
          <cell r="B63">
            <v>2007</v>
          </cell>
          <cell r="C63">
            <v>6</v>
          </cell>
          <cell r="D63" t="str">
            <v>001</v>
          </cell>
          <cell r="E63">
            <v>601802</v>
          </cell>
          <cell r="F63" t="str">
            <v>0000000000</v>
          </cell>
          <cell r="G63" t="str">
            <v>0000000000</v>
          </cell>
          <cell r="H63">
            <v>9021</v>
          </cell>
          <cell r="I63">
            <v>5322.49</v>
          </cell>
          <cell r="J63">
            <v>20070608</v>
          </cell>
          <cell r="K63" t="str">
            <v>1000489061</v>
          </cell>
        </row>
        <row r="64">
          <cell r="A64" t="str">
            <v>A0101</v>
          </cell>
          <cell r="B64">
            <v>2007</v>
          </cell>
          <cell r="C64">
            <v>6</v>
          </cell>
          <cell r="D64" t="str">
            <v>001</v>
          </cell>
          <cell r="E64">
            <v>601802</v>
          </cell>
          <cell r="F64" t="str">
            <v>0000000000</v>
          </cell>
          <cell r="G64" t="str">
            <v>0000000000</v>
          </cell>
          <cell r="H64">
            <v>9021</v>
          </cell>
          <cell r="I64">
            <v>195.92</v>
          </cell>
          <cell r="J64">
            <v>20070608</v>
          </cell>
          <cell r="K64" t="str">
            <v>1000487497</v>
          </cell>
        </row>
        <row r="65">
          <cell r="A65" t="str">
            <v>A0101</v>
          </cell>
          <cell r="B65">
            <v>2007</v>
          </cell>
          <cell r="C65">
            <v>6</v>
          </cell>
          <cell r="D65" t="str">
            <v>001</v>
          </cell>
          <cell r="E65">
            <v>601802</v>
          </cell>
          <cell r="F65" t="str">
            <v>0000000000</v>
          </cell>
          <cell r="G65" t="str">
            <v>0000000000</v>
          </cell>
          <cell r="H65">
            <v>9021</v>
          </cell>
          <cell r="I65">
            <v>3245.27</v>
          </cell>
          <cell r="J65">
            <v>20070608</v>
          </cell>
          <cell r="K65" t="str">
            <v>1000487284</v>
          </cell>
        </row>
        <row r="66">
          <cell r="A66" t="str">
            <v>A0101</v>
          </cell>
          <cell r="B66">
            <v>2007</v>
          </cell>
          <cell r="C66">
            <v>6</v>
          </cell>
          <cell r="D66" t="str">
            <v>001</v>
          </cell>
          <cell r="E66">
            <v>601802</v>
          </cell>
          <cell r="F66" t="str">
            <v>0000000000</v>
          </cell>
          <cell r="G66" t="str">
            <v>0000000000</v>
          </cell>
          <cell r="H66">
            <v>9021</v>
          </cell>
          <cell r="I66">
            <v>7179.99</v>
          </cell>
          <cell r="J66">
            <v>20070608</v>
          </cell>
          <cell r="K66" t="str">
            <v>1000487281</v>
          </cell>
        </row>
        <row r="67">
          <cell r="A67" t="str">
            <v>A0101</v>
          </cell>
          <cell r="B67">
            <v>2007</v>
          </cell>
          <cell r="C67">
            <v>6</v>
          </cell>
          <cell r="D67" t="str">
            <v>001</v>
          </cell>
          <cell r="E67">
            <v>601802</v>
          </cell>
          <cell r="F67" t="str">
            <v>0000000000</v>
          </cell>
          <cell r="G67" t="str">
            <v>0000000000</v>
          </cell>
          <cell r="H67">
            <v>9021</v>
          </cell>
          <cell r="I67">
            <v>1669.92</v>
          </cell>
          <cell r="J67">
            <v>20070608</v>
          </cell>
          <cell r="K67" t="str">
            <v>1000487280</v>
          </cell>
        </row>
        <row r="68">
          <cell r="A68" t="str">
            <v>A0101</v>
          </cell>
          <cell r="B68">
            <v>2007</v>
          </cell>
          <cell r="C68">
            <v>6</v>
          </cell>
          <cell r="D68" t="str">
            <v>001</v>
          </cell>
          <cell r="E68">
            <v>601802</v>
          </cell>
          <cell r="F68" t="str">
            <v>0000000000</v>
          </cell>
          <cell r="G68" t="str">
            <v>0000000000</v>
          </cell>
          <cell r="H68">
            <v>9021</v>
          </cell>
          <cell r="I68">
            <v>-3448.68</v>
          </cell>
          <cell r="J68">
            <v>20070608</v>
          </cell>
          <cell r="K68" t="str">
            <v>1000487186</v>
          </cell>
        </row>
        <row r="69">
          <cell r="A69" t="str">
            <v>A0101</v>
          </cell>
          <cell r="B69">
            <v>2007</v>
          </cell>
          <cell r="C69">
            <v>6</v>
          </cell>
          <cell r="D69" t="str">
            <v>001</v>
          </cell>
          <cell r="E69">
            <v>601802</v>
          </cell>
          <cell r="F69" t="str">
            <v>0000000000</v>
          </cell>
          <cell r="G69" t="str">
            <v>0000000000</v>
          </cell>
          <cell r="H69">
            <v>9021</v>
          </cell>
          <cell r="I69">
            <v>187.66</v>
          </cell>
          <cell r="J69">
            <v>20070608</v>
          </cell>
          <cell r="K69" t="str">
            <v>1000487177</v>
          </cell>
        </row>
        <row r="70">
          <cell r="A70" t="str">
            <v>A0101</v>
          </cell>
          <cell r="B70">
            <v>2007</v>
          </cell>
          <cell r="C70">
            <v>6</v>
          </cell>
          <cell r="D70" t="str">
            <v>001</v>
          </cell>
          <cell r="E70">
            <v>601802</v>
          </cell>
          <cell r="F70" t="str">
            <v>0000000000</v>
          </cell>
          <cell r="G70" t="str">
            <v>0000000000</v>
          </cell>
          <cell r="H70">
            <v>9021</v>
          </cell>
          <cell r="I70">
            <v>-5944.52</v>
          </cell>
          <cell r="J70">
            <v>20070608</v>
          </cell>
          <cell r="K70" t="str">
            <v>1000487165</v>
          </cell>
        </row>
        <row r="71">
          <cell r="A71" t="str">
            <v>A0101</v>
          </cell>
          <cell r="B71">
            <v>2007</v>
          </cell>
          <cell r="C71">
            <v>6</v>
          </cell>
          <cell r="D71" t="str">
            <v>001</v>
          </cell>
          <cell r="E71">
            <v>601802</v>
          </cell>
          <cell r="F71" t="str">
            <v>0000000000</v>
          </cell>
          <cell r="G71" t="str">
            <v>0000000000</v>
          </cell>
          <cell r="H71">
            <v>9021</v>
          </cell>
          <cell r="I71">
            <v>-2907.22</v>
          </cell>
          <cell r="J71">
            <v>20070608</v>
          </cell>
          <cell r="K71" t="str">
            <v>1000487159</v>
          </cell>
        </row>
        <row r="72">
          <cell r="A72" t="str">
            <v>A0101</v>
          </cell>
          <cell r="B72">
            <v>2007</v>
          </cell>
          <cell r="C72">
            <v>6</v>
          </cell>
          <cell r="D72" t="str">
            <v>001</v>
          </cell>
          <cell r="E72">
            <v>601802</v>
          </cell>
          <cell r="F72" t="str">
            <v>0000000000</v>
          </cell>
          <cell r="G72" t="str">
            <v>0000000000</v>
          </cell>
          <cell r="H72">
            <v>9021</v>
          </cell>
          <cell r="I72">
            <v>-2907.22</v>
          </cell>
          <cell r="J72">
            <v>20070608</v>
          </cell>
          <cell r="K72" t="str">
            <v>1000487063</v>
          </cell>
        </row>
        <row r="73">
          <cell r="A73" t="str">
            <v>A0101</v>
          </cell>
          <cell r="B73">
            <v>2007</v>
          </cell>
          <cell r="C73">
            <v>6</v>
          </cell>
          <cell r="D73" t="str">
            <v>001</v>
          </cell>
          <cell r="E73">
            <v>601802</v>
          </cell>
          <cell r="F73" t="str">
            <v>0000000000</v>
          </cell>
          <cell r="G73" t="str">
            <v>0000000000</v>
          </cell>
          <cell r="H73">
            <v>9021</v>
          </cell>
          <cell r="I73">
            <v>-644.57000000000005</v>
          </cell>
          <cell r="J73">
            <v>20070613</v>
          </cell>
          <cell r="K73" t="str">
            <v>1000502455</v>
          </cell>
        </row>
        <row r="74">
          <cell r="A74" t="str">
            <v>A0101</v>
          </cell>
          <cell r="B74">
            <v>2007</v>
          </cell>
          <cell r="C74">
            <v>6</v>
          </cell>
          <cell r="D74" t="str">
            <v>001</v>
          </cell>
          <cell r="E74">
            <v>601802</v>
          </cell>
          <cell r="F74" t="str">
            <v>0000000000</v>
          </cell>
          <cell r="G74" t="str">
            <v>0000000000</v>
          </cell>
          <cell r="H74">
            <v>9021</v>
          </cell>
          <cell r="I74">
            <v>7723.59</v>
          </cell>
          <cell r="J74">
            <v>20070606</v>
          </cell>
          <cell r="K74" t="str">
            <v>1000481951</v>
          </cell>
        </row>
        <row r="75">
          <cell r="A75" t="str">
            <v>A0101</v>
          </cell>
          <cell r="B75">
            <v>2007</v>
          </cell>
          <cell r="C75">
            <v>6</v>
          </cell>
          <cell r="D75" t="str">
            <v>001</v>
          </cell>
          <cell r="E75">
            <v>601802</v>
          </cell>
          <cell r="F75" t="str">
            <v>0000000000</v>
          </cell>
          <cell r="G75" t="str">
            <v>0000000000</v>
          </cell>
          <cell r="H75">
            <v>9021</v>
          </cell>
          <cell r="I75">
            <v>16583.27</v>
          </cell>
          <cell r="J75">
            <v>20070606</v>
          </cell>
          <cell r="K75" t="str">
            <v>1000481936</v>
          </cell>
        </row>
        <row r="76">
          <cell r="A76" t="str">
            <v>A0101</v>
          </cell>
          <cell r="B76">
            <v>2007</v>
          </cell>
          <cell r="C76">
            <v>6</v>
          </cell>
          <cell r="D76" t="str">
            <v>001</v>
          </cell>
          <cell r="E76">
            <v>601802</v>
          </cell>
          <cell r="F76" t="str">
            <v>0000000000</v>
          </cell>
          <cell r="G76" t="str">
            <v>0000000000</v>
          </cell>
          <cell r="H76">
            <v>9021</v>
          </cell>
          <cell r="I76">
            <v>4485.7700000000004</v>
          </cell>
          <cell r="J76">
            <v>20070606</v>
          </cell>
          <cell r="K76" t="str">
            <v>1000481939</v>
          </cell>
        </row>
        <row r="77">
          <cell r="A77" t="str">
            <v>A0101</v>
          </cell>
          <cell r="B77">
            <v>2007</v>
          </cell>
          <cell r="C77">
            <v>6</v>
          </cell>
          <cell r="D77" t="str">
            <v>001</v>
          </cell>
          <cell r="E77">
            <v>601802</v>
          </cell>
          <cell r="F77" t="str">
            <v>0000000000</v>
          </cell>
          <cell r="G77" t="str">
            <v>0000000000</v>
          </cell>
          <cell r="H77">
            <v>9021</v>
          </cell>
          <cell r="I77">
            <v>9144.84</v>
          </cell>
          <cell r="J77">
            <v>20070606</v>
          </cell>
          <cell r="K77" t="str">
            <v>1000481941</v>
          </cell>
        </row>
        <row r="78">
          <cell r="A78" t="str">
            <v>A0101</v>
          </cell>
          <cell r="B78">
            <v>2007</v>
          </cell>
          <cell r="C78">
            <v>6</v>
          </cell>
          <cell r="D78" t="str">
            <v>001</v>
          </cell>
          <cell r="E78">
            <v>601802</v>
          </cell>
          <cell r="F78" t="str">
            <v>0000000000</v>
          </cell>
          <cell r="G78" t="str">
            <v>0000000000</v>
          </cell>
          <cell r="H78">
            <v>9021</v>
          </cell>
          <cell r="I78">
            <v>4929.05</v>
          </cell>
          <cell r="J78">
            <v>20070606</v>
          </cell>
          <cell r="K78" t="str">
            <v>1000481944</v>
          </cell>
        </row>
        <row r="79">
          <cell r="A79" t="str">
            <v>A0101</v>
          </cell>
          <cell r="B79">
            <v>2007</v>
          </cell>
          <cell r="C79">
            <v>6</v>
          </cell>
          <cell r="D79" t="str">
            <v>001</v>
          </cell>
          <cell r="E79">
            <v>601802</v>
          </cell>
          <cell r="F79" t="str">
            <v>0000000000</v>
          </cell>
          <cell r="G79" t="str">
            <v>0000000000</v>
          </cell>
          <cell r="H79">
            <v>9021</v>
          </cell>
          <cell r="I79">
            <v>2907.22</v>
          </cell>
          <cell r="J79">
            <v>20070608</v>
          </cell>
          <cell r="K79" t="str">
            <v>1000487059</v>
          </cell>
        </row>
        <row r="80">
          <cell r="A80" t="str">
            <v>A0101</v>
          </cell>
          <cell r="B80">
            <v>2007</v>
          </cell>
          <cell r="C80">
            <v>6</v>
          </cell>
          <cell r="D80" t="str">
            <v>001</v>
          </cell>
          <cell r="E80">
            <v>601802</v>
          </cell>
          <cell r="F80" t="str">
            <v>0000000000</v>
          </cell>
          <cell r="G80" t="str">
            <v>0000000000</v>
          </cell>
          <cell r="H80">
            <v>9021</v>
          </cell>
          <cell r="I80">
            <v>2329.37</v>
          </cell>
          <cell r="J80">
            <v>20070606</v>
          </cell>
          <cell r="K80" t="str">
            <v>1000481949</v>
          </cell>
        </row>
        <row r="81">
          <cell r="A81" t="str">
            <v>A0101</v>
          </cell>
          <cell r="B81">
            <v>2007</v>
          </cell>
          <cell r="C81">
            <v>6</v>
          </cell>
          <cell r="D81" t="str">
            <v>001</v>
          </cell>
          <cell r="E81">
            <v>601802</v>
          </cell>
          <cell r="F81" t="str">
            <v>0000000000</v>
          </cell>
          <cell r="G81" t="str">
            <v>0000000000</v>
          </cell>
          <cell r="H81">
            <v>9021</v>
          </cell>
          <cell r="I81">
            <v>-2391.2199999999998</v>
          </cell>
          <cell r="J81">
            <v>20070608</v>
          </cell>
          <cell r="K81" t="str">
            <v>1000486965</v>
          </cell>
        </row>
        <row r="82">
          <cell r="A82" t="str">
            <v>A0101</v>
          </cell>
          <cell r="B82">
            <v>2007</v>
          </cell>
          <cell r="C82">
            <v>6</v>
          </cell>
          <cell r="D82" t="str">
            <v>001</v>
          </cell>
          <cell r="E82">
            <v>601802</v>
          </cell>
          <cell r="F82" t="str">
            <v>0000000000</v>
          </cell>
          <cell r="G82" t="str">
            <v>0000000000</v>
          </cell>
          <cell r="H82">
            <v>9021</v>
          </cell>
          <cell r="I82">
            <v>2975.18</v>
          </cell>
          <cell r="J82">
            <v>20070606</v>
          </cell>
          <cell r="K82" t="str">
            <v>1000481965</v>
          </cell>
        </row>
        <row r="83">
          <cell r="A83" t="str">
            <v>A0101</v>
          </cell>
          <cell r="B83">
            <v>2007</v>
          </cell>
          <cell r="C83">
            <v>6</v>
          </cell>
          <cell r="D83" t="str">
            <v>001</v>
          </cell>
          <cell r="E83">
            <v>601802</v>
          </cell>
          <cell r="F83" t="str">
            <v>0000000000</v>
          </cell>
          <cell r="G83" t="str">
            <v>0000000000</v>
          </cell>
          <cell r="H83">
            <v>9021</v>
          </cell>
          <cell r="I83">
            <v>-0.01</v>
          </cell>
          <cell r="J83">
            <v>20070606</v>
          </cell>
          <cell r="K83" t="str">
            <v>1000481997</v>
          </cell>
        </row>
        <row r="84">
          <cell r="A84" t="str">
            <v>A0101</v>
          </cell>
          <cell r="B84">
            <v>2007</v>
          </cell>
          <cell r="C84">
            <v>6</v>
          </cell>
          <cell r="D84" t="str">
            <v>001</v>
          </cell>
          <cell r="E84">
            <v>601802</v>
          </cell>
          <cell r="F84" t="str">
            <v>0000000000</v>
          </cell>
          <cell r="G84" t="str">
            <v>0000000000</v>
          </cell>
          <cell r="H84">
            <v>9021</v>
          </cell>
          <cell r="I84">
            <v>7512.02</v>
          </cell>
          <cell r="J84">
            <v>20070606</v>
          </cell>
          <cell r="K84" t="str">
            <v>1000482008</v>
          </cell>
        </row>
        <row r="85">
          <cell r="A85" t="str">
            <v>A0101</v>
          </cell>
          <cell r="B85">
            <v>2007</v>
          </cell>
          <cell r="C85">
            <v>6</v>
          </cell>
          <cell r="D85" t="str">
            <v>001</v>
          </cell>
          <cell r="E85">
            <v>601802</v>
          </cell>
          <cell r="F85" t="str">
            <v>0000000000</v>
          </cell>
          <cell r="G85" t="str">
            <v>0000000000</v>
          </cell>
          <cell r="H85">
            <v>9021</v>
          </cell>
          <cell r="I85">
            <v>-57.98</v>
          </cell>
          <cell r="J85">
            <v>20070607</v>
          </cell>
          <cell r="K85" t="str">
            <v>1000484124</v>
          </cell>
        </row>
        <row r="86">
          <cell r="A86" t="str">
            <v>A0101</v>
          </cell>
          <cell r="B86">
            <v>2007</v>
          </cell>
          <cell r="C86">
            <v>6</v>
          </cell>
          <cell r="D86" t="str">
            <v>001</v>
          </cell>
          <cell r="E86">
            <v>601802</v>
          </cell>
          <cell r="F86" t="str">
            <v>0000000000</v>
          </cell>
          <cell r="G86" t="str">
            <v>0000000000</v>
          </cell>
          <cell r="H86">
            <v>9021</v>
          </cell>
          <cell r="I86">
            <v>-7035</v>
          </cell>
          <cell r="J86">
            <v>20070607</v>
          </cell>
          <cell r="K86" t="str">
            <v>1000484656</v>
          </cell>
        </row>
        <row r="87">
          <cell r="A87" t="str">
            <v>A0101</v>
          </cell>
          <cell r="B87">
            <v>2007</v>
          </cell>
          <cell r="C87">
            <v>6</v>
          </cell>
          <cell r="D87" t="str">
            <v>001</v>
          </cell>
          <cell r="E87">
            <v>601802</v>
          </cell>
          <cell r="F87" t="str">
            <v>0000000000</v>
          </cell>
          <cell r="G87" t="str">
            <v>0000000000</v>
          </cell>
          <cell r="H87">
            <v>9021</v>
          </cell>
          <cell r="I87">
            <v>261.93</v>
          </cell>
          <cell r="J87">
            <v>20070613</v>
          </cell>
          <cell r="K87" t="str">
            <v>1000504254</v>
          </cell>
        </row>
        <row r="88">
          <cell r="A88" t="str">
            <v>A0101</v>
          </cell>
          <cell r="B88">
            <v>2007</v>
          </cell>
          <cell r="C88">
            <v>6</v>
          </cell>
          <cell r="D88" t="str">
            <v>001</v>
          </cell>
          <cell r="E88">
            <v>601802</v>
          </cell>
          <cell r="F88" t="str">
            <v>0000000000</v>
          </cell>
          <cell r="G88" t="str">
            <v>0000000000</v>
          </cell>
          <cell r="H88">
            <v>9021</v>
          </cell>
          <cell r="I88">
            <v>9354.27</v>
          </cell>
          <cell r="J88">
            <v>20070606</v>
          </cell>
          <cell r="K88" t="str">
            <v>1000481946</v>
          </cell>
        </row>
        <row r="89">
          <cell r="A89" t="str">
            <v>A0101</v>
          </cell>
          <cell r="B89">
            <v>2007</v>
          </cell>
          <cell r="C89">
            <v>6</v>
          </cell>
          <cell r="D89" t="str">
            <v>001</v>
          </cell>
          <cell r="E89">
            <v>601802</v>
          </cell>
          <cell r="F89" t="str">
            <v>0000000000</v>
          </cell>
          <cell r="G89" t="str">
            <v>0000000000</v>
          </cell>
          <cell r="H89">
            <v>9021</v>
          </cell>
          <cell r="I89">
            <v>7932.97</v>
          </cell>
          <cell r="J89">
            <v>20070619</v>
          </cell>
          <cell r="K89" t="str">
            <v>1000521076</v>
          </cell>
        </row>
        <row r="90">
          <cell r="A90" t="str">
            <v>A0101</v>
          </cell>
          <cell r="B90">
            <v>2007</v>
          </cell>
          <cell r="C90">
            <v>6</v>
          </cell>
          <cell r="D90" t="str">
            <v>001</v>
          </cell>
          <cell r="E90">
            <v>601802</v>
          </cell>
          <cell r="F90" t="str">
            <v>0000000000</v>
          </cell>
          <cell r="G90" t="str">
            <v>0000000000</v>
          </cell>
          <cell r="H90">
            <v>9021</v>
          </cell>
          <cell r="I90">
            <v>-11180.25</v>
          </cell>
          <cell r="J90">
            <v>20070620</v>
          </cell>
          <cell r="K90" t="str">
            <v>1000527219</v>
          </cell>
        </row>
        <row r="91">
          <cell r="A91" t="str">
            <v>A0101</v>
          </cell>
          <cell r="B91">
            <v>2007</v>
          </cell>
          <cell r="C91">
            <v>6</v>
          </cell>
          <cell r="D91" t="str">
            <v>001</v>
          </cell>
          <cell r="E91">
            <v>601802</v>
          </cell>
          <cell r="F91" t="str">
            <v>0000000000</v>
          </cell>
          <cell r="G91" t="str">
            <v>0000000000</v>
          </cell>
          <cell r="H91">
            <v>9021</v>
          </cell>
          <cell r="I91">
            <v>-307.2</v>
          </cell>
          <cell r="J91">
            <v>20070620</v>
          </cell>
          <cell r="K91" t="str">
            <v>1000526798</v>
          </cell>
        </row>
        <row r="92">
          <cell r="A92" t="str">
            <v>A0101</v>
          </cell>
          <cell r="B92">
            <v>2007</v>
          </cell>
          <cell r="C92">
            <v>6</v>
          </cell>
          <cell r="D92" t="str">
            <v>001</v>
          </cell>
          <cell r="E92">
            <v>601802</v>
          </cell>
          <cell r="F92" t="str">
            <v>0000000000</v>
          </cell>
          <cell r="G92" t="str">
            <v>0000000000</v>
          </cell>
          <cell r="H92">
            <v>9021</v>
          </cell>
          <cell r="I92">
            <v>-110.3</v>
          </cell>
          <cell r="J92">
            <v>20070620</v>
          </cell>
          <cell r="K92" t="str">
            <v>1000526696</v>
          </cell>
        </row>
        <row r="93">
          <cell r="A93" t="str">
            <v>A0101</v>
          </cell>
          <cell r="B93">
            <v>2007</v>
          </cell>
          <cell r="C93">
            <v>6</v>
          </cell>
          <cell r="D93" t="str">
            <v>001</v>
          </cell>
          <cell r="E93">
            <v>601802</v>
          </cell>
          <cell r="F93" t="str">
            <v>0000000000</v>
          </cell>
          <cell r="G93" t="str">
            <v>0000000000</v>
          </cell>
          <cell r="H93">
            <v>9021</v>
          </cell>
          <cell r="I93">
            <v>2722.61</v>
          </cell>
          <cell r="J93">
            <v>20070620</v>
          </cell>
          <cell r="K93" t="str">
            <v>1000526230</v>
          </cell>
        </row>
        <row r="94">
          <cell r="A94" t="str">
            <v>A0101</v>
          </cell>
          <cell r="B94">
            <v>2007</v>
          </cell>
          <cell r="C94">
            <v>6</v>
          </cell>
          <cell r="D94" t="str">
            <v>001</v>
          </cell>
          <cell r="E94">
            <v>601802</v>
          </cell>
          <cell r="F94" t="str">
            <v>0000000000</v>
          </cell>
          <cell r="G94" t="str">
            <v>0000000000</v>
          </cell>
          <cell r="H94">
            <v>9021</v>
          </cell>
          <cell r="I94">
            <v>-10933.34</v>
          </cell>
          <cell r="J94">
            <v>20070620</v>
          </cell>
          <cell r="K94" t="str">
            <v>1000526123</v>
          </cell>
        </row>
        <row r="95">
          <cell r="A95" t="str">
            <v>A0101</v>
          </cell>
          <cell r="B95">
            <v>2007</v>
          </cell>
          <cell r="C95">
            <v>6</v>
          </cell>
          <cell r="D95" t="str">
            <v>001</v>
          </cell>
          <cell r="E95">
            <v>601802</v>
          </cell>
          <cell r="F95" t="str">
            <v>0000000000</v>
          </cell>
          <cell r="G95" t="str">
            <v>0000000000</v>
          </cell>
          <cell r="H95">
            <v>9021</v>
          </cell>
          <cell r="I95">
            <v>3448.68</v>
          </cell>
          <cell r="J95">
            <v>20070620</v>
          </cell>
          <cell r="K95" t="str">
            <v>1000526118</v>
          </cell>
        </row>
        <row r="96">
          <cell r="A96" t="str">
            <v>A0101</v>
          </cell>
          <cell r="B96">
            <v>2007</v>
          </cell>
          <cell r="C96">
            <v>6</v>
          </cell>
          <cell r="D96" t="str">
            <v>001</v>
          </cell>
          <cell r="E96">
            <v>601802</v>
          </cell>
          <cell r="F96" t="str">
            <v>0000000000</v>
          </cell>
          <cell r="G96" t="str">
            <v>0000000000</v>
          </cell>
          <cell r="H96">
            <v>9021</v>
          </cell>
          <cell r="I96">
            <v>-2396.02</v>
          </cell>
          <cell r="J96">
            <v>20070619</v>
          </cell>
          <cell r="K96" t="str">
            <v>1000523927</v>
          </cell>
        </row>
        <row r="97">
          <cell r="A97" t="str">
            <v>A0101</v>
          </cell>
          <cell r="B97">
            <v>2007</v>
          </cell>
          <cell r="C97">
            <v>6</v>
          </cell>
          <cell r="D97" t="str">
            <v>001</v>
          </cell>
          <cell r="E97">
            <v>601802</v>
          </cell>
          <cell r="F97" t="str">
            <v>0000000000</v>
          </cell>
          <cell r="G97" t="str">
            <v>0000000000</v>
          </cell>
          <cell r="H97">
            <v>9021</v>
          </cell>
          <cell r="I97">
            <v>8240.11</v>
          </cell>
          <cell r="J97">
            <v>20070619</v>
          </cell>
          <cell r="K97" t="str">
            <v>1000521239</v>
          </cell>
        </row>
        <row r="98">
          <cell r="A98" t="str">
            <v>A0101</v>
          </cell>
          <cell r="B98">
            <v>2007</v>
          </cell>
          <cell r="C98">
            <v>6</v>
          </cell>
          <cell r="D98" t="str">
            <v>001</v>
          </cell>
          <cell r="E98">
            <v>601802</v>
          </cell>
          <cell r="F98" t="str">
            <v>0000000000</v>
          </cell>
          <cell r="G98" t="str">
            <v>0000000000</v>
          </cell>
          <cell r="H98">
            <v>9021</v>
          </cell>
          <cell r="I98">
            <v>3572.44</v>
          </cell>
          <cell r="J98">
            <v>20070619</v>
          </cell>
          <cell r="K98" t="str">
            <v>1000521208</v>
          </cell>
        </row>
        <row r="99">
          <cell r="A99" t="str">
            <v>A0101</v>
          </cell>
          <cell r="B99">
            <v>2007</v>
          </cell>
          <cell r="C99">
            <v>6</v>
          </cell>
          <cell r="D99" t="str">
            <v>001</v>
          </cell>
          <cell r="E99">
            <v>601802</v>
          </cell>
          <cell r="F99" t="str">
            <v>0000000000</v>
          </cell>
          <cell r="G99" t="str">
            <v>0000000000</v>
          </cell>
          <cell r="H99">
            <v>9021</v>
          </cell>
          <cell r="I99">
            <v>4952.46</v>
          </cell>
          <cell r="J99">
            <v>20070619</v>
          </cell>
          <cell r="K99" t="str">
            <v>1000521184</v>
          </cell>
        </row>
        <row r="100">
          <cell r="A100" t="str">
            <v>A0101</v>
          </cell>
          <cell r="B100">
            <v>2007</v>
          </cell>
          <cell r="C100">
            <v>6</v>
          </cell>
          <cell r="D100" t="str">
            <v>001</v>
          </cell>
          <cell r="E100">
            <v>601802</v>
          </cell>
          <cell r="F100" t="str">
            <v>0000000000</v>
          </cell>
          <cell r="G100" t="str">
            <v>0000000000</v>
          </cell>
          <cell r="H100">
            <v>9021</v>
          </cell>
          <cell r="I100">
            <v>4335.75</v>
          </cell>
          <cell r="J100">
            <v>20070619</v>
          </cell>
          <cell r="K100" t="str">
            <v>1000521181</v>
          </cell>
        </row>
        <row r="101">
          <cell r="A101" t="str">
            <v>A0101</v>
          </cell>
          <cell r="B101">
            <v>2007</v>
          </cell>
          <cell r="C101">
            <v>6</v>
          </cell>
          <cell r="D101" t="str">
            <v>001</v>
          </cell>
          <cell r="E101">
            <v>601802</v>
          </cell>
          <cell r="F101" t="str">
            <v>0000000000</v>
          </cell>
          <cell r="G101" t="str">
            <v>0000000000</v>
          </cell>
          <cell r="H101">
            <v>9021</v>
          </cell>
          <cell r="I101">
            <v>6605.08</v>
          </cell>
          <cell r="J101">
            <v>20070619</v>
          </cell>
          <cell r="K101" t="str">
            <v>1000521178</v>
          </cell>
        </row>
        <row r="102">
          <cell r="A102" t="str">
            <v>A0101</v>
          </cell>
          <cell r="B102">
            <v>2007</v>
          </cell>
          <cell r="C102">
            <v>6</v>
          </cell>
          <cell r="D102" t="str">
            <v>001</v>
          </cell>
          <cell r="E102">
            <v>601802</v>
          </cell>
          <cell r="F102" t="str">
            <v>0000000000</v>
          </cell>
          <cell r="G102" t="str">
            <v>0000000000</v>
          </cell>
          <cell r="H102">
            <v>9021</v>
          </cell>
          <cell r="I102">
            <v>-3756.72</v>
          </cell>
          <cell r="J102">
            <v>20070613</v>
          </cell>
          <cell r="K102" t="str">
            <v>1000502424</v>
          </cell>
        </row>
        <row r="103">
          <cell r="A103" t="str">
            <v>A0101</v>
          </cell>
          <cell r="B103">
            <v>2007</v>
          </cell>
          <cell r="C103">
            <v>6</v>
          </cell>
          <cell r="D103" t="str">
            <v>001</v>
          </cell>
          <cell r="E103">
            <v>601802</v>
          </cell>
          <cell r="F103" t="str">
            <v>0000000000</v>
          </cell>
          <cell r="G103" t="str">
            <v>0000000000</v>
          </cell>
          <cell r="H103">
            <v>9021</v>
          </cell>
          <cell r="I103">
            <v>-10372.75</v>
          </cell>
          <cell r="J103">
            <v>20070614</v>
          </cell>
          <cell r="K103" t="str">
            <v>1000505607</v>
          </cell>
        </row>
        <row r="104">
          <cell r="A104" t="str">
            <v>A0101</v>
          </cell>
          <cell r="B104">
            <v>2007</v>
          </cell>
          <cell r="C104">
            <v>6</v>
          </cell>
          <cell r="D104" t="str">
            <v>001</v>
          </cell>
          <cell r="E104">
            <v>601802</v>
          </cell>
          <cell r="F104" t="str">
            <v>0000000000</v>
          </cell>
          <cell r="G104" t="str">
            <v>0000000000</v>
          </cell>
          <cell r="H104">
            <v>9021</v>
          </cell>
          <cell r="I104">
            <v>-244.56</v>
          </cell>
          <cell r="J104">
            <v>20070614</v>
          </cell>
          <cell r="K104" t="str">
            <v>1000505358</v>
          </cell>
        </row>
        <row r="105">
          <cell r="A105" t="str">
            <v>A0101</v>
          </cell>
          <cell r="B105">
            <v>2007</v>
          </cell>
          <cell r="C105">
            <v>6</v>
          </cell>
          <cell r="D105" t="str">
            <v>001</v>
          </cell>
          <cell r="E105">
            <v>601802</v>
          </cell>
          <cell r="F105" t="str">
            <v>0000000000</v>
          </cell>
          <cell r="G105" t="str">
            <v>0000000000</v>
          </cell>
          <cell r="H105">
            <v>9021</v>
          </cell>
          <cell r="I105">
            <v>-245.08</v>
          </cell>
          <cell r="J105">
            <v>20070614</v>
          </cell>
          <cell r="K105" t="str">
            <v>1000505359</v>
          </cell>
        </row>
        <row r="106">
          <cell r="A106" t="str">
            <v>A0101</v>
          </cell>
          <cell r="B106">
            <v>2007</v>
          </cell>
          <cell r="C106">
            <v>6</v>
          </cell>
          <cell r="D106" t="str">
            <v>001</v>
          </cell>
          <cell r="E106">
            <v>601802</v>
          </cell>
          <cell r="F106" t="str">
            <v>0000000000</v>
          </cell>
          <cell r="G106" t="str">
            <v>0000000000</v>
          </cell>
          <cell r="H106">
            <v>9021</v>
          </cell>
          <cell r="I106">
            <v>566.14</v>
          </cell>
          <cell r="J106">
            <v>20070614</v>
          </cell>
          <cell r="K106" t="str">
            <v>1000505362</v>
          </cell>
        </row>
        <row r="107">
          <cell r="A107" t="str">
            <v>A0101</v>
          </cell>
          <cell r="B107">
            <v>2007</v>
          </cell>
          <cell r="C107">
            <v>6</v>
          </cell>
          <cell r="D107" t="str">
            <v>001</v>
          </cell>
          <cell r="E107">
            <v>601802</v>
          </cell>
          <cell r="F107" t="str">
            <v>0000000000</v>
          </cell>
          <cell r="G107" t="str">
            <v>0000000000</v>
          </cell>
          <cell r="H107">
            <v>9021</v>
          </cell>
          <cell r="I107">
            <v>-525.34</v>
          </cell>
          <cell r="J107">
            <v>20070614</v>
          </cell>
          <cell r="K107" t="str">
            <v>1000505363</v>
          </cell>
        </row>
        <row r="108">
          <cell r="A108" t="str">
            <v>A0101</v>
          </cell>
          <cell r="B108">
            <v>2007</v>
          </cell>
          <cell r="C108">
            <v>6</v>
          </cell>
          <cell r="D108" t="str">
            <v>001</v>
          </cell>
          <cell r="E108">
            <v>601802</v>
          </cell>
          <cell r="F108" t="str">
            <v>0000000000</v>
          </cell>
          <cell r="G108" t="str">
            <v>0000000000</v>
          </cell>
          <cell r="H108">
            <v>9021</v>
          </cell>
          <cell r="I108">
            <v>262.98</v>
          </cell>
          <cell r="J108">
            <v>20070614</v>
          </cell>
          <cell r="K108" t="str">
            <v>1000505364</v>
          </cell>
        </row>
        <row r="109">
          <cell r="A109" t="str">
            <v>A0101</v>
          </cell>
          <cell r="B109">
            <v>2007</v>
          </cell>
          <cell r="C109">
            <v>6</v>
          </cell>
          <cell r="D109" t="str">
            <v>001</v>
          </cell>
          <cell r="E109">
            <v>601802</v>
          </cell>
          <cell r="F109" t="str">
            <v>0000000000</v>
          </cell>
          <cell r="G109" t="str">
            <v>0000000000</v>
          </cell>
          <cell r="H109">
            <v>9021</v>
          </cell>
          <cell r="I109">
            <v>3174.79</v>
          </cell>
          <cell r="J109">
            <v>20070619</v>
          </cell>
          <cell r="K109" t="str">
            <v>1000521121</v>
          </cell>
        </row>
        <row r="110">
          <cell r="A110" t="str">
            <v>A0101</v>
          </cell>
          <cell r="B110">
            <v>2007</v>
          </cell>
          <cell r="C110">
            <v>6</v>
          </cell>
          <cell r="D110" t="str">
            <v>001</v>
          </cell>
          <cell r="E110">
            <v>601802</v>
          </cell>
          <cell r="F110" t="str">
            <v>0000000000</v>
          </cell>
          <cell r="G110" t="str">
            <v>0000000000</v>
          </cell>
          <cell r="H110">
            <v>9021</v>
          </cell>
          <cell r="I110">
            <v>-1717.25</v>
          </cell>
          <cell r="J110">
            <v>20070614</v>
          </cell>
          <cell r="K110" t="str">
            <v>1000505366</v>
          </cell>
        </row>
        <row r="111">
          <cell r="A111" t="str">
            <v>A0101</v>
          </cell>
          <cell r="B111">
            <v>2007</v>
          </cell>
          <cell r="C111">
            <v>6</v>
          </cell>
          <cell r="D111" t="str">
            <v>001</v>
          </cell>
          <cell r="E111">
            <v>601802</v>
          </cell>
          <cell r="F111" t="str">
            <v>0000000000</v>
          </cell>
          <cell r="G111" t="str">
            <v>0000000000</v>
          </cell>
          <cell r="H111">
            <v>9021</v>
          </cell>
          <cell r="I111">
            <v>5503.57</v>
          </cell>
          <cell r="J111">
            <v>20070619</v>
          </cell>
          <cell r="K111" t="str">
            <v>1000521117</v>
          </cell>
        </row>
        <row r="112">
          <cell r="A112" t="str">
            <v>A0101</v>
          </cell>
          <cell r="B112">
            <v>2007</v>
          </cell>
          <cell r="C112">
            <v>6</v>
          </cell>
          <cell r="D112" t="str">
            <v>001</v>
          </cell>
          <cell r="E112">
            <v>601802</v>
          </cell>
          <cell r="F112" t="str">
            <v>0000000000</v>
          </cell>
          <cell r="G112" t="str">
            <v>0000000000</v>
          </cell>
          <cell r="H112">
            <v>9021</v>
          </cell>
          <cell r="I112">
            <v>2115.4699999999998</v>
          </cell>
          <cell r="J112">
            <v>20070614</v>
          </cell>
          <cell r="K112" t="str">
            <v>1000505608</v>
          </cell>
        </row>
        <row r="113">
          <cell r="A113" t="str">
            <v>A0101</v>
          </cell>
          <cell r="B113">
            <v>2007</v>
          </cell>
          <cell r="C113">
            <v>6</v>
          </cell>
          <cell r="D113" t="str">
            <v>001</v>
          </cell>
          <cell r="E113">
            <v>601802</v>
          </cell>
          <cell r="F113" t="str">
            <v>0000000000</v>
          </cell>
          <cell r="G113" t="str">
            <v>0000000000</v>
          </cell>
          <cell r="H113">
            <v>9021</v>
          </cell>
          <cell r="I113">
            <v>6304.49</v>
          </cell>
          <cell r="J113">
            <v>20070614</v>
          </cell>
          <cell r="K113" t="str">
            <v>1000505609</v>
          </cell>
        </row>
        <row r="114">
          <cell r="A114" t="str">
            <v>A0101</v>
          </cell>
          <cell r="B114">
            <v>2007</v>
          </cell>
          <cell r="C114">
            <v>6</v>
          </cell>
          <cell r="D114" t="str">
            <v>001</v>
          </cell>
          <cell r="E114">
            <v>601802</v>
          </cell>
          <cell r="F114" t="str">
            <v>0000000000</v>
          </cell>
          <cell r="G114" t="str">
            <v>0000000000</v>
          </cell>
          <cell r="H114">
            <v>9021</v>
          </cell>
          <cell r="I114">
            <v>4451.72</v>
          </cell>
          <cell r="J114">
            <v>20070614</v>
          </cell>
          <cell r="K114" t="str">
            <v>1000505610</v>
          </cell>
        </row>
        <row r="115">
          <cell r="A115" t="str">
            <v>A0101</v>
          </cell>
          <cell r="B115">
            <v>2007</v>
          </cell>
          <cell r="C115">
            <v>6</v>
          </cell>
          <cell r="D115" t="str">
            <v>001</v>
          </cell>
          <cell r="E115">
            <v>601802</v>
          </cell>
          <cell r="F115" t="str">
            <v>0000000000</v>
          </cell>
          <cell r="G115" t="str">
            <v>0000000000</v>
          </cell>
          <cell r="H115">
            <v>9021</v>
          </cell>
          <cell r="I115">
            <v>3928.93</v>
          </cell>
          <cell r="J115">
            <v>20070619</v>
          </cell>
          <cell r="K115" t="str">
            <v>1000521070</v>
          </cell>
        </row>
        <row r="116">
          <cell r="A116" t="str">
            <v>A0101</v>
          </cell>
          <cell r="B116">
            <v>2007</v>
          </cell>
          <cell r="C116">
            <v>6</v>
          </cell>
          <cell r="D116" t="str">
            <v>001</v>
          </cell>
          <cell r="E116">
            <v>601802</v>
          </cell>
          <cell r="F116" t="str">
            <v>0000000000</v>
          </cell>
          <cell r="G116" t="str">
            <v>0000000000</v>
          </cell>
          <cell r="H116">
            <v>9021</v>
          </cell>
          <cell r="I116">
            <v>6615.78</v>
          </cell>
          <cell r="J116">
            <v>20070619</v>
          </cell>
          <cell r="K116" t="str">
            <v>1000521072</v>
          </cell>
        </row>
        <row r="117">
          <cell r="A117" t="str">
            <v>A0101</v>
          </cell>
          <cell r="B117">
            <v>2007</v>
          </cell>
          <cell r="C117">
            <v>6</v>
          </cell>
          <cell r="D117" t="str">
            <v>001</v>
          </cell>
          <cell r="E117">
            <v>601802</v>
          </cell>
          <cell r="F117" t="str">
            <v>0000000000</v>
          </cell>
          <cell r="G117" t="str">
            <v>0000000000</v>
          </cell>
          <cell r="H117">
            <v>9021</v>
          </cell>
          <cell r="I117">
            <v>-1412.98</v>
          </cell>
          <cell r="J117">
            <v>20070605</v>
          </cell>
          <cell r="K117" t="str">
            <v>1000477201</v>
          </cell>
        </row>
        <row r="118">
          <cell r="A118" t="str">
            <v>A0101</v>
          </cell>
          <cell r="B118">
            <v>2007</v>
          </cell>
          <cell r="C118">
            <v>6</v>
          </cell>
          <cell r="D118" t="str">
            <v>001</v>
          </cell>
          <cell r="E118">
            <v>601802</v>
          </cell>
          <cell r="F118" t="str">
            <v>0000000000</v>
          </cell>
          <cell r="G118" t="str">
            <v>0000000000</v>
          </cell>
          <cell r="H118">
            <v>9021</v>
          </cell>
          <cell r="I118">
            <v>496.5</v>
          </cell>
          <cell r="J118">
            <v>20070614</v>
          </cell>
          <cell r="K118" t="str">
            <v>1000505365</v>
          </cell>
        </row>
        <row r="119">
          <cell r="A119" t="str">
            <v>A0101</v>
          </cell>
          <cell r="B119">
            <v>2007</v>
          </cell>
          <cell r="C119">
            <v>6</v>
          </cell>
          <cell r="D119" t="str">
            <v>001</v>
          </cell>
          <cell r="E119">
            <v>601802</v>
          </cell>
          <cell r="F119" t="str">
            <v>0000000000</v>
          </cell>
          <cell r="G119" t="str">
            <v>0000000000</v>
          </cell>
          <cell r="I119">
            <v>9082.2900000000009</v>
          </cell>
          <cell r="J119">
            <v>20070604</v>
          </cell>
          <cell r="K119" t="str">
            <v>0020013419</v>
          </cell>
          <cell r="L119" t="str">
            <v>ค่าขนส่งปูนผงโยกหน่วยงาน (204425898,210,986)</v>
          </cell>
        </row>
        <row r="120">
          <cell r="A120" t="str">
            <v>A0101</v>
          </cell>
          <cell r="B120">
            <v>2007</v>
          </cell>
          <cell r="C120">
            <v>6</v>
          </cell>
          <cell r="D120" t="str">
            <v>001</v>
          </cell>
          <cell r="E120">
            <v>601802</v>
          </cell>
          <cell r="F120" t="str">
            <v>0000000000</v>
          </cell>
          <cell r="G120" t="str">
            <v>0000000000</v>
          </cell>
          <cell r="H120">
            <v>9021</v>
          </cell>
          <cell r="I120">
            <v>8366.56</v>
          </cell>
          <cell r="J120">
            <v>20070606</v>
          </cell>
          <cell r="K120" t="str">
            <v>1000481934</v>
          </cell>
        </row>
        <row r="121">
          <cell r="A121" t="str">
            <v>A0101</v>
          </cell>
          <cell r="B121">
            <v>2007</v>
          </cell>
          <cell r="C121">
            <v>6</v>
          </cell>
          <cell r="D121" t="str">
            <v>001</v>
          </cell>
          <cell r="E121">
            <v>601802</v>
          </cell>
          <cell r="F121" t="str">
            <v>0000000000</v>
          </cell>
          <cell r="G121" t="str">
            <v>0000000000</v>
          </cell>
          <cell r="I121">
            <v>3148.81</v>
          </cell>
          <cell r="J121">
            <v>20070608</v>
          </cell>
          <cell r="K121" t="str">
            <v>0020013899</v>
          </cell>
          <cell r="L121" t="str">
            <v>เบิกค่าขนส่งปูนผงโยกหน่วยงาน 20444210,205,987,538</v>
          </cell>
        </row>
        <row r="122">
          <cell r="A122" t="str">
            <v>A0101</v>
          </cell>
          <cell r="B122">
            <v>2007</v>
          </cell>
          <cell r="C122">
            <v>6</v>
          </cell>
          <cell r="D122" t="str">
            <v>001</v>
          </cell>
          <cell r="E122">
            <v>601802</v>
          </cell>
          <cell r="F122" t="str">
            <v>0000000000</v>
          </cell>
          <cell r="G122" t="str">
            <v>0000000000</v>
          </cell>
          <cell r="I122">
            <v>1200</v>
          </cell>
          <cell r="J122">
            <v>20070607</v>
          </cell>
          <cell r="K122" t="str">
            <v>0020013869</v>
          </cell>
          <cell r="L122" t="str">
            <v>ค่าเสียเวลาลงสินค้าปลายทางS/M 204446862</v>
          </cell>
        </row>
        <row r="123">
          <cell r="A123" t="str">
            <v>A0101</v>
          </cell>
          <cell r="B123">
            <v>2007</v>
          </cell>
          <cell r="C123">
            <v>6</v>
          </cell>
          <cell r="D123" t="str">
            <v>001</v>
          </cell>
          <cell r="E123">
            <v>601802</v>
          </cell>
          <cell r="F123" t="str">
            <v>0000000000</v>
          </cell>
          <cell r="G123" t="str">
            <v>0000000000</v>
          </cell>
          <cell r="I123">
            <v>6000</v>
          </cell>
          <cell r="J123">
            <v>20070607</v>
          </cell>
          <cell r="K123" t="str">
            <v>0020013870</v>
          </cell>
          <cell r="L123" t="str">
            <v>ค่าเสียเวลาลงสินค้าปลายทางS/M 204443042,204451721</v>
          </cell>
        </row>
        <row r="124">
          <cell r="A124" t="str">
            <v>A0101</v>
          </cell>
          <cell r="B124">
            <v>2007</v>
          </cell>
          <cell r="C124">
            <v>6</v>
          </cell>
          <cell r="D124" t="str">
            <v>001</v>
          </cell>
          <cell r="E124">
            <v>601802</v>
          </cell>
          <cell r="F124" t="str">
            <v>0000000000</v>
          </cell>
          <cell r="G124" t="str">
            <v>0000000000</v>
          </cell>
          <cell r="I124">
            <v>4800</v>
          </cell>
          <cell r="J124">
            <v>20070604</v>
          </cell>
          <cell r="K124" t="str">
            <v>0020013415</v>
          </cell>
          <cell r="L124" t="str">
            <v>ค่าเสียเวลารอสินค้าปลายทาง (s/m 204397211,5454,976</v>
          </cell>
        </row>
        <row r="125">
          <cell r="A125" t="str">
            <v>A0101</v>
          </cell>
          <cell r="B125">
            <v>2007</v>
          </cell>
          <cell r="C125">
            <v>6</v>
          </cell>
          <cell r="D125" t="str">
            <v>001</v>
          </cell>
          <cell r="E125">
            <v>601802</v>
          </cell>
          <cell r="F125" t="str">
            <v>0000000000</v>
          </cell>
          <cell r="G125" t="str">
            <v>0000000000</v>
          </cell>
          <cell r="I125">
            <v>285.95999999999998</v>
          </cell>
          <cell r="J125">
            <v>20070604</v>
          </cell>
          <cell r="K125" t="str">
            <v>0020013421</v>
          </cell>
          <cell r="L125" t="str">
            <v>ค่าขนส่งปูนผงโยกหน่วยงาน (204446862)</v>
          </cell>
        </row>
        <row r="126">
          <cell r="A126" t="str">
            <v>A0101</v>
          </cell>
          <cell r="B126">
            <v>2007</v>
          </cell>
          <cell r="C126">
            <v>6</v>
          </cell>
          <cell r="D126" t="str">
            <v>001</v>
          </cell>
          <cell r="E126">
            <v>601802</v>
          </cell>
          <cell r="F126" t="str">
            <v>0000000000</v>
          </cell>
          <cell r="G126" t="str">
            <v>0000000000</v>
          </cell>
          <cell r="I126">
            <v>1410.79</v>
          </cell>
          <cell r="J126">
            <v>20070604</v>
          </cell>
          <cell r="K126" t="str">
            <v>0020013424</v>
          </cell>
          <cell r="L126" t="str">
            <v>ค่าขนส่งปูนผงโยกหน่วยงาน (204445013,6864,3079)</v>
          </cell>
        </row>
        <row r="127">
          <cell r="A127" t="str">
            <v>A0101</v>
          </cell>
          <cell r="B127">
            <v>2007</v>
          </cell>
          <cell r="C127">
            <v>6</v>
          </cell>
          <cell r="D127" t="str">
            <v>001</v>
          </cell>
          <cell r="E127">
            <v>601802</v>
          </cell>
          <cell r="F127" t="str">
            <v>0000000000</v>
          </cell>
          <cell r="G127" t="str">
            <v>0000000000</v>
          </cell>
          <cell r="I127">
            <v>843.57</v>
          </cell>
          <cell r="J127">
            <v>20070604</v>
          </cell>
          <cell r="K127" t="str">
            <v>0020013423</v>
          </cell>
          <cell r="L127" t="str">
            <v>ค่าขนส่งปูนผงโยกหน่วยงาน (204445012,683,1059)</v>
          </cell>
        </row>
        <row r="128">
          <cell r="A128" t="str">
            <v>A0101</v>
          </cell>
          <cell r="B128">
            <v>2007</v>
          </cell>
          <cell r="C128">
            <v>6</v>
          </cell>
          <cell r="D128" t="str">
            <v>001</v>
          </cell>
          <cell r="E128">
            <v>601802</v>
          </cell>
          <cell r="F128" t="str">
            <v>0000000000</v>
          </cell>
          <cell r="G128" t="str">
            <v>0000000000</v>
          </cell>
          <cell r="I128">
            <v>278.60000000000002</v>
          </cell>
          <cell r="J128">
            <v>20070604</v>
          </cell>
          <cell r="K128" t="str">
            <v>0020013425</v>
          </cell>
          <cell r="L128" t="str">
            <v>ค่าขนส่งปูนผงโยกหน่วยงาน (204440811)</v>
          </cell>
        </row>
        <row r="129">
          <cell r="A129" t="str">
            <v>A0101</v>
          </cell>
          <cell r="B129">
            <v>2007</v>
          </cell>
          <cell r="C129">
            <v>6</v>
          </cell>
          <cell r="D129" t="str">
            <v>001</v>
          </cell>
          <cell r="E129">
            <v>601802</v>
          </cell>
          <cell r="F129" t="str">
            <v>0000000000</v>
          </cell>
          <cell r="G129" t="str">
            <v>0000000000</v>
          </cell>
          <cell r="I129">
            <v>1416.08</v>
          </cell>
          <cell r="J129">
            <v>20070604</v>
          </cell>
          <cell r="K129" t="str">
            <v>0020013426</v>
          </cell>
          <cell r="L129" t="str">
            <v>ค่าขนส่งปูนผงโยกหน่วยงาน (204439524,812,078,275)</v>
          </cell>
        </row>
        <row r="130">
          <cell r="A130" t="str">
            <v>A0101</v>
          </cell>
          <cell r="B130">
            <v>2007</v>
          </cell>
          <cell r="C130">
            <v>6</v>
          </cell>
          <cell r="D130" t="str">
            <v>001</v>
          </cell>
          <cell r="E130">
            <v>601802</v>
          </cell>
          <cell r="F130" t="str">
            <v>0000000000</v>
          </cell>
          <cell r="G130" t="str">
            <v>0000000000</v>
          </cell>
          <cell r="I130">
            <v>6668.94</v>
          </cell>
          <cell r="J130">
            <v>20070604</v>
          </cell>
          <cell r="K130" t="str">
            <v>0020013420</v>
          </cell>
          <cell r="L130" t="str">
            <v>ค่าขนส่งปูนผงโยกหน่วยงาน (204439213)</v>
          </cell>
        </row>
        <row r="131">
          <cell r="A131" t="str">
            <v>A0101</v>
          </cell>
          <cell r="B131">
            <v>2007</v>
          </cell>
          <cell r="C131">
            <v>6</v>
          </cell>
          <cell r="D131" t="str">
            <v>001</v>
          </cell>
          <cell r="E131">
            <v>601802</v>
          </cell>
          <cell r="F131" t="str">
            <v>0000000000</v>
          </cell>
          <cell r="G131" t="str">
            <v>0000000000</v>
          </cell>
          <cell r="I131">
            <v>841.02</v>
          </cell>
          <cell r="J131">
            <v>20070604</v>
          </cell>
          <cell r="K131" t="str">
            <v>0020013427</v>
          </cell>
          <cell r="L131" t="str">
            <v>ค่าขนส่งปูนผงโยกหน่วยงาน (204436276,7878,0813)</v>
          </cell>
        </row>
        <row r="132">
          <cell r="A132" t="str">
            <v>A0101</v>
          </cell>
          <cell r="B132">
            <v>2007</v>
          </cell>
          <cell r="C132">
            <v>6</v>
          </cell>
          <cell r="D132" t="str">
            <v>001</v>
          </cell>
          <cell r="E132">
            <v>601802</v>
          </cell>
          <cell r="F132" t="str">
            <v>0000000000</v>
          </cell>
          <cell r="G132" t="str">
            <v>0000000000</v>
          </cell>
          <cell r="I132">
            <v>4081.47</v>
          </cell>
          <cell r="J132">
            <v>20070604</v>
          </cell>
          <cell r="K132" t="str">
            <v>0020013428</v>
          </cell>
          <cell r="L132" t="str">
            <v>ค่าขนส่งปูนผงโยกหน่วยงาน (204432006-2007)</v>
          </cell>
        </row>
        <row r="133">
          <cell r="A133" t="str">
            <v>A0101</v>
          </cell>
          <cell r="B133">
            <v>2007</v>
          </cell>
          <cell r="C133">
            <v>6</v>
          </cell>
          <cell r="D133" t="str">
            <v>001</v>
          </cell>
          <cell r="E133">
            <v>601802</v>
          </cell>
          <cell r="F133" t="str">
            <v>0000000000</v>
          </cell>
          <cell r="G133" t="str">
            <v>0000000000</v>
          </cell>
          <cell r="I133">
            <v>2400</v>
          </cell>
          <cell r="J133">
            <v>20070611</v>
          </cell>
          <cell r="K133" t="str">
            <v>0020014094</v>
          </cell>
          <cell r="L133" t="str">
            <v>ค่าเสียเวลาลงสินค้าปลายทางปูนผงS/M204430556,439222</v>
          </cell>
        </row>
        <row r="134">
          <cell r="A134" t="str">
            <v>A0101</v>
          </cell>
          <cell r="B134">
            <v>2007</v>
          </cell>
          <cell r="C134">
            <v>6</v>
          </cell>
          <cell r="D134" t="str">
            <v>001</v>
          </cell>
          <cell r="E134">
            <v>601802</v>
          </cell>
          <cell r="F134" t="str">
            <v>0000000000</v>
          </cell>
          <cell r="G134" t="str">
            <v>0000000000</v>
          </cell>
          <cell r="I134">
            <v>2040.73</v>
          </cell>
          <cell r="J134">
            <v>20070604</v>
          </cell>
          <cell r="K134" t="str">
            <v>0020013430</v>
          </cell>
          <cell r="L134" t="str">
            <v>ค่าขนส่งปูนผงโยกหน่วยงาน (204432005)</v>
          </cell>
        </row>
        <row r="135">
          <cell r="A135" t="str">
            <v>A0101</v>
          </cell>
          <cell r="B135">
            <v>2007</v>
          </cell>
          <cell r="C135">
            <v>6</v>
          </cell>
          <cell r="D135" t="str">
            <v>001</v>
          </cell>
          <cell r="E135">
            <v>601802</v>
          </cell>
          <cell r="F135" t="str">
            <v>0000000000</v>
          </cell>
          <cell r="G135" t="str">
            <v>0000000000</v>
          </cell>
          <cell r="I135">
            <v>2647.79</v>
          </cell>
          <cell r="J135">
            <v>20070604</v>
          </cell>
          <cell r="K135" t="str">
            <v>0020013431</v>
          </cell>
          <cell r="L135" t="str">
            <v>ค่าขนส่งปูนผงโยกหน่วยงาน (204431071)</v>
          </cell>
        </row>
        <row r="136">
          <cell r="A136" t="str">
            <v>A0101</v>
          </cell>
          <cell r="B136">
            <v>2007</v>
          </cell>
          <cell r="C136">
            <v>6</v>
          </cell>
          <cell r="D136" t="str">
            <v>001</v>
          </cell>
          <cell r="E136">
            <v>601802</v>
          </cell>
          <cell r="F136" t="str">
            <v>0000000000</v>
          </cell>
          <cell r="G136" t="str">
            <v>0000000000</v>
          </cell>
          <cell r="I136">
            <v>1000</v>
          </cell>
          <cell r="J136">
            <v>20070604</v>
          </cell>
          <cell r="K136" t="str">
            <v>0020013524</v>
          </cell>
          <cell r="L136" t="str">
            <v>ค่าขนย้ายวัตถุดิบ SCI.ทุ่งสง(ส่วนผลิต)/17.05.07</v>
          </cell>
        </row>
        <row r="137">
          <cell r="A137" t="str">
            <v>A0101</v>
          </cell>
          <cell r="B137">
            <v>2007</v>
          </cell>
          <cell r="C137">
            <v>6</v>
          </cell>
          <cell r="D137" t="str">
            <v>001</v>
          </cell>
          <cell r="E137">
            <v>601802</v>
          </cell>
          <cell r="F137" t="str">
            <v>0000000000</v>
          </cell>
          <cell r="G137" t="str">
            <v>0000000000</v>
          </cell>
          <cell r="I137">
            <v>-1000</v>
          </cell>
          <cell r="J137">
            <v>20070604</v>
          </cell>
          <cell r="K137" t="str">
            <v>0020013863</v>
          </cell>
          <cell r="L137" t="str">
            <v>ค่าขนย้ายวัตถุดิบ SCI.ทุ่งสง(ส่วนผลิต)/17.05.07</v>
          </cell>
        </row>
        <row r="138">
          <cell r="A138" t="str">
            <v>A0101</v>
          </cell>
          <cell r="B138">
            <v>2007</v>
          </cell>
          <cell r="C138">
            <v>6</v>
          </cell>
          <cell r="D138" t="str">
            <v>001</v>
          </cell>
          <cell r="E138">
            <v>601802</v>
          </cell>
          <cell r="F138" t="str">
            <v>0000000000</v>
          </cell>
          <cell r="G138" t="str">
            <v>0000000000</v>
          </cell>
          <cell r="I138">
            <v>1985.56</v>
          </cell>
          <cell r="J138">
            <v>20070604</v>
          </cell>
          <cell r="K138" t="str">
            <v>0020013429</v>
          </cell>
          <cell r="L138" t="str">
            <v>ค่าขนส่งปูนผงโยกหน่วยงาน (204357880,9019,985)</v>
          </cell>
        </row>
        <row r="139">
          <cell r="A139" t="str">
            <v>A0101</v>
          </cell>
          <cell r="B139">
            <v>2007</v>
          </cell>
          <cell r="C139">
            <v>6</v>
          </cell>
          <cell r="D139" t="str">
            <v>001</v>
          </cell>
          <cell r="E139">
            <v>601802</v>
          </cell>
          <cell r="F139" t="str">
            <v>0000000000</v>
          </cell>
          <cell r="G139" t="str">
            <v>0000000000</v>
          </cell>
          <cell r="I139">
            <v>5153.3</v>
          </cell>
          <cell r="J139">
            <v>20070612</v>
          </cell>
          <cell r="K139" t="str">
            <v>0020014311</v>
          </cell>
          <cell r="L139" t="str">
            <v>ค่าปูนผงโยกหน่วยงานS/M204430121,868,986.244</v>
          </cell>
        </row>
        <row r="140">
          <cell r="A140" t="str">
            <v>A0101</v>
          </cell>
          <cell r="B140">
            <v>2007</v>
          </cell>
          <cell r="C140">
            <v>6</v>
          </cell>
          <cell r="D140" t="str">
            <v>001</v>
          </cell>
          <cell r="E140">
            <v>601802</v>
          </cell>
          <cell r="F140" t="str">
            <v>0000000000</v>
          </cell>
          <cell r="G140" t="str">
            <v>0000000000</v>
          </cell>
          <cell r="I140">
            <v>23652.11</v>
          </cell>
          <cell r="J140">
            <v>20070628</v>
          </cell>
          <cell r="K140" t="str">
            <v>0020015886</v>
          </cell>
          <cell r="L140" t="str">
            <v>ค่าขนส่งปูนผงเนื่องจากระยะทางในระบบผิด</v>
          </cell>
        </row>
        <row r="141">
          <cell r="A141" t="str">
            <v>A0101</v>
          </cell>
          <cell r="B141">
            <v>2007</v>
          </cell>
          <cell r="C141">
            <v>6</v>
          </cell>
          <cell r="D141" t="str">
            <v>001</v>
          </cell>
          <cell r="E141">
            <v>601802</v>
          </cell>
          <cell r="F141" t="str">
            <v>0000000000</v>
          </cell>
          <cell r="G141" t="str">
            <v>0000000000</v>
          </cell>
          <cell r="H141">
            <v>9021</v>
          </cell>
          <cell r="I141">
            <v>172.79</v>
          </cell>
          <cell r="J141">
            <v>20070604</v>
          </cell>
          <cell r="K141" t="str">
            <v>1000475385</v>
          </cell>
        </row>
        <row r="142">
          <cell r="A142" t="str">
            <v>A0101</v>
          </cell>
          <cell r="B142">
            <v>2007</v>
          </cell>
          <cell r="C142">
            <v>6</v>
          </cell>
          <cell r="D142" t="str">
            <v>001</v>
          </cell>
          <cell r="E142">
            <v>601802</v>
          </cell>
          <cell r="F142" t="str">
            <v>0000000000</v>
          </cell>
          <cell r="G142" t="str">
            <v>0000000000</v>
          </cell>
          <cell r="H142">
            <v>9021</v>
          </cell>
          <cell r="I142">
            <v>200.88</v>
          </cell>
          <cell r="J142">
            <v>20070604</v>
          </cell>
          <cell r="K142" t="str">
            <v>1000475384</v>
          </cell>
        </row>
        <row r="143">
          <cell r="A143" t="str">
            <v>A0101</v>
          </cell>
          <cell r="B143">
            <v>2007</v>
          </cell>
          <cell r="C143">
            <v>6</v>
          </cell>
          <cell r="D143" t="str">
            <v>001</v>
          </cell>
          <cell r="E143">
            <v>601802</v>
          </cell>
          <cell r="F143" t="str">
            <v>0000000000</v>
          </cell>
          <cell r="G143" t="str">
            <v>0000000000</v>
          </cell>
          <cell r="H143">
            <v>9021</v>
          </cell>
          <cell r="I143">
            <v>189.31</v>
          </cell>
          <cell r="J143">
            <v>20070604</v>
          </cell>
          <cell r="K143" t="str">
            <v>1000475383</v>
          </cell>
        </row>
        <row r="144">
          <cell r="A144" t="str">
            <v>A0101</v>
          </cell>
          <cell r="B144">
            <v>2007</v>
          </cell>
          <cell r="C144">
            <v>6</v>
          </cell>
          <cell r="D144" t="str">
            <v>001</v>
          </cell>
          <cell r="E144">
            <v>601802</v>
          </cell>
          <cell r="F144" t="str">
            <v>0000000000</v>
          </cell>
          <cell r="G144" t="str">
            <v>0000000000</v>
          </cell>
          <cell r="H144">
            <v>9021</v>
          </cell>
          <cell r="I144">
            <v>207.49</v>
          </cell>
          <cell r="J144">
            <v>20070604</v>
          </cell>
          <cell r="K144" t="str">
            <v>1000475382</v>
          </cell>
        </row>
        <row r="145">
          <cell r="A145" t="str">
            <v>A0101</v>
          </cell>
          <cell r="B145">
            <v>2007</v>
          </cell>
          <cell r="C145">
            <v>6</v>
          </cell>
          <cell r="D145" t="str">
            <v>001</v>
          </cell>
          <cell r="E145">
            <v>601802</v>
          </cell>
          <cell r="F145" t="str">
            <v>0000000000</v>
          </cell>
          <cell r="G145" t="str">
            <v>0000000000</v>
          </cell>
          <cell r="H145">
            <v>9021</v>
          </cell>
          <cell r="I145">
            <v>-10100.76</v>
          </cell>
          <cell r="J145">
            <v>20070604</v>
          </cell>
          <cell r="K145" t="str">
            <v>1000475381</v>
          </cell>
        </row>
        <row r="146">
          <cell r="A146" t="str">
            <v>A0101</v>
          </cell>
          <cell r="B146">
            <v>2007</v>
          </cell>
          <cell r="C146">
            <v>6</v>
          </cell>
          <cell r="D146" t="str">
            <v>001</v>
          </cell>
          <cell r="E146">
            <v>601802</v>
          </cell>
          <cell r="F146" t="str">
            <v>0000000000</v>
          </cell>
          <cell r="G146" t="str">
            <v>0000000000</v>
          </cell>
          <cell r="H146">
            <v>9021</v>
          </cell>
          <cell r="I146">
            <v>182.7</v>
          </cell>
          <cell r="J146">
            <v>20070604</v>
          </cell>
          <cell r="K146" t="str">
            <v>1000475380</v>
          </cell>
        </row>
        <row r="147">
          <cell r="A147" t="str">
            <v>A0101</v>
          </cell>
          <cell r="B147">
            <v>2007</v>
          </cell>
          <cell r="C147">
            <v>6</v>
          </cell>
          <cell r="D147" t="str">
            <v>001</v>
          </cell>
          <cell r="E147">
            <v>601802</v>
          </cell>
          <cell r="F147" t="str">
            <v>0000000000</v>
          </cell>
          <cell r="G147" t="str">
            <v>0000000000</v>
          </cell>
          <cell r="I147">
            <v>1200</v>
          </cell>
          <cell r="J147">
            <v>20070628</v>
          </cell>
          <cell r="K147" t="str">
            <v>0020015831</v>
          </cell>
          <cell r="L147" t="str">
            <v>ค่าเสียเวลาลงสินค้าปลายทาง S/M 204502098</v>
          </cell>
        </row>
        <row r="148">
          <cell r="A148" t="str">
            <v>A0101</v>
          </cell>
          <cell r="B148">
            <v>2007</v>
          </cell>
          <cell r="C148">
            <v>6</v>
          </cell>
          <cell r="D148" t="str">
            <v>001</v>
          </cell>
          <cell r="E148">
            <v>601802</v>
          </cell>
          <cell r="F148" t="str">
            <v>0000000000</v>
          </cell>
          <cell r="G148" t="str">
            <v>0000000000</v>
          </cell>
          <cell r="I148">
            <v>2400</v>
          </cell>
          <cell r="J148">
            <v>20070628</v>
          </cell>
          <cell r="K148" t="str">
            <v>0020015829</v>
          </cell>
          <cell r="L148" t="str">
            <v>ค่าเสียเวลาลงสินค้าปลายทาง S/M 204498407,514249</v>
          </cell>
        </row>
        <row r="149">
          <cell r="A149" t="str">
            <v>A0101</v>
          </cell>
          <cell r="B149">
            <v>2007</v>
          </cell>
          <cell r="C149">
            <v>6</v>
          </cell>
          <cell r="D149" t="str">
            <v>001</v>
          </cell>
          <cell r="E149">
            <v>601802</v>
          </cell>
          <cell r="F149" t="str">
            <v>0000000000</v>
          </cell>
          <cell r="G149" t="str">
            <v>0000000000</v>
          </cell>
          <cell r="I149">
            <v>3600</v>
          </cell>
          <cell r="J149">
            <v>20070628</v>
          </cell>
          <cell r="K149" t="str">
            <v>0020015832</v>
          </cell>
          <cell r="L149" t="str">
            <v>ค่าเสียเวลาลงสินค้าปลายทาง S/M 204498377,5443,212</v>
          </cell>
        </row>
        <row r="150">
          <cell r="A150" t="str">
            <v>A0101</v>
          </cell>
          <cell r="B150">
            <v>2007</v>
          </cell>
          <cell r="C150">
            <v>6</v>
          </cell>
          <cell r="D150" t="str">
            <v>001</v>
          </cell>
          <cell r="E150">
            <v>601802</v>
          </cell>
          <cell r="F150" t="str">
            <v>0000000000</v>
          </cell>
          <cell r="G150" t="str">
            <v>0000000000</v>
          </cell>
          <cell r="I150">
            <v>1421.73</v>
          </cell>
          <cell r="J150">
            <v>20070628</v>
          </cell>
          <cell r="K150" t="str">
            <v>0020015818</v>
          </cell>
          <cell r="L150" t="str">
            <v>ค่าขนส่งปูนผงโยกหน่วยงาน s/m204513770,512581</v>
          </cell>
        </row>
        <row r="151">
          <cell r="A151" t="str">
            <v>A0101</v>
          </cell>
          <cell r="B151">
            <v>2007</v>
          </cell>
          <cell r="C151">
            <v>6</v>
          </cell>
          <cell r="D151" t="str">
            <v>001</v>
          </cell>
          <cell r="E151">
            <v>601802</v>
          </cell>
          <cell r="F151" t="str">
            <v>0000000000</v>
          </cell>
          <cell r="G151" t="str">
            <v>0000000000</v>
          </cell>
          <cell r="I151">
            <v>2777.64</v>
          </cell>
          <cell r="J151">
            <v>20070628</v>
          </cell>
          <cell r="K151" t="str">
            <v>0020015819</v>
          </cell>
          <cell r="L151" t="str">
            <v>ค่าขนส่งปูนผงโยกหน่วยงาน s/m204496590</v>
          </cell>
        </row>
        <row r="152">
          <cell r="A152" t="str">
            <v>A0101</v>
          </cell>
          <cell r="B152">
            <v>2007</v>
          </cell>
          <cell r="C152">
            <v>6</v>
          </cell>
          <cell r="D152" t="str">
            <v>001</v>
          </cell>
          <cell r="E152">
            <v>601802</v>
          </cell>
          <cell r="F152" t="str">
            <v>0000000000</v>
          </cell>
          <cell r="G152" t="str">
            <v>0000000000</v>
          </cell>
          <cell r="I152">
            <v>5534.52</v>
          </cell>
          <cell r="J152">
            <v>20070628</v>
          </cell>
          <cell r="K152" t="str">
            <v>0020015817</v>
          </cell>
          <cell r="L152" t="str">
            <v>ค่าขนส่งปูนผงโยกหน่วยงาน s/m204491634,596,699</v>
          </cell>
        </row>
        <row r="153">
          <cell r="A153" t="str">
            <v>A0101</v>
          </cell>
          <cell r="B153">
            <v>2007</v>
          </cell>
          <cell r="C153">
            <v>6</v>
          </cell>
          <cell r="D153" t="str">
            <v>001</v>
          </cell>
          <cell r="E153">
            <v>601802</v>
          </cell>
          <cell r="F153" t="str">
            <v>0000000000</v>
          </cell>
          <cell r="G153" t="str">
            <v>0000000000</v>
          </cell>
          <cell r="I153">
            <v>2168.23</v>
          </cell>
          <cell r="J153">
            <v>20070628</v>
          </cell>
          <cell r="K153" t="str">
            <v>0020015821</v>
          </cell>
          <cell r="L153" t="str">
            <v>ค่าขนส่งปูนผงโยกหน่วยงาน s/m204472812</v>
          </cell>
        </row>
        <row r="154">
          <cell r="A154" t="str">
            <v>A0101</v>
          </cell>
          <cell r="B154">
            <v>2007</v>
          </cell>
          <cell r="C154">
            <v>6</v>
          </cell>
          <cell r="D154" t="str">
            <v>001</v>
          </cell>
          <cell r="E154">
            <v>601802</v>
          </cell>
          <cell r="F154" t="str">
            <v>0000000000</v>
          </cell>
          <cell r="G154" t="str">
            <v>0000000000</v>
          </cell>
          <cell r="I154">
            <v>14158.41</v>
          </cell>
          <cell r="J154">
            <v>20070608</v>
          </cell>
          <cell r="K154" t="str">
            <v>0020013897</v>
          </cell>
          <cell r="L154" t="str">
            <v>เบิกค่าขนส่งส่วนเพิ่ม 204446128,139,018,105</v>
          </cell>
        </row>
        <row r="155">
          <cell r="A155" t="str">
            <v>A0101</v>
          </cell>
          <cell r="B155">
            <v>2007</v>
          </cell>
          <cell r="C155">
            <v>6</v>
          </cell>
          <cell r="D155" t="str">
            <v>001</v>
          </cell>
          <cell r="E155">
            <v>601802</v>
          </cell>
          <cell r="F155" t="str">
            <v>0000000000</v>
          </cell>
          <cell r="G155" t="str">
            <v>0000000000</v>
          </cell>
          <cell r="I155">
            <v>1227.4000000000001</v>
          </cell>
          <cell r="J155">
            <v>20070621</v>
          </cell>
          <cell r="K155" t="str">
            <v>0020015123</v>
          </cell>
          <cell r="L155" t="str">
            <v>ค่าขนส่งส่วนเพิ่ม S/M 204508200</v>
          </cell>
        </row>
        <row r="156">
          <cell r="A156" t="str">
            <v>A0101</v>
          </cell>
          <cell r="B156">
            <v>2007</v>
          </cell>
          <cell r="C156">
            <v>6</v>
          </cell>
          <cell r="D156" t="str">
            <v>001</v>
          </cell>
          <cell r="E156">
            <v>601802</v>
          </cell>
          <cell r="F156" t="str">
            <v>0000000000</v>
          </cell>
          <cell r="G156" t="str">
            <v>0000000000</v>
          </cell>
          <cell r="I156">
            <v>1464.81</v>
          </cell>
          <cell r="J156">
            <v>20070612</v>
          </cell>
          <cell r="K156" t="str">
            <v>0020014308</v>
          </cell>
          <cell r="L156" t="str">
            <v>ค่าปูนผงโยกหน่วยงานS/M204467264,467261</v>
          </cell>
        </row>
        <row r="157">
          <cell r="A157" t="str">
            <v>A0101</v>
          </cell>
          <cell r="B157">
            <v>2007</v>
          </cell>
          <cell r="C157">
            <v>6</v>
          </cell>
          <cell r="D157" t="str">
            <v>001</v>
          </cell>
          <cell r="E157">
            <v>601802</v>
          </cell>
          <cell r="F157" t="str">
            <v>0000000000</v>
          </cell>
          <cell r="G157" t="str">
            <v>0000000000</v>
          </cell>
          <cell r="I157">
            <v>6000</v>
          </cell>
          <cell r="J157">
            <v>20070612</v>
          </cell>
          <cell r="K157" t="str">
            <v>0020014305</v>
          </cell>
          <cell r="L157" t="str">
            <v>ค่าเสียเวลาลงสินค้าปลายทางปูนผงS/M204456127</v>
          </cell>
        </row>
        <row r="158">
          <cell r="A158" t="str">
            <v>A0101</v>
          </cell>
          <cell r="B158">
            <v>2007</v>
          </cell>
          <cell r="C158">
            <v>6</v>
          </cell>
          <cell r="D158" t="str">
            <v>001</v>
          </cell>
          <cell r="E158">
            <v>601802</v>
          </cell>
          <cell r="F158" t="str">
            <v>0000000000</v>
          </cell>
          <cell r="G158" t="str">
            <v>0000000000</v>
          </cell>
          <cell r="I158">
            <v>13442.77</v>
          </cell>
          <cell r="J158">
            <v>20070612</v>
          </cell>
          <cell r="K158" t="str">
            <v>0020014201</v>
          </cell>
          <cell r="L158" t="str">
            <v>คืนเงินผู้รับเหมาเนื่องจากหักค่าสินค้าเสียหายซ้ำ</v>
          </cell>
        </row>
        <row r="159">
          <cell r="A159" t="str">
            <v>A0101</v>
          </cell>
          <cell r="B159">
            <v>2007</v>
          </cell>
          <cell r="C159">
            <v>6</v>
          </cell>
          <cell r="D159" t="str">
            <v>001</v>
          </cell>
          <cell r="E159">
            <v>601802</v>
          </cell>
          <cell r="F159" t="str">
            <v>0000000000</v>
          </cell>
          <cell r="G159" t="str">
            <v>0000000000</v>
          </cell>
          <cell r="I159">
            <v>2400</v>
          </cell>
          <cell r="J159">
            <v>20070615</v>
          </cell>
          <cell r="K159" t="str">
            <v>0020014699</v>
          </cell>
          <cell r="L159" t="str">
            <v>เบิกค่าเสียเวลารอสินค้าปลายทาง (204405805)</v>
          </cell>
        </row>
        <row r="160">
          <cell r="A160" t="str">
            <v>A0101</v>
          </cell>
          <cell r="B160">
            <v>2007</v>
          </cell>
          <cell r="C160">
            <v>6</v>
          </cell>
          <cell r="D160" t="str">
            <v>001</v>
          </cell>
          <cell r="E160">
            <v>601802</v>
          </cell>
          <cell r="F160" t="str">
            <v>0000000000</v>
          </cell>
          <cell r="G160" t="str">
            <v>0000000000</v>
          </cell>
          <cell r="I160">
            <v>4800</v>
          </cell>
          <cell r="J160">
            <v>20070615</v>
          </cell>
          <cell r="K160" t="str">
            <v>0020014700</v>
          </cell>
          <cell r="L160" t="str">
            <v>เบิกค่าเสียเวลารอสินค้าปลายทาง (204449840,565,780)</v>
          </cell>
        </row>
        <row r="161">
          <cell r="A161" t="str">
            <v>A0101</v>
          </cell>
          <cell r="B161">
            <v>2007</v>
          </cell>
          <cell r="C161">
            <v>6</v>
          </cell>
          <cell r="D161" t="str">
            <v>001</v>
          </cell>
          <cell r="E161">
            <v>601802</v>
          </cell>
          <cell r="F161" t="str">
            <v>0000000000</v>
          </cell>
          <cell r="G161" t="str">
            <v>0000000000</v>
          </cell>
          <cell r="I161">
            <v>2729.19</v>
          </cell>
          <cell r="J161">
            <v>20070628</v>
          </cell>
          <cell r="K161" t="str">
            <v>0020015816</v>
          </cell>
          <cell r="L161" t="str">
            <v>ค่าขนส่งปูนผงโยกหน่วยงาน S/M 204498344</v>
          </cell>
        </row>
        <row r="162">
          <cell r="A162" t="str">
            <v>A0101</v>
          </cell>
          <cell r="B162">
            <v>2007</v>
          </cell>
          <cell r="C162">
            <v>6</v>
          </cell>
          <cell r="D162" t="str">
            <v>001</v>
          </cell>
          <cell r="E162">
            <v>601802</v>
          </cell>
          <cell r="F162" t="str">
            <v>0000000000</v>
          </cell>
          <cell r="G162" t="str">
            <v>0000000000</v>
          </cell>
          <cell r="I162">
            <v>6461.81</v>
          </cell>
          <cell r="J162">
            <v>20070615</v>
          </cell>
          <cell r="K162" t="str">
            <v>0020014698</v>
          </cell>
          <cell r="L162" t="str">
            <v>เบิกเพิ่มเนื่องจากระยะทางผิด (204461437,204461120)</v>
          </cell>
        </row>
        <row r="163">
          <cell r="A163" t="str">
            <v>A0101</v>
          </cell>
          <cell r="B163">
            <v>2007</v>
          </cell>
          <cell r="C163">
            <v>6</v>
          </cell>
          <cell r="D163" t="str">
            <v>001</v>
          </cell>
          <cell r="E163">
            <v>601802</v>
          </cell>
          <cell r="F163" t="str">
            <v>0000000000</v>
          </cell>
          <cell r="G163" t="str">
            <v>0000000000</v>
          </cell>
          <cell r="I163">
            <v>3721.34</v>
          </cell>
          <cell r="J163">
            <v>20070628</v>
          </cell>
          <cell r="K163" t="str">
            <v>0020015882</v>
          </cell>
          <cell r="L163" t="str">
            <v>ค่าขนส่งปูนผงโยกเนื่องจากไม่เข้าระบบ D/N 109483729</v>
          </cell>
        </row>
        <row r="164">
          <cell r="A164" t="str">
            <v>A0101</v>
          </cell>
          <cell r="B164">
            <v>2007</v>
          </cell>
          <cell r="C164">
            <v>6</v>
          </cell>
          <cell r="D164" t="str">
            <v>001</v>
          </cell>
          <cell r="E164">
            <v>601802</v>
          </cell>
          <cell r="F164" t="str">
            <v>0000000000</v>
          </cell>
          <cell r="G164" t="str">
            <v>0000000000</v>
          </cell>
          <cell r="I164">
            <v>3219.37</v>
          </cell>
          <cell r="J164">
            <v>20070621</v>
          </cell>
          <cell r="K164" t="str">
            <v>0020015119</v>
          </cell>
          <cell r="L164" t="str">
            <v>ค่าปูนผงเนื่องจากระยะทางผิด S/M 204456923</v>
          </cell>
        </row>
        <row r="165">
          <cell r="A165" t="str">
            <v>A0101</v>
          </cell>
          <cell r="B165">
            <v>2007</v>
          </cell>
          <cell r="C165">
            <v>6</v>
          </cell>
          <cell r="D165" t="str">
            <v>001</v>
          </cell>
          <cell r="E165">
            <v>601802</v>
          </cell>
          <cell r="F165" t="str">
            <v>0000000000</v>
          </cell>
          <cell r="G165" t="str">
            <v>0000000000</v>
          </cell>
          <cell r="I165">
            <v>11829.41</v>
          </cell>
          <cell r="J165">
            <v>20070621</v>
          </cell>
          <cell r="K165" t="str">
            <v>0020015118</v>
          </cell>
          <cell r="L165" t="str">
            <v>ค่าปูนผงโยกหน่วยงาน (S/M 204486887,802,572,508)</v>
          </cell>
        </row>
        <row r="166">
          <cell r="A166" t="str">
            <v>A0101</v>
          </cell>
          <cell r="B166">
            <v>2007</v>
          </cell>
          <cell r="C166">
            <v>6</v>
          </cell>
          <cell r="D166" t="str">
            <v>001</v>
          </cell>
          <cell r="E166">
            <v>601802</v>
          </cell>
          <cell r="F166" t="str">
            <v>0000000000</v>
          </cell>
          <cell r="G166" t="str">
            <v>0000000000</v>
          </cell>
          <cell r="I166">
            <v>254.86</v>
          </cell>
          <cell r="J166">
            <v>20070621</v>
          </cell>
          <cell r="K166" t="str">
            <v>0020015117</v>
          </cell>
          <cell r="L166" t="str">
            <v>ค่าปูนผงโยกหน่วยงาน (S/M 204491510)</v>
          </cell>
        </row>
        <row r="167">
          <cell r="A167" t="str">
            <v>A0101</v>
          </cell>
          <cell r="B167">
            <v>2007</v>
          </cell>
          <cell r="C167">
            <v>6</v>
          </cell>
          <cell r="D167" t="str">
            <v>001</v>
          </cell>
          <cell r="E167">
            <v>601802</v>
          </cell>
          <cell r="F167" t="str">
            <v>0000000000</v>
          </cell>
          <cell r="G167" t="str">
            <v>0000000000</v>
          </cell>
          <cell r="I167">
            <v>3600</v>
          </cell>
          <cell r="J167">
            <v>20070621</v>
          </cell>
          <cell r="K167" t="str">
            <v>0020015121</v>
          </cell>
          <cell r="L167" t="str">
            <v>ค่าเสียเวลาลงสินค้าปูนผงปลายทาง S/M 204445013,4686</v>
          </cell>
        </row>
        <row r="168">
          <cell r="A168" t="str">
            <v>A0101</v>
          </cell>
          <cell r="B168">
            <v>2007</v>
          </cell>
          <cell r="C168">
            <v>6</v>
          </cell>
          <cell r="D168" t="str">
            <v>001</v>
          </cell>
          <cell r="E168">
            <v>601802</v>
          </cell>
          <cell r="F168" t="str">
            <v>0000000000</v>
          </cell>
          <cell r="G168" t="str">
            <v>0000000000</v>
          </cell>
          <cell r="I168">
            <v>2400</v>
          </cell>
          <cell r="J168">
            <v>20070621</v>
          </cell>
          <cell r="K168" t="str">
            <v>0020015120</v>
          </cell>
          <cell r="L168" t="str">
            <v>ค่าเสียเวลาลงสินค้าปูนผงปลายทาง S/M 204488818</v>
          </cell>
        </row>
        <row r="169">
          <cell r="A169" t="str">
            <v>A0101</v>
          </cell>
          <cell r="B169">
            <v>2007</v>
          </cell>
          <cell r="C169">
            <v>6</v>
          </cell>
          <cell r="D169" t="str">
            <v>001</v>
          </cell>
          <cell r="E169">
            <v>601802</v>
          </cell>
          <cell r="F169" t="str">
            <v>0000000000</v>
          </cell>
          <cell r="G169" t="str">
            <v>0000000000</v>
          </cell>
          <cell r="I169">
            <v>1200</v>
          </cell>
          <cell r="J169">
            <v>20070615</v>
          </cell>
          <cell r="K169" t="str">
            <v>0020014701</v>
          </cell>
          <cell r="L169" t="str">
            <v>เบิกค่าเสียเวลารอสินค้าปลายทาง (204450225)</v>
          </cell>
        </row>
        <row r="170">
          <cell r="A170" t="str">
            <v>A0101</v>
          </cell>
          <cell r="B170">
            <v>2007</v>
          </cell>
          <cell r="C170">
            <v>6</v>
          </cell>
          <cell r="D170" t="str">
            <v>002</v>
          </cell>
          <cell r="E170">
            <v>601802</v>
          </cell>
          <cell r="F170" t="str">
            <v>0000000000</v>
          </cell>
          <cell r="G170" t="str">
            <v>0000000000</v>
          </cell>
          <cell r="H170">
            <v>9021</v>
          </cell>
          <cell r="I170">
            <v>-2516.4</v>
          </cell>
          <cell r="J170">
            <v>20070625</v>
          </cell>
          <cell r="K170" t="str">
            <v>0400000184</v>
          </cell>
        </row>
        <row r="171">
          <cell r="A171" t="str">
            <v>A0101</v>
          </cell>
          <cell r="B171">
            <v>2007</v>
          </cell>
          <cell r="C171">
            <v>6</v>
          </cell>
          <cell r="D171" t="str">
            <v>002</v>
          </cell>
          <cell r="E171">
            <v>601802</v>
          </cell>
          <cell r="F171" t="str">
            <v>0000000000</v>
          </cell>
          <cell r="G171" t="str">
            <v>0000000000</v>
          </cell>
          <cell r="H171">
            <v>9021</v>
          </cell>
          <cell r="I171">
            <v>-24076.25</v>
          </cell>
          <cell r="J171">
            <v>20070625</v>
          </cell>
          <cell r="K171" t="str">
            <v>0400000191</v>
          </cell>
        </row>
        <row r="172">
          <cell r="A172" t="str">
            <v>A0101</v>
          </cell>
          <cell r="B172">
            <v>2007</v>
          </cell>
          <cell r="C172">
            <v>6</v>
          </cell>
          <cell r="D172" t="str">
            <v>002</v>
          </cell>
          <cell r="E172">
            <v>601802</v>
          </cell>
          <cell r="F172" t="str">
            <v>0000000000</v>
          </cell>
          <cell r="G172" t="str">
            <v>0000000000</v>
          </cell>
          <cell r="H172">
            <v>9021</v>
          </cell>
          <cell r="I172">
            <v>-5620.2</v>
          </cell>
          <cell r="J172">
            <v>20070625</v>
          </cell>
          <cell r="K172" t="str">
            <v>0400000223</v>
          </cell>
        </row>
        <row r="173">
          <cell r="A173" t="str">
            <v>A0101</v>
          </cell>
          <cell r="B173">
            <v>2007</v>
          </cell>
          <cell r="C173">
            <v>6</v>
          </cell>
          <cell r="D173" t="str">
            <v>002</v>
          </cell>
          <cell r="E173">
            <v>601802</v>
          </cell>
          <cell r="F173" t="str">
            <v>0000000000</v>
          </cell>
          <cell r="G173" t="str">
            <v>0000000000</v>
          </cell>
          <cell r="H173">
            <v>9021</v>
          </cell>
          <cell r="I173">
            <v>-15168.6</v>
          </cell>
          <cell r="J173">
            <v>20070627</v>
          </cell>
          <cell r="K173" t="str">
            <v>1000549362</v>
          </cell>
        </row>
        <row r="174">
          <cell r="A174" t="str">
            <v>A0101</v>
          </cell>
          <cell r="B174">
            <v>2007</v>
          </cell>
          <cell r="C174">
            <v>6</v>
          </cell>
          <cell r="D174" t="str">
            <v>002</v>
          </cell>
          <cell r="E174">
            <v>601802</v>
          </cell>
          <cell r="F174" t="str">
            <v>0000000000</v>
          </cell>
          <cell r="G174" t="str">
            <v>0000000000</v>
          </cell>
          <cell r="H174">
            <v>9021</v>
          </cell>
          <cell r="I174">
            <v>422611.56</v>
          </cell>
          <cell r="J174">
            <v>20070630</v>
          </cell>
          <cell r="K174" t="str">
            <v>0020016138</v>
          </cell>
          <cell r="L174" t="str">
            <v>R,W จัด shipment ขาเรือไม่ได้   wat</v>
          </cell>
        </row>
        <row r="175">
          <cell r="A175" t="str">
            <v>A0101</v>
          </cell>
          <cell r="B175">
            <v>2007</v>
          </cell>
          <cell r="C175">
            <v>6</v>
          </cell>
          <cell r="D175" t="str">
            <v>002</v>
          </cell>
          <cell r="E175">
            <v>601802</v>
          </cell>
          <cell r="F175" t="str">
            <v>0000000000</v>
          </cell>
          <cell r="G175" t="str">
            <v>0000000000</v>
          </cell>
          <cell r="H175">
            <v>9021</v>
          </cell>
          <cell r="I175">
            <v>-107037.15</v>
          </cell>
          <cell r="J175">
            <v>20070625</v>
          </cell>
          <cell r="K175" t="str">
            <v>0400000182</v>
          </cell>
        </row>
        <row r="176">
          <cell r="A176" t="str">
            <v>A0101</v>
          </cell>
          <cell r="B176">
            <v>2007</v>
          </cell>
          <cell r="C176">
            <v>6</v>
          </cell>
          <cell r="D176" t="str">
            <v>002</v>
          </cell>
          <cell r="E176">
            <v>601802</v>
          </cell>
          <cell r="F176" t="str">
            <v>0000000000</v>
          </cell>
          <cell r="G176" t="str">
            <v>0000000000</v>
          </cell>
          <cell r="I176">
            <v>88998.7</v>
          </cell>
          <cell r="J176">
            <v>20070630</v>
          </cell>
          <cell r="K176" t="str">
            <v>0010013827</v>
          </cell>
          <cell r="L176" t="str">
            <v>ประมาณการค่าผ่านท่าMV.BARRA</v>
          </cell>
        </row>
        <row r="177">
          <cell r="A177" t="str">
            <v>A0101</v>
          </cell>
          <cell r="B177">
            <v>2007</v>
          </cell>
          <cell r="C177">
            <v>6</v>
          </cell>
          <cell r="D177" t="str">
            <v>002</v>
          </cell>
          <cell r="E177">
            <v>601802</v>
          </cell>
          <cell r="F177" t="str">
            <v>0000000000</v>
          </cell>
          <cell r="G177" t="str">
            <v>0000000000</v>
          </cell>
          <cell r="H177">
            <v>9021</v>
          </cell>
          <cell r="I177">
            <v>-1112.79</v>
          </cell>
          <cell r="J177">
            <v>20070614</v>
          </cell>
          <cell r="K177" t="str">
            <v>1000506371</v>
          </cell>
        </row>
        <row r="178">
          <cell r="A178" t="str">
            <v>A0101</v>
          </cell>
          <cell r="B178">
            <v>2007</v>
          </cell>
          <cell r="C178">
            <v>6</v>
          </cell>
          <cell r="D178" t="str">
            <v>002</v>
          </cell>
          <cell r="E178">
            <v>601802</v>
          </cell>
          <cell r="F178" t="str">
            <v>0000000000</v>
          </cell>
          <cell r="G178" t="str">
            <v>0000000000</v>
          </cell>
          <cell r="I178">
            <v>67689.2</v>
          </cell>
          <cell r="J178">
            <v>20070614</v>
          </cell>
          <cell r="K178" t="str">
            <v>0024007017</v>
          </cell>
          <cell r="L178" t="str">
            <v>ปรับผลต่าง Draft กับ GI</v>
          </cell>
        </row>
        <row r="179">
          <cell r="A179" t="str">
            <v>A0101</v>
          </cell>
          <cell r="B179">
            <v>2007</v>
          </cell>
          <cell r="C179">
            <v>6</v>
          </cell>
          <cell r="D179" t="str">
            <v>002</v>
          </cell>
          <cell r="E179">
            <v>601802</v>
          </cell>
          <cell r="F179" t="str">
            <v>0000000000</v>
          </cell>
          <cell r="G179" t="str">
            <v>0000000000</v>
          </cell>
          <cell r="H179">
            <v>9021</v>
          </cell>
          <cell r="I179">
            <v>3199.75</v>
          </cell>
          <cell r="J179">
            <v>20070611</v>
          </cell>
          <cell r="K179" t="str">
            <v>1000492655</v>
          </cell>
        </row>
        <row r="180">
          <cell r="A180" t="str">
            <v>A0101</v>
          </cell>
          <cell r="B180">
            <v>2007</v>
          </cell>
          <cell r="C180">
            <v>6</v>
          </cell>
          <cell r="D180" t="str">
            <v>002</v>
          </cell>
          <cell r="E180">
            <v>601802</v>
          </cell>
          <cell r="F180" t="str">
            <v>0000000000</v>
          </cell>
          <cell r="G180" t="str">
            <v>0000000000</v>
          </cell>
          <cell r="I180">
            <v>260456.5</v>
          </cell>
          <cell r="J180">
            <v>20070630</v>
          </cell>
          <cell r="K180" t="str">
            <v>0010013833</v>
          </cell>
          <cell r="L180" t="str">
            <v>ประมาณการค่าผ่านท่าMV.QANG BIANG</v>
          </cell>
        </row>
        <row r="181">
          <cell r="A181" t="str">
            <v>A0101</v>
          </cell>
          <cell r="B181">
            <v>2007</v>
          </cell>
          <cell r="C181">
            <v>6</v>
          </cell>
          <cell r="D181" t="str">
            <v>002</v>
          </cell>
          <cell r="E181">
            <v>601802</v>
          </cell>
          <cell r="F181" t="str">
            <v>0000000000</v>
          </cell>
          <cell r="G181" t="str">
            <v>0000000000</v>
          </cell>
          <cell r="I181">
            <v>59754.3</v>
          </cell>
          <cell r="J181">
            <v>20070630</v>
          </cell>
          <cell r="K181" t="str">
            <v>0010013831</v>
          </cell>
          <cell r="L181" t="str">
            <v>ประมาณการค่าผ่านท่าMV.QANG BIANG</v>
          </cell>
        </row>
        <row r="182">
          <cell r="A182" t="str">
            <v>A0101</v>
          </cell>
          <cell r="B182">
            <v>2007</v>
          </cell>
          <cell r="C182">
            <v>6</v>
          </cell>
          <cell r="D182" t="str">
            <v>002</v>
          </cell>
          <cell r="E182">
            <v>601802</v>
          </cell>
          <cell r="F182" t="str">
            <v>0000000000</v>
          </cell>
          <cell r="G182" t="str">
            <v>0000000000</v>
          </cell>
          <cell r="I182">
            <v>1255957</v>
          </cell>
          <cell r="J182">
            <v>20070630</v>
          </cell>
          <cell r="K182" t="str">
            <v>0010013825</v>
          </cell>
          <cell r="L182" t="str">
            <v>ประมาณการค่าผ่านท่าMV.BARRA</v>
          </cell>
        </row>
        <row r="183">
          <cell r="A183" t="str">
            <v>A0101</v>
          </cell>
          <cell r="B183">
            <v>2007</v>
          </cell>
          <cell r="C183">
            <v>6</v>
          </cell>
          <cell r="D183" t="str">
            <v>002</v>
          </cell>
          <cell r="E183">
            <v>601802</v>
          </cell>
          <cell r="F183" t="str">
            <v>0000000000</v>
          </cell>
          <cell r="G183" t="str">
            <v>0000000000</v>
          </cell>
          <cell r="I183">
            <v>450484</v>
          </cell>
          <cell r="J183">
            <v>20070630</v>
          </cell>
          <cell r="K183" t="str">
            <v>0010013823</v>
          </cell>
          <cell r="L183" t="str">
            <v>ประมาณการค่าผ่านท่าMV.NEW NAVIGATION</v>
          </cell>
        </row>
        <row r="184">
          <cell r="A184" t="str">
            <v>A0101</v>
          </cell>
          <cell r="B184">
            <v>2007</v>
          </cell>
          <cell r="C184">
            <v>6</v>
          </cell>
          <cell r="D184" t="str">
            <v>002</v>
          </cell>
          <cell r="E184">
            <v>601802</v>
          </cell>
          <cell r="F184" t="str">
            <v>0000000000</v>
          </cell>
          <cell r="G184" t="str">
            <v>0000000000</v>
          </cell>
          <cell r="I184">
            <v>-67689.2</v>
          </cell>
          <cell r="J184">
            <v>20070614</v>
          </cell>
          <cell r="K184" t="str">
            <v>0024006992</v>
          </cell>
          <cell r="L184" t="str">
            <v>ปรับผลต่าง Draft กับ GI</v>
          </cell>
        </row>
        <row r="185">
          <cell r="A185" t="str">
            <v>A0101</v>
          </cell>
          <cell r="B185">
            <v>2007</v>
          </cell>
          <cell r="C185">
            <v>6</v>
          </cell>
          <cell r="D185" t="str">
            <v>002</v>
          </cell>
          <cell r="E185">
            <v>601802</v>
          </cell>
          <cell r="F185" t="str">
            <v>0000000000</v>
          </cell>
          <cell r="G185" t="str">
            <v>0000000000</v>
          </cell>
          <cell r="I185">
            <v>1350218</v>
          </cell>
          <cell r="J185">
            <v>20070630</v>
          </cell>
          <cell r="K185" t="str">
            <v>0010013821</v>
          </cell>
          <cell r="L185" t="str">
            <v>ประมาณการค่าผ่านท่าMV.NEW NAVIGATION</v>
          </cell>
        </row>
        <row r="186">
          <cell r="A186" t="str">
            <v>A0101</v>
          </cell>
          <cell r="B186">
            <v>2007</v>
          </cell>
          <cell r="C186">
            <v>6</v>
          </cell>
          <cell r="D186" t="str">
            <v>002</v>
          </cell>
          <cell r="E186">
            <v>601802</v>
          </cell>
          <cell r="F186" t="str">
            <v>0000000000</v>
          </cell>
          <cell r="G186" t="str">
            <v>0000000000</v>
          </cell>
          <cell r="I186">
            <v>973464.49</v>
          </cell>
          <cell r="J186">
            <v>20070630</v>
          </cell>
          <cell r="K186" t="str">
            <v>0010013832</v>
          </cell>
          <cell r="L186" t="str">
            <v>ประมาณการค่าผ่านท่าMV.QANG BIANG</v>
          </cell>
        </row>
        <row r="187">
          <cell r="A187" t="str">
            <v>A0101</v>
          </cell>
          <cell r="B187">
            <v>2007</v>
          </cell>
          <cell r="C187">
            <v>6</v>
          </cell>
          <cell r="D187" t="str">
            <v>002</v>
          </cell>
          <cell r="E187">
            <v>601802</v>
          </cell>
          <cell r="F187" t="str">
            <v>0000000000</v>
          </cell>
          <cell r="G187" t="str">
            <v>0000000000</v>
          </cell>
          <cell r="I187">
            <v>383796.5</v>
          </cell>
          <cell r="J187">
            <v>20070630</v>
          </cell>
          <cell r="K187" t="str">
            <v>0010013826</v>
          </cell>
          <cell r="L187" t="str">
            <v>ประมาณการค่าผ่านท่าMV.BARRA</v>
          </cell>
        </row>
        <row r="188">
          <cell r="A188" t="str">
            <v>A0101</v>
          </cell>
          <cell r="B188">
            <v>2007</v>
          </cell>
          <cell r="C188">
            <v>6</v>
          </cell>
          <cell r="D188" t="str">
            <v>002</v>
          </cell>
          <cell r="E188">
            <v>601802</v>
          </cell>
          <cell r="F188" t="str">
            <v>0000000000</v>
          </cell>
          <cell r="G188" t="str">
            <v>0000000000</v>
          </cell>
          <cell r="I188">
            <v>45151.32</v>
          </cell>
          <cell r="J188">
            <v>20070626</v>
          </cell>
          <cell r="K188" t="str">
            <v>0024007402</v>
          </cell>
          <cell r="L188" t="str">
            <v>ปรับเพิ่ม เพิ่อกลบกับแนบ Shipment เกินINV.295</v>
          </cell>
        </row>
        <row r="189">
          <cell r="A189" t="str">
            <v>A0101</v>
          </cell>
          <cell r="B189">
            <v>2007</v>
          </cell>
          <cell r="C189">
            <v>6</v>
          </cell>
          <cell r="D189" t="str">
            <v>002</v>
          </cell>
          <cell r="E189">
            <v>601802</v>
          </cell>
          <cell r="F189" t="str">
            <v>0000000000</v>
          </cell>
          <cell r="G189" t="str">
            <v>0000000000</v>
          </cell>
          <cell r="I189">
            <v>8948.4</v>
          </cell>
          <cell r="J189">
            <v>20070630</v>
          </cell>
          <cell r="K189" t="str">
            <v>0010013828</v>
          </cell>
          <cell r="L189" t="str">
            <v>ประมาณการค่าผ่านท่าMV. AFRICAN PROTEA</v>
          </cell>
        </row>
        <row r="190">
          <cell r="A190" t="str">
            <v>A0101</v>
          </cell>
          <cell r="B190">
            <v>2007</v>
          </cell>
          <cell r="C190">
            <v>6</v>
          </cell>
          <cell r="D190" t="str">
            <v>002</v>
          </cell>
          <cell r="E190">
            <v>601802</v>
          </cell>
          <cell r="F190" t="str">
            <v>0000000000</v>
          </cell>
          <cell r="G190" t="str">
            <v>0000000000</v>
          </cell>
          <cell r="I190">
            <v>319885.65999999997</v>
          </cell>
          <cell r="J190">
            <v>20070630</v>
          </cell>
          <cell r="K190" t="str">
            <v>0010013829</v>
          </cell>
          <cell r="L190" t="str">
            <v>ประมาณการค่าผ่านท่าMV. AFRICAN PROTEA</v>
          </cell>
        </row>
        <row r="191">
          <cell r="A191" t="str">
            <v>A0101</v>
          </cell>
          <cell r="B191">
            <v>2007</v>
          </cell>
          <cell r="C191">
            <v>6</v>
          </cell>
          <cell r="D191" t="str">
            <v>002</v>
          </cell>
          <cell r="E191">
            <v>601802</v>
          </cell>
          <cell r="F191" t="str">
            <v>0000000000</v>
          </cell>
          <cell r="G191" t="str">
            <v>0000000000</v>
          </cell>
          <cell r="I191">
            <v>94432.6</v>
          </cell>
          <cell r="J191">
            <v>20070630</v>
          </cell>
          <cell r="K191" t="str">
            <v>0010013830</v>
          </cell>
          <cell r="L191" t="str">
            <v>ประมาณการค่าผ่านท่าMV. AFRICAN PROTEA</v>
          </cell>
        </row>
        <row r="192">
          <cell r="A192" t="str">
            <v>A0101</v>
          </cell>
          <cell r="B192">
            <v>2007</v>
          </cell>
          <cell r="C192">
            <v>6</v>
          </cell>
          <cell r="D192" t="str">
            <v>002</v>
          </cell>
          <cell r="E192">
            <v>601802</v>
          </cell>
          <cell r="F192" t="str">
            <v>0000000000</v>
          </cell>
          <cell r="G192" t="str">
            <v>0000000000</v>
          </cell>
          <cell r="I192">
            <v>28015.7</v>
          </cell>
          <cell r="J192">
            <v>20070630</v>
          </cell>
          <cell r="K192" t="str">
            <v>0010013822</v>
          </cell>
          <cell r="L192" t="str">
            <v>ประมาณการค่าผ่านท่าMV.NEW NAVIGATION</v>
          </cell>
        </row>
        <row r="193">
          <cell r="A193" t="str">
            <v>A0101</v>
          </cell>
          <cell r="B193">
            <v>2007</v>
          </cell>
          <cell r="C193">
            <v>6</v>
          </cell>
          <cell r="D193" t="str">
            <v>002</v>
          </cell>
          <cell r="E193">
            <v>601802</v>
          </cell>
          <cell r="F193" t="str">
            <v>0000000000</v>
          </cell>
          <cell r="G193" t="str">
            <v>0000000000</v>
          </cell>
          <cell r="I193">
            <v>115910.2</v>
          </cell>
          <cell r="J193">
            <v>20070630</v>
          </cell>
          <cell r="K193" t="str">
            <v>0010013824</v>
          </cell>
          <cell r="L193" t="str">
            <v>ประมาณการค่าผ่านท่าMV.NEW NAVIGATION</v>
          </cell>
        </row>
        <row r="194">
          <cell r="A194" t="str">
            <v>A0101</v>
          </cell>
          <cell r="B194">
            <v>2007</v>
          </cell>
          <cell r="C194">
            <v>6</v>
          </cell>
          <cell r="D194" t="str">
            <v>002</v>
          </cell>
          <cell r="E194">
            <v>601802</v>
          </cell>
          <cell r="F194" t="str">
            <v>0000000000</v>
          </cell>
          <cell r="G194" t="str">
            <v>0000000000</v>
          </cell>
          <cell r="H194">
            <v>9021</v>
          </cell>
          <cell r="I194">
            <v>-41691.96</v>
          </cell>
          <cell r="J194">
            <v>20070625</v>
          </cell>
          <cell r="K194" t="str">
            <v>0400000138</v>
          </cell>
        </row>
        <row r="195">
          <cell r="A195" t="str">
            <v>A0101</v>
          </cell>
          <cell r="B195">
            <v>2007</v>
          </cell>
          <cell r="C195">
            <v>6</v>
          </cell>
          <cell r="D195" t="str">
            <v>002</v>
          </cell>
          <cell r="E195">
            <v>601802</v>
          </cell>
          <cell r="F195" t="str">
            <v>0000000000</v>
          </cell>
          <cell r="G195" t="str">
            <v>0000060607</v>
          </cell>
          <cell r="I195">
            <v>285000</v>
          </cell>
          <cell r="J195">
            <v>20070608</v>
          </cell>
          <cell r="K195" t="str">
            <v>0020014027</v>
          </cell>
          <cell r="L195" t="str">
            <v>ค่าตัดเจาะฝาระวาง SHIP 09/50(เรียกเก็บ SCT.)</v>
          </cell>
        </row>
        <row r="196">
          <cell r="A196" t="str">
            <v>A0101</v>
          </cell>
          <cell r="B196">
            <v>2007</v>
          </cell>
          <cell r="C196">
            <v>6</v>
          </cell>
          <cell r="D196" t="str">
            <v>002</v>
          </cell>
          <cell r="E196">
            <v>601802</v>
          </cell>
          <cell r="F196" t="str">
            <v>0000000000</v>
          </cell>
          <cell r="G196" t="str">
            <v>0000060607</v>
          </cell>
          <cell r="H196">
            <v>9002</v>
          </cell>
          <cell r="I196">
            <v>167620</v>
          </cell>
          <cell r="J196">
            <v>20070608</v>
          </cell>
          <cell r="K196" t="str">
            <v>0020013989</v>
          </cell>
          <cell r="L196" t="str">
            <v>ค่าภาระสินค้าผ่านท่าจากเรือลำเลียง-ลูกค้า 1-15/5/5</v>
          </cell>
        </row>
        <row r="197">
          <cell r="A197" t="str">
            <v>A0101</v>
          </cell>
          <cell r="B197">
            <v>2007</v>
          </cell>
          <cell r="C197">
            <v>6</v>
          </cell>
          <cell r="D197" t="str">
            <v>002</v>
          </cell>
          <cell r="E197">
            <v>601802</v>
          </cell>
          <cell r="F197" t="str">
            <v>0000000000</v>
          </cell>
          <cell r="G197" t="str">
            <v>0000060607</v>
          </cell>
          <cell r="I197">
            <v>184000</v>
          </cell>
          <cell r="J197">
            <v>20070608</v>
          </cell>
          <cell r="K197" t="str">
            <v>0020014028</v>
          </cell>
          <cell r="L197" t="str">
            <v>ค่าตัดเจาะฝาระวาง SHIP 10/50(เรียกเก็บ SCT.)</v>
          </cell>
        </row>
        <row r="198">
          <cell r="A198" t="str">
            <v>A0101</v>
          </cell>
          <cell r="B198">
            <v>2007</v>
          </cell>
          <cell r="C198">
            <v>6</v>
          </cell>
          <cell r="D198" t="str">
            <v>001</v>
          </cell>
          <cell r="E198">
            <v>601802</v>
          </cell>
          <cell r="F198" t="str">
            <v>0000000000</v>
          </cell>
          <cell r="G198" t="str">
            <v>0000110607</v>
          </cell>
          <cell r="I198">
            <v>15600</v>
          </cell>
          <cell r="J198">
            <v>20070611</v>
          </cell>
          <cell r="K198" t="str">
            <v>0020014124</v>
          </cell>
          <cell r="L198" t="str">
            <v>R,W  ค่าเสียเวลารถรอ  08-09/4/50  wat</v>
          </cell>
        </row>
        <row r="199">
          <cell r="A199" t="str">
            <v>A0101</v>
          </cell>
          <cell r="B199">
            <v>2007</v>
          </cell>
          <cell r="C199">
            <v>6</v>
          </cell>
          <cell r="D199" t="str">
            <v>001</v>
          </cell>
          <cell r="E199">
            <v>601802</v>
          </cell>
          <cell r="F199" t="str">
            <v>0000000000</v>
          </cell>
          <cell r="G199" t="str">
            <v>0000110607</v>
          </cell>
          <cell r="I199">
            <v>19200</v>
          </cell>
          <cell r="J199">
            <v>20070611</v>
          </cell>
          <cell r="K199" t="str">
            <v>0020014123</v>
          </cell>
          <cell r="L199" t="str">
            <v>R,W  ค่าเสียเวลารถรอ  25-26/4/50  wat</v>
          </cell>
        </row>
        <row r="200">
          <cell r="A200" t="str">
            <v>A0101</v>
          </cell>
          <cell r="B200">
            <v>2007</v>
          </cell>
          <cell r="C200">
            <v>6</v>
          </cell>
          <cell r="D200" t="str">
            <v>001</v>
          </cell>
          <cell r="E200">
            <v>601802</v>
          </cell>
          <cell r="F200" t="str">
            <v>0000000000</v>
          </cell>
          <cell r="G200" t="str">
            <v>0000110607</v>
          </cell>
          <cell r="I200">
            <v>16800</v>
          </cell>
          <cell r="J200">
            <v>20070612</v>
          </cell>
          <cell r="K200" t="str">
            <v>0020014146</v>
          </cell>
          <cell r="L200" t="str">
            <v>R,W  ค่าเสียเวลารถรอ  08-12/4/50  wat</v>
          </cell>
        </row>
        <row r="201">
          <cell r="A201" t="str">
            <v>A0101</v>
          </cell>
          <cell r="B201">
            <v>2007</v>
          </cell>
          <cell r="C201">
            <v>6</v>
          </cell>
          <cell r="D201" t="str">
            <v>001</v>
          </cell>
          <cell r="E201">
            <v>601802</v>
          </cell>
          <cell r="F201" t="str">
            <v>0000000000</v>
          </cell>
          <cell r="G201" t="str">
            <v>0000180607</v>
          </cell>
          <cell r="I201">
            <v>154080</v>
          </cell>
          <cell r="J201">
            <v>20070623</v>
          </cell>
          <cell r="K201" t="str">
            <v>0020015407</v>
          </cell>
          <cell r="L201" t="str">
            <v>R,V,Wค่าตัดเจาะผาระวางเรือ 2 ชั้น 01/06/50</v>
          </cell>
        </row>
        <row r="202">
          <cell r="A202" t="str">
            <v>A0101</v>
          </cell>
          <cell r="B202">
            <v>2007</v>
          </cell>
          <cell r="C202">
            <v>6</v>
          </cell>
          <cell r="D202" t="str">
            <v>001</v>
          </cell>
          <cell r="E202">
            <v>601802</v>
          </cell>
          <cell r="F202" t="str">
            <v>0000000000</v>
          </cell>
          <cell r="G202" t="str">
            <v>0000220607</v>
          </cell>
          <cell r="I202">
            <v>255770.93</v>
          </cell>
          <cell r="J202">
            <v>20070629</v>
          </cell>
          <cell r="K202" t="str">
            <v>0020015977</v>
          </cell>
          <cell r="L202" t="str">
            <v>R,V,Wค่าภาระสินค้าผ่านท่าปูนผลในประเทศ</v>
          </cell>
        </row>
        <row r="203">
          <cell r="A203" t="str">
            <v>A0101</v>
          </cell>
          <cell r="B203">
            <v>2007</v>
          </cell>
          <cell r="C203">
            <v>6</v>
          </cell>
          <cell r="D203" t="str">
            <v>001</v>
          </cell>
          <cell r="E203">
            <v>601802</v>
          </cell>
          <cell r="F203" t="str">
            <v>0000000000</v>
          </cell>
          <cell r="G203" t="str">
            <v>0000250607</v>
          </cell>
          <cell r="I203">
            <v>95553.89</v>
          </cell>
          <cell r="J203">
            <v>20070629</v>
          </cell>
          <cell r="K203" t="str">
            <v>0020016094</v>
          </cell>
          <cell r="L203" t="str">
            <v>R,V,Wค่าบริการผ่านท่าปูนผงครั้ง 8/50</v>
          </cell>
        </row>
        <row r="204">
          <cell r="A204" t="str">
            <v>A0101</v>
          </cell>
          <cell r="B204">
            <v>2007</v>
          </cell>
          <cell r="C204">
            <v>6</v>
          </cell>
          <cell r="D204" t="str">
            <v>001</v>
          </cell>
          <cell r="E204">
            <v>601802</v>
          </cell>
          <cell r="F204" t="str">
            <v>0000000000</v>
          </cell>
          <cell r="G204" t="str">
            <v>0000250607</v>
          </cell>
          <cell r="I204">
            <v>227928.3</v>
          </cell>
          <cell r="J204">
            <v>20070629</v>
          </cell>
          <cell r="K204" t="str">
            <v>0020016095</v>
          </cell>
          <cell r="L204" t="str">
            <v>R,V,Wค่าบริการผ่านท่า ครั้งที่ 7/5</v>
          </cell>
        </row>
        <row r="205">
          <cell r="A205" t="str">
            <v>A0101</v>
          </cell>
          <cell r="B205">
            <v>2007</v>
          </cell>
          <cell r="C205">
            <v>6</v>
          </cell>
          <cell r="D205" t="str">
            <v>002</v>
          </cell>
          <cell r="E205">
            <v>601802</v>
          </cell>
          <cell r="F205" t="str">
            <v>0000000000</v>
          </cell>
          <cell r="G205" t="str">
            <v>0000260607</v>
          </cell>
          <cell r="H205">
            <v>9021</v>
          </cell>
          <cell r="I205">
            <v>1151.76</v>
          </cell>
          <cell r="J205">
            <v>20070627</v>
          </cell>
          <cell r="K205" t="str">
            <v>0020015635</v>
          </cell>
          <cell r="L205" t="str">
            <v>R,W ค่าขนส่ง   Export  wat</v>
          </cell>
        </row>
        <row r="206">
          <cell r="A206" t="str">
            <v>A0101</v>
          </cell>
          <cell r="B206">
            <v>2007</v>
          </cell>
          <cell r="C206">
            <v>6</v>
          </cell>
          <cell r="D206" t="str">
            <v>002</v>
          </cell>
          <cell r="E206">
            <v>601802</v>
          </cell>
          <cell r="F206" t="str">
            <v>0000000000</v>
          </cell>
          <cell r="G206" t="str">
            <v>0000260607</v>
          </cell>
          <cell r="H206">
            <v>9021</v>
          </cell>
          <cell r="I206">
            <v>2318.16</v>
          </cell>
          <cell r="J206">
            <v>20070627</v>
          </cell>
          <cell r="K206" t="str">
            <v>0020015633</v>
          </cell>
          <cell r="L206" t="str">
            <v>R,W ค่าขนส่ง   Export  wat</v>
          </cell>
        </row>
        <row r="207">
          <cell r="A207" t="str">
            <v>A0101</v>
          </cell>
          <cell r="B207">
            <v>2007</v>
          </cell>
          <cell r="C207">
            <v>6</v>
          </cell>
          <cell r="D207" t="str">
            <v>002</v>
          </cell>
          <cell r="E207">
            <v>601802</v>
          </cell>
          <cell r="F207" t="str">
            <v>0000000000</v>
          </cell>
          <cell r="G207" t="str">
            <v>0000270607</v>
          </cell>
          <cell r="I207">
            <v>2197766.09</v>
          </cell>
          <cell r="J207">
            <v>20070629</v>
          </cell>
          <cell r="K207" t="str">
            <v>0020016066</v>
          </cell>
          <cell r="L207" t="str">
            <v>R,V,Wค่าภาระสินค้าผ่านท่าและค่าบริการอื่น ๆ</v>
          </cell>
        </row>
        <row r="208">
          <cell r="A208" t="str">
            <v>A0101</v>
          </cell>
          <cell r="B208">
            <v>2007</v>
          </cell>
          <cell r="C208">
            <v>6</v>
          </cell>
          <cell r="D208" t="str">
            <v>001</v>
          </cell>
          <cell r="E208">
            <v>601802</v>
          </cell>
          <cell r="F208" t="str">
            <v>0000000000</v>
          </cell>
          <cell r="G208" t="str">
            <v>0000270607</v>
          </cell>
          <cell r="I208">
            <v>-2197766.09</v>
          </cell>
          <cell r="J208">
            <v>20070629</v>
          </cell>
          <cell r="K208" t="str">
            <v>0020016065</v>
          </cell>
          <cell r="L208" t="str">
            <v>R,V,Wค่าภาระสินค้าผ่านท่าและค่าบริการอื่น ๆ</v>
          </cell>
        </row>
        <row r="209">
          <cell r="A209" t="str">
            <v>A0101</v>
          </cell>
          <cell r="B209">
            <v>2007</v>
          </cell>
          <cell r="C209">
            <v>6</v>
          </cell>
          <cell r="D209" t="str">
            <v>001</v>
          </cell>
          <cell r="E209">
            <v>601802</v>
          </cell>
          <cell r="F209" t="str">
            <v>0000000000</v>
          </cell>
          <cell r="G209" t="str">
            <v>0000290607</v>
          </cell>
          <cell r="I209">
            <v>5601.87</v>
          </cell>
          <cell r="J209">
            <v>20070630</v>
          </cell>
          <cell r="K209" t="str">
            <v>0020016127</v>
          </cell>
          <cell r="L209" t="str">
            <v>R,W ค่าขนส่งส่วนเพิ่มโยกหน่วยงาน  wat</v>
          </cell>
        </row>
        <row r="210">
          <cell r="A210" t="str">
            <v>A0101</v>
          </cell>
          <cell r="B210">
            <v>2007</v>
          </cell>
          <cell r="C210">
            <v>6</v>
          </cell>
          <cell r="D210" t="str">
            <v>002</v>
          </cell>
          <cell r="E210">
            <v>401102</v>
          </cell>
          <cell r="F210" t="str">
            <v>0000000000</v>
          </cell>
          <cell r="G210" t="str">
            <v>000SM11/50</v>
          </cell>
          <cell r="H210">
            <v>9021</v>
          </cell>
          <cell r="I210">
            <v>-418512.7</v>
          </cell>
          <cell r="J210">
            <v>20070613</v>
          </cell>
          <cell r="K210" t="str">
            <v>0016001404</v>
          </cell>
          <cell r="L210" t="str">
            <v>ปรับปรุงรายได้ค่าบริการผ่านท่าประมาณการต่ำไป</v>
          </cell>
        </row>
        <row r="211">
          <cell r="A211" t="str">
            <v>A0101</v>
          </cell>
          <cell r="B211">
            <v>2007</v>
          </cell>
          <cell r="C211">
            <v>6</v>
          </cell>
          <cell r="D211" t="str">
            <v>002</v>
          </cell>
          <cell r="E211">
            <v>401102</v>
          </cell>
          <cell r="F211" t="str">
            <v>0000000000</v>
          </cell>
          <cell r="G211" t="str">
            <v>000SM11/50</v>
          </cell>
          <cell r="H211">
            <v>9021</v>
          </cell>
          <cell r="I211">
            <v>225527.16</v>
          </cell>
          <cell r="J211">
            <v>20070613</v>
          </cell>
          <cell r="K211" t="str">
            <v>0016001404</v>
          </cell>
          <cell r="L211" t="str">
            <v>ปรับปรุงน้ำหนัก draft</v>
          </cell>
        </row>
        <row r="212">
          <cell r="A212" t="str">
            <v>A0101</v>
          </cell>
          <cell r="B212">
            <v>2007</v>
          </cell>
          <cell r="C212">
            <v>6</v>
          </cell>
          <cell r="D212" t="str">
            <v>002</v>
          </cell>
          <cell r="E212">
            <v>401102</v>
          </cell>
          <cell r="F212" t="str">
            <v>0000000000</v>
          </cell>
          <cell r="G212" t="str">
            <v>000SM11/50</v>
          </cell>
          <cell r="H212">
            <v>9021</v>
          </cell>
          <cell r="I212">
            <v>236568.08</v>
          </cell>
          <cell r="J212">
            <v>20070613</v>
          </cell>
          <cell r="K212" t="str">
            <v>0016001404</v>
          </cell>
          <cell r="L212" t="str">
            <v>ปรับปรุงรายได้ค่าขนส่งในระบบสูงไป</v>
          </cell>
        </row>
        <row r="213">
          <cell r="A213" t="str">
            <v>A0101</v>
          </cell>
          <cell r="B213">
            <v>2007</v>
          </cell>
          <cell r="C213">
            <v>6</v>
          </cell>
          <cell r="D213" t="str">
            <v>001</v>
          </cell>
          <cell r="E213">
            <v>601802</v>
          </cell>
          <cell r="F213" t="str">
            <v>0000000000</v>
          </cell>
          <cell r="G213" t="str">
            <v>06.06.2007</v>
          </cell>
          <cell r="I213">
            <v>5136</v>
          </cell>
          <cell r="J213">
            <v>20070606</v>
          </cell>
          <cell r="K213" t="str">
            <v>0020013738</v>
          </cell>
          <cell r="L213" t="str">
            <v>ค่าPosterแบ่งกลุ่มรถซิเมนต์ผง(พ.ค.50)(จปบ.)</v>
          </cell>
        </row>
        <row r="214">
          <cell r="A214" t="str">
            <v>A0101</v>
          </cell>
          <cell r="B214">
            <v>2007</v>
          </cell>
          <cell r="C214">
            <v>6</v>
          </cell>
          <cell r="D214" t="str">
            <v>001</v>
          </cell>
          <cell r="E214">
            <v>601802</v>
          </cell>
          <cell r="F214" t="str">
            <v>0000000000</v>
          </cell>
          <cell r="G214" t="str">
            <v>06.06.2007</v>
          </cell>
          <cell r="I214">
            <v>-5136</v>
          </cell>
          <cell r="J214">
            <v>20070606</v>
          </cell>
          <cell r="K214" t="str">
            <v>0020014218</v>
          </cell>
          <cell r="L214" t="str">
            <v>ค่าPosterแบ่งกลุ่มรถซิเมนต์ผง(พ.ค.50)(จปบ.)</v>
          </cell>
        </row>
        <row r="215">
          <cell r="A215" t="str">
            <v>A0101</v>
          </cell>
          <cell r="B215">
            <v>2007</v>
          </cell>
          <cell r="C215">
            <v>6</v>
          </cell>
          <cell r="D215" t="str">
            <v>RFBU</v>
          </cell>
          <cell r="E215">
            <v>401102</v>
          </cell>
          <cell r="F215" t="str">
            <v>0000000000</v>
          </cell>
          <cell r="G215" t="str">
            <v>08/06/2007</v>
          </cell>
          <cell r="H215">
            <v>9021</v>
          </cell>
          <cell r="I215">
            <v>-86000</v>
          </cell>
          <cell r="J215">
            <v>20070630</v>
          </cell>
          <cell r="K215" t="str">
            <v>ค่าขนส่งเสียเวลารอลงสินค้าปลายทางปูนผง</v>
          </cell>
        </row>
        <row r="216">
          <cell r="A216" t="str">
            <v>A0101</v>
          </cell>
          <cell r="B216">
            <v>2007</v>
          </cell>
          <cell r="C216">
            <v>6</v>
          </cell>
          <cell r="D216" t="str">
            <v>RFBU</v>
          </cell>
          <cell r="E216">
            <v>403110</v>
          </cell>
          <cell r="F216" t="str">
            <v>0000000000</v>
          </cell>
          <cell r="G216" t="str">
            <v>0-กลางทะเล</v>
          </cell>
          <cell r="H216">
            <v>9021</v>
          </cell>
          <cell r="I216">
            <v>-184000</v>
          </cell>
          <cell r="J216">
            <v>20070612</v>
          </cell>
          <cell r="K216" t="str">
            <v>ค่าบริการตัดฝาระวางเรือสินค้า SM10/50</v>
          </cell>
        </row>
        <row r="217">
          <cell r="A217" t="str">
            <v>A0101</v>
          </cell>
          <cell r="B217">
            <v>2007</v>
          </cell>
          <cell r="C217">
            <v>6</v>
          </cell>
          <cell r="D217" t="str">
            <v>RFBU</v>
          </cell>
          <cell r="E217">
            <v>403110</v>
          </cell>
          <cell r="F217" t="str">
            <v>0000000000</v>
          </cell>
          <cell r="G217" t="str">
            <v>0-กลางทะเล</v>
          </cell>
          <cell r="H217">
            <v>9021</v>
          </cell>
          <cell r="I217">
            <v>-285500</v>
          </cell>
          <cell r="J217">
            <v>20070612</v>
          </cell>
          <cell r="K217" t="str">
            <v>ค่าบริการตัดฝาระวางเรือสินค้า SM09/50</v>
          </cell>
        </row>
        <row r="218">
          <cell r="A218" t="str">
            <v>A0101</v>
          </cell>
          <cell r="B218">
            <v>2007</v>
          </cell>
          <cell r="C218">
            <v>6</v>
          </cell>
          <cell r="D218" t="str">
            <v>002</v>
          </cell>
          <cell r="E218">
            <v>401102</v>
          </cell>
          <cell r="F218" t="str">
            <v>0000000000</v>
          </cell>
          <cell r="G218" t="str">
            <v>0-กลางทะเล</v>
          </cell>
          <cell r="H218">
            <v>9021</v>
          </cell>
          <cell r="I218">
            <v>313108.84000000003</v>
          </cell>
          <cell r="J218">
            <v>20070612</v>
          </cell>
          <cell r="K218" t="str">
            <v>0016001384</v>
          </cell>
          <cell r="L218" t="str">
            <v>ปรับปรุงน้ำหนัก Draft</v>
          </cell>
        </row>
        <row r="219">
          <cell r="A219" t="str">
            <v>A0101</v>
          </cell>
          <cell r="B219">
            <v>2007</v>
          </cell>
          <cell r="C219">
            <v>6</v>
          </cell>
          <cell r="D219" t="str">
            <v>002</v>
          </cell>
          <cell r="E219">
            <v>401102</v>
          </cell>
          <cell r="F219" t="str">
            <v>0000000000</v>
          </cell>
          <cell r="G219" t="str">
            <v>0-กลางทะเล</v>
          </cell>
          <cell r="H219">
            <v>9021</v>
          </cell>
          <cell r="I219">
            <v>4170763.41</v>
          </cell>
          <cell r="J219">
            <v>20070612</v>
          </cell>
          <cell r="K219" t="str">
            <v>0016001384</v>
          </cell>
          <cell r="L219" t="str">
            <v>ปรับปรุงรายได้ค่าขนส่งในระบบสูงไป</v>
          </cell>
        </row>
        <row r="220">
          <cell r="A220" t="str">
            <v>A0101</v>
          </cell>
          <cell r="B220">
            <v>2007</v>
          </cell>
          <cell r="C220">
            <v>6</v>
          </cell>
          <cell r="D220" t="str">
            <v>001</v>
          </cell>
          <cell r="E220">
            <v>601802</v>
          </cell>
          <cell r="F220" t="str">
            <v>0000000000</v>
          </cell>
          <cell r="G220" t="str">
            <v>21.06.2007</v>
          </cell>
          <cell r="I220">
            <v>5136</v>
          </cell>
          <cell r="J220">
            <v>20070615</v>
          </cell>
          <cell r="K220" t="str">
            <v>0020014711</v>
          </cell>
          <cell r="L220" t="str">
            <v>R,W ค่าPosterแบ่งกลุ่มรถซิเมนต์ผง/29/5/50(VP195)</v>
          </cell>
        </row>
        <row r="221">
          <cell r="A221" t="str">
            <v>A0101</v>
          </cell>
          <cell r="B221">
            <v>2007</v>
          </cell>
          <cell r="C221">
            <v>6</v>
          </cell>
          <cell r="D221" t="str">
            <v>001</v>
          </cell>
          <cell r="E221">
            <v>601802</v>
          </cell>
          <cell r="F221" t="str">
            <v>0000000000</v>
          </cell>
          <cell r="G221" t="str">
            <v>27.06.2007</v>
          </cell>
          <cell r="I221">
            <v>2197766.09</v>
          </cell>
          <cell r="J221">
            <v>20070629</v>
          </cell>
          <cell r="K221" t="str">
            <v>0020015979</v>
          </cell>
          <cell r="L221" t="str">
            <v>R,V,Wค่าภาระสินค้าผ่านท่าและค่าบริการอื่น ๆ</v>
          </cell>
        </row>
        <row r="222">
          <cell r="A222" t="str">
            <v>A0101</v>
          </cell>
          <cell r="B222">
            <v>2007</v>
          </cell>
          <cell r="C222">
            <v>6</v>
          </cell>
          <cell r="D222" t="str">
            <v>002</v>
          </cell>
          <cell r="E222">
            <v>601802</v>
          </cell>
          <cell r="F222" t="str">
            <v>0000000000</v>
          </cell>
          <cell r="G222" t="str">
            <v>BLK_N08/50</v>
          </cell>
          <cell r="I222">
            <v>-8948.4</v>
          </cell>
          <cell r="J222">
            <v>20070630</v>
          </cell>
          <cell r="K222" t="str">
            <v>0010013867</v>
          </cell>
          <cell r="L222" t="str">
            <v>ประมาณการค่าผ่านท่าBulkCementExport/TAIHEIYO2</v>
          </cell>
        </row>
        <row r="223">
          <cell r="A223" t="str">
            <v>A0101</v>
          </cell>
          <cell r="B223">
            <v>2007</v>
          </cell>
          <cell r="C223">
            <v>6</v>
          </cell>
          <cell r="D223" t="str">
            <v>002</v>
          </cell>
          <cell r="E223">
            <v>601802</v>
          </cell>
          <cell r="F223" t="str">
            <v>0000000000</v>
          </cell>
          <cell r="G223" t="str">
            <v>BLK_N08/50</v>
          </cell>
          <cell r="I223">
            <v>-94432.6</v>
          </cell>
          <cell r="J223">
            <v>20070630</v>
          </cell>
          <cell r="K223" t="str">
            <v>0010013868</v>
          </cell>
          <cell r="L223" t="str">
            <v>ประมาณการค่าผ่านท่าBulkCementExport/TAIHEIYO2</v>
          </cell>
        </row>
        <row r="224">
          <cell r="A224" t="str">
            <v>A0101</v>
          </cell>
          <cell r="B224">
            <v>2007</v>
          </cell>
          <cell r="C224">
            <v>6</v>
          </cell>
          <cell r="D224" t="str">
            <v>RFBU</v>
          </cell>
          <cell r="E224">
            <v>601802</v>
          </cell>
          <cell r="F224" t="str">
            <v>0000000000</v>
          </cell>
          <cell r="G224" t="str">
            <v>BLK_N09/50</v>
          </cell>
          <cell r="I224">
            <v>-1944627.9</v>
          </cell>
          <cell r="J224">
            <v>20070630</v>
          </cell>
          <cell r="K224" t="str">
            <v>2</v>
          </cell>
          <cell r="L224" t="str">
            <v>ประมาณการค่าผ่านท่าBulk Cement Export/IMI</v>
          </cell>
        </row>
        <row r="225">
          <cell r="A225" t="str">
            <v>A0101</v>
          </cell>
          <cell r="B225">
            <v>2007</v>
          </cell>
          <cell r="C225">
            <v>6</v>
          </cell>
          <cell r="D225" t="str">
            <v>RFBU</v>
          </cell>
          <cell r="E225">
            <v>601802</v>
          </cell>
          <cell r="F225" t="str">
            <v>0000000000</v>
          </cell>
          <cell r="G225" t="str">
            <v>BLK_N10/50</v>
          </cell>
          <cell r="I225">
            <v>-320210.8</v>
          </cell>
          <cell r="J225">
            <v>20070630</v>
          </cell>
          <cell r="K225" t="str">
            <v>2</v>
          </cell>
          <cell r="L225" t="str">
            <v>ประมาณการค่าผ่านท่าBulk Cement Export/Cemex</v>
          </cell>
        </row>
        <row r="226">
          <cell r="A226" t="str">
            <v>A0101</v>
          </cell>
          <cell r="B226">
            <v>2007</v>
          </cell>
          <cell r="C226">
            <v>6</v>
          </cell>
          <cell r="D226" t="str">
            <v>RFBU</v>
          </cell>
          <cell r="E226">
            <v>601802</v>
          </cell>
          <cell r="F226" t="str">
            <v>0000000000</v>
          </cell>
          <cell r="G226" t="str">
            <v>BLK_N11/50</v>
          </cell>
          <cell r="I226">
            <v>-1728752.2</v>
          </cell>
          <cell r="J226">
            <v>20070630</v>
          </cell>
          <cell r="K226" t="str">
            <v>3</v>
          </cell>
          <cell r="L226" t="str">
            <v>ประมาณการค่าผ่านท่าBulk Cement Export/SILI</v>
          </cell>
        </row>
        <row r="227">
          <cell r="A227" t="str">
            <v>A0101</v>
          </cell>
          <cell r="B227">
            <v>2007</v>
          </cell>
          <cell r="C227">
            <v>6</v>
          </cell>
          <cell r="D227" t="str">
            <v>002</v>
          </cell>
          <cell r="E227">
            <v>401102</v>
          </cell>
          <cell r="F227" t="str">
            <v>0000000000</v>
          </cell>
          <cell r="G227" t="str">
            <v>BLK_N12/05</v>
          </cell>
          <cell r="H227">
            <v>9021</v>
          </cell>
          <cell r="I227">
            <v>-150140.9</v>
          </cell>
          <cell r="J227">
            <v>20070630</v>
          </cell>
          <cell r="K227" t="str">
            <v>0010013405</v>
          </cell>
          <cell r="L227" t="str">
            <v>0000821ปูนเทาผงBypass รถยนต์-ท่าแพนด์</v>
          </cell>
        </row>
        <row r="228">
          <cell r="A228" t="str">
            <v>A0101</v>
          </cell>
          <cell r="B228">
            <v>2007</v>
          </cell>
          <cell r="C228">
            <v>6</v>
          </cell>
          <cell r="D228" t="str">
            <v>002</v>
          </cell>
          <cell r="E228">
            <v>401102</v>
          </cell>
          <cell r="F228" t="str">
            <v>0000000000</v>
          </cell>
          <cell r="G228" t="str">
            <v>BLK_N12/05</v>
          </cell>
          <cell r="H228">
            <v>9021</v>
          </cell>
          <cell r="I228">
            <v>144405.5</v>
          </cell>
          <cell r="J228">
            <v>20070630</v>
          </cell>
          <cell r="K228" t="str">
            <v>0010013581</v>
          </cell>
          <cell r="L228" t="str">
            <v>0000821ปูนเทาผงBypass รถยนต์-ท่าแพนด์</v>
          </cell>
        </row>
        <row r="229">
          <cell r="A229" t="str">
            <v>A0101</v>
          </cell>
          <cell r="B229">
            <v>2007</v>
          </cell>
          <cell r="C229">
            <v>6</v>
          </cell>
          <cell r="D229" t="str">
            <v>002</v>
          </cell>
          <cell r="E229">
            <v>401102</v>
          </cell>
          <cell r="F229" t="str">
            <v>0000000000</v>
          </cell>
          <cell r="G229" t="str">
            <v>BLK_N12/05</v>
          </cell>
          <cell r="H229">
            <v>9021</v>
          </cell>
          <cell r="I229">
            <v>150140.9</v>
          </cell>
          <cell r="J229">
            <v>20070630</v>
          </cell>
          <cell r="K229" t="str">
            <v>0010013582</v>
          </cell>
          <cell r="L229" t="str">
            <v>0000821ปูนเทาผงBypass รถยนต์-ท่าแพนด์</v>
          </cell>
        </row>
        <row r="230">
          <cell r="A230" t="str">
            <v>A0101</v>
          </cell>
          <cell r="B230">
            <v>2007</v>
          </cell>
          <cell r="C230">
            <v>6</v>
          </cell>
          <cell r="D230" t="str">
            <v>002</v>
          </cell>
          <cell r="E230">
            <v>401102</v>
          </cell>
          <cell r="F230" t="str">
            <v>0000000000</v>
          </cell>
          <cell r="G230" t="str">
            <v>BLK_N12/05</v>
          </cell>
          <cell r="H230">
            <v>9021</v>
          </cell>
          <cell r="I230">
            <v>-947854.5</v>
          </cell>
          <cell r="J230">
            <v>20070630</v>
          </cell>
          <cell r="K230" t="str">
            <v>0010013406</v>
          </cell>
          <cell r="L230" t="str">
            <v>0000821ปูนเทาผงรถยนต์วิ่งตรง-ท่าเรือศ</v>
          </cell>
        </row>
        <row r="231">
          <cell r="A231" t="str">
            <v>A0101</v>
          </cell>
          <cell r="B231">
            <v>2007</v>
          </cell>
          <cell r="C231">
            <v>6</v>
          </cell>
          <cell r="D231" t="str">
            <v>002</v>
          </cell>
          <cell r="E231">
            <v>401102</v>
          </cell>
          <cell r="F231" t="str">
            <v>0000000000</v>
          </cell>
          <cell r="G231" t="str">
            <v>BLK_N12/05</v>
          </cell>
          <cell r="H231">
            <v>9021</v>
          </cell>
          <cell r="I231">
            <v>947854.5</v>
          </cell>
          <cell r="J231">
            <v>20070630</v>
          </cell>
          <cell r="K231" t="str">
            <v>0010013583</v>
          </cell>
          <cell r="L231" t="str">
            <v>0000821ปูนเทาผงรถยนต์วิ่งตรง-ท่าเรือศ</v>
          </cell>
        </row>
        <row r="232">
          <cell r="A232" t="str">
            <v>A0101</v>
          </cell>
          <cell r="B232">
            <v>2007</v>
          </cell>
          <cell r="C232">
            <v>6</v>
          </cell>
          <cell r="D232" t="str">
            <v>002</v>
          </cell>
          <cell r="E232">
            <v>401102</v>
          </cell>
          <cell r="F232" t="str">
            <v>0000000000</v>
          </cell>
          <cell r="G232" t="str">
            <v>BLK_N12/05</v>
          </cell>
          <cell r="H232">
            <v>9021</v>
          </cell>
          <cell r="I232">
            <v>-144405.5</v>
          </cell>
          <cell r="J232">
            <v>20070630</v>
          </cell>
          <cell r="K232" t="str">
            <v>0010013404</v>
          </cell>
          <cell r="L232" t="str">
            <v>0000821ปูนเทาผงBypass รถยนต์-ท่าแพนด์</v>
          </cell>
        </row>
        <row r="233">
          <cell r="A233" t="str">
            <v>A0101</v>
          </cell>
          <cell r="B233">
            <v>2007</v>
          </cell>
          <cell r="C233">
            <v>6</v>
          </cell>
          <cell r="D233" t="str">
            <v>002</v>
          </cell>
          <cell r="E233">
            <v>401102</v>
          </cell>
          <cell r="F233" t="str">
            <v>0000000000</v>
          </cell>
          <cell r="G233" t="str">
            <v>BLK_N13/05</v>
          </cell>
          <cell r="H233">
            <v>9021</v>
          </cell>
          <cell r="I233">
            <v>19993.900000000001</v>
          </cell>
          <cell r="J233">
            <v>20070630</v>
          </cell>
          <cell r="K233" t="str">
            <v>0010013586</v>
          </cell>
          <cell r="L233" t="str">
            <v>0000821ปูนเทาผงBypass รถยนต์-ท่าแพนด์</v>
          </cell>
        </row>
        <row r="234">
          <cell r="A234" t="str">
            <v>A0101</v>
          </cell>
          <cell r="B234">
            <v>2007</v>
          </cell>
          <cell r="C234">
            <v>6</v>
          </cell>
          <cell r="D234" t="str">
            <v>002</v>
          </cell>
          <cell r="E234">
            <v>401102</v>
          </cell>
          <cell r="F234" t="str">
            <v>0000000000</v>
          </cell>
          <cell r="G234" t="str">
            <v>BLK_N13/05</v>
          </cell>
          <cell r="H234">
            <v>9021</v>
          </cell>
          <cell r="I234">
            <v>-53244.3</v>
          </cell>
          <cell r="J234">
            <v>20070630</v>
          </cell>
          <cell r="K234" t="str">
            <v>0010013410</v>
          </cell>
          <cell r="L234" t="str">
            <v>0000821ปูนเทาผงรถยนต์วิ่งตรง-ท่าเรือศ</v>
          </cell>
        </row>
        <row r="235">
          <cell r="A235" t="str">
            <v>A0101</v>
          </cell>
          <cell r="B235">
            <v>2007</v>
          </cell>
          <cell r="C235">
            <v>6</v>
          </cell>
          <cell r="D235" t="str">
            <v>002</v>
          </cell>
          <cell r="E235">
            <v>401102</v>
          </cell>
          <cell r="F235" t="str">
            <v>0000000000</v>
          </cell>
          <cell r="G235" t="str">
            <v>BLK_N13/05</v>
          </cell>
          <cell r="H235">
            <v>9021</v>
          </cell>
          <cell r="I235">
            <v>556496</v>
          </cell>
          <cell r="J235">
            <v>20070630</v>
          </cell>
          <cell r="K235" t="str">
            <v>0010013585</v>
          </cell>
          <cell r="L235" t="str">
            <v>0000821ปูนเทาผงBypass รถยนต์-ท่าแพนด์</v>
          </cell>
        </row>
        <row r="236">
          <cell r="A236" t="str">
            <v>A0101</v>
          </cell>
          <cell r="B236">
            <v>2007</v>
          </cell>
          <cell r="C236">
            <v>6</v>
          </cell>
          <cell r="D236" t="str">
            <v>002</v>
          </cell>
          <cell r="E236">
            <v>401102</v>
          </cell>
          <cell r="F236" t="str">
            <v>0000000000</v>
          </cell>
          <cell r="G236" t="str">
            <v>BLK_N13/05</v>
          </cell>
          <cell r="H236">
            <v>9021</v>
          </cell>
          <cell r="I236">
            <v>-19993.900000000001</v>
          </cell>
          <cell r="J236">
            <v>20070630</v>
          </cell>
          <cell r="K236" t="str">
            <v>0010013409</v>
          </cell>
          <cell r="L236" t="str">
            <v>0000821ปูนเทาผงBypass รถยนต์-ท่าแพนด์</v>
          </cell>
        </row>
        <row r="237">
          <cell r="A237" t="str">
            <v>A0101</v>
          </cell>
          <cell r="B237">
            <v>2007</v>
          </cell>
          <cell r="C237">
            <v>6</v>
          </cell>
          <cell r="D237" t="str">
            <v>002</v>
          </cell>
          <cell r="E237">
            <v>401102</v>
          </cell>
          <cell r="F237" t="str">
            <v>0000000000</v>
          </cell>
          <cell r="G237" t="str">
            <v>BLK_N13/05</v>
          </cell>
          <cell r="H237">
            <v>9021</v>
          </cell>
          <cell r="I237">
            <v>-556496</v>
          </cell>
          <cell r="J237">
            <v>20070630</v>
          </cell>
          <cell r="K237" t="str">
            <v>0010013408</v>
          </cell>
          <cell r="L237" t="str">
            <v>0000821ปูนเทาผงBypass รถยนต์-ท่าแพนด์</v>
          </cell>
        </row>
        <row r="238">
          <cell r="A238" t="str">
            <v>A0101</v>
          </cell>
          <cell r="B238">
            <v>2007</v>
          </cell>
          <cell r="C238">
            <v>6</v>
          </cell>
          <cell r="D238" t="str">
            <v>002</v>
          </cell>
          <cell r="E238">
            <v>401102</v>
          </cell>
          <cell r="F238" t="str">
            <v>0000000000</v>
          </cell>
          <cell r="G238" t="str">
            <v>BLK_N13/05</v>
          </cell>
          <cell r="H238">
            <v>9021</v>
          </cell>
          <cell r="I238">
            <v>53244.3</v>
          </cell>
          <cell r="J238">
            <v>20070630</v>
          </cell>
          <cell r="K238" t="str">
            <v>0010013587</v>
          </cell>
          <cell r="L238" t="str">
            <v>0000821ปูนเทาผงรถยนต์วิ่งตรง-ท่าเรือศ</v>
          </cell>
        </row>
        <row r="239">
          <cell r="A239" t="str">
            <v>A0101</v>
          </cell>
          <cell r="B239">
            <v>2007</v>
          </cell>
          <cell r="C239">
            <v>6</v>
          </cell>
          <cell r="D239" t="str">
            <v>002</v>
          </cell>
          <cell r="E239">
            <v>401102</v>
          </cell>
          <cell r="F239" t="str">
            <v>0000000000</v>
          </cell>
          <cell r="G239" t="str">
            <v>BLK_N14/05</v>
          </cell>
          <cell r="H239">
            <v>9021</v>
          </cell>
          <cell r="I239">
            <v>-20069.099999999999</v>
          </cell>
          <cell r="J239">
            <v>20070630</v>
          </cell>
          <cell r="K239" t="str">
            <v>0010013407</v>
          </cell>
          <cell r="L239" t="str">
            <v>0000821ปูนเทาผงBypass รถยนต์-ท่าแพนด์</v>
          </cell>
        </row>
        <row r="240">
          <cell r="A240" t="str">
            <v>A0101</v>
          </cell>
          <cell r="B240">
            <v>2007</v>
          </cell>
          <cell r="C240">
            <v>6</v>
          </cell>
          <cell r="D240" t="str">
            <v>002</v>
          </cell>
          <cell r="E240">
            <v>401102</v>
          </cell>
          <cell r="F240" t="str">
            <v>0000000000</v>
          </cell>
          <cell r="G240" t="str">
            <v>BLK_N14/05</v>
          </cell>
          <cell r="H240">
            <v>9021</v>
          </cell>
          <cell r="I240">
            <v>20069.099999999999</v>
          </cell>
          <cell r="J240">
            <v>20070630</v>
          </cell>
          <cell r="K240" t="str">
            <v>0010013584</v>
          </cell>
          <cell r="L240" t="str">
            <v>0000821ปูนเทาผงBypass รถยนต์-ท่าแพนด์</v>
          </cell>
        </row>
        <row r="241">
          <cell r="A241" t="str">
            <v>A0101</v>
          </cell>
          <cell r="B241">
            <v>2007</v>
          </cell>
          <cell r="C241">
            <v>6</v>
          </cell>
          <cell r="D241" t="str">
            <v>001</v>
          </cell>
          <cell r="E241">
            <v>601802</v>
          </cell>
          <cell r="F241" t="str">
            <v>0000000000</v>
          </cell>
          <cell r="G241" t="str">
            <v>K-041/2550</v>
          </cell>
          <cell r="H241">
            <v>9021</v>
          </cell>
          <cell r="I241">
            <v>2272.71</v>
          </cell>
          <cell r="J241">
            <v>20070611</v>
          </cell>
          <cell r="K241" t="str">
            <v>0020014120</v>
          </cell>
          <cell r="L241" t="str">
            <v>R,W  ปูนผงโยกหน่วยงาน  C</v>
          </cell>
        </row>
        <row r="242">
          <cell r="A242" t="str">
            <v>A0101</v>
          </cell>
          <cell r="B242">
            <v>2007</v>
          </cell>
          <cell r="C242">
            <v>6</v>
          </cell>
          <cell r="D242" t="str">
            <v>RFBU</v>
          </cell>
          <cell r="E242">
            <v>401102</v>
          </cell>
          <cell r="F242" t="str">
            <v>0000000000</v>
          </cell>
          <cell r="G242" t="str">
            <v>-M035/2550</v>
          </cell>
          <cell r="H242">
            <v>9021</v>
          </cell>
          <cell r="I242">
            <v>-203.24</v>
          </cell>
          <cell r="J242">
            <v>20070607</v>
          </cell>
          <cell r="K242" t="str">
            <v>ค่าขนส่งซิเมนต์ผงโยกหน่วยงาน Ref.DN 64972703</v>
          </cell>
        </row>
        <row r="243">
          <cell r="A243" t="str">
            <v>A0101</v>
          </cell>
          <cell r="B243">
            <v>2007</v>
          </cell>
          <cell r="C243">
            <v>6</v>
          </cell>
          <cell r="D243" t="str">
            <v>RFBU</v>
          </cell>
          <cell r="E243">
            <v>401102</v>
          </cell>
          <cell r="F243" t="str">
            <v>0000000000</v>
          </cell>
          <cell r="G243" t="str">
            <v>-M036/2550</v>
          </cell>
          <cell r="H243">
            <v>9021</v>
          </cell>
          <cell r="I243">
            <v>-222.87</v>
          </cell>
          <cell r="J243">
            <v>20070626</v>
          </cell>
          <cell r="K243" t="str">
            <v>ค่าขนส่งส่วนเพิ่มปูนผงโยกหน่วยงาน DN.64973401</v>
          </cell>
        </row>
        <row r="244">
          <cell r="A244" t="str">
            <v>A0101</v>
          </cell>
          <cell r="B244">
            <v>2007</v>
          </cell>
          <cell r="C244">
            <v>6</v>
          </cell>
          <cell r="D244" t="str">
            <v>002</v>
          </cell>
          <cell r="E244">
            <v>601802</v>
          </cell>
          <cell r="F244" t="str">
            <v>0000000000</v>
          </cell>
          <cell r="G244" t="str">
            <v>ment 10/50</v>
          </cell>
          <cell r="H244">
            <v>9021</v>
          </cell>
          <cell r="I244">
            <v>2637.9</v>
          </cell>
          <cell r="J244">
            <v>20070623</v>
          </cell>
          <cell r="K244" t="str">
            <v>0020015415</v>
          </cell>
          <cell r="L244" t="str">
            <v>R,W ค่าขนส่ง   Export  wat</v>
          </cell>
        </row>
        <row r="245">
          <cell r="A245" t="str">
            <v>A0101</v>
          </cell>
          <cell r="B245">
            <v>2007</v>
          </cell>
          <cell r="C245">
            <v>6</v>
          </cell>
          <cell r="D245" t="str">
            <v>001</v>
          </cell>
          <cell r="E245">
            <v>401102</v>
          </cell>
          <cell r="F245" t="str">
            <v>0000000000</v>
          </cell>
          <cell r="G245" t="str">
            <v>SM.01_0650</v>
          </cell>
          <cell r="H245">
            <v>9021</v>
          </cell>
          <cell r="I245">
            <v>672387.92</v>
          </cell>
          <cell r="J245">
            <v>20070630</v>
          </cell>
          <cell r="K245" t="str">
            <v>0017001860</v>
          </cell>
          <cell r="L245" t="str">
            <v>ลดหนี้ค่าขนส่งซิเมนต์โยกหน่วยงาน</v>
          </cell>
        </row>
        <row r="246">
          <cell r="A246" t="str">
            <v>A0101</v>
          </cell>
          <cell r="B246">
            <v>2007</v>
          </cell>
          <cell r="C246">
            <v>6</v>
          </cell>
          <cell r="D246" t="str">
            <v>001</v>
          </cell>
          <cell r="E246">
            <v>601802</v>
          </cell>
          <cell r="F246" t="str">
            <v>0000000000</v>
          </cell>
          <cell r="G246" t="str">
            <v>คอย (จปบ.)</v>
          </cell>
          <cell r="I246">
            <v>1200</v>
          </cell>
          <cell r="J246">
            <v>20070620</v>
          </cell>
          <cell r="K246" t="str">
            <v>0020014995</v>
          </cell>
          <cell r="L246" t="str">
            <v>ปูนผง26.05.50Tip</v>
          </cell>
        </row>
        <row r="247">
          <cell r="A247" t="str">
            <v>A0101</v>
          </cell>
          <cell r="B247">
            <v>2007</v>
          </cell>
          <cell r="C247">
            <v>6</v>
          </cell>
          <cell r="D247" t="str">
            <v>001</v>
          </cell>
          <cell r="E247">
            <v>601802</v>
          </cell>
          <cell r="F247" t="str">
            <v>0000000000</v>
          </cell>
          <cell r="G247" t="str">
            <v>คอย (จปบ.)</v>
          </cell>
          <cell r="I247">
            <v>4800</v>
          </cell>
          <cell r="J247">
            <v>20070620</v>
          </cell>
          <cell r="K247" t="str">
            <v>0020015006</v>
          </cell>
          <cell r="L247" t="str">
            <v>ปูนผง16-21/2/50Tip</v>
          </cell>
        </row>
        <row r="248">
          <cell r="A248" t="str">
            <v>A0101</v>
          </cell>
          <cell r="B248">
            <v>2007</v>
          </cell>
          <cell r="C248">
            <v>6</v>
          </cell>
          <cell r="D248" t="str">
            <v>001</v>
          </cell>
          <cell r="E248">
            <v>601802</v>
          </cell>
          <cell r="F248" t="str">
            <v>0000000000</v>
          </cell>
          <cell r="G248" t="str">
            <v>คอย (จปบ.)</v>
          </cell>
          <cell r="I248">
            <v>14400</v>
          </cell>
          <cell r="J248">
            <v>20070620</v>
          </cell>
          <cell r="K248" t="str">
            <v>0020014966</v>
          </cell>
          <cell r="L248" t="str">
            <v>25.04.-12.05.07ปูนผง Tip</v>
          </cell>
        </row>
        <row r="249">
          <cell r="A249" t="str">
            <v>A0101</v>
          </cell>
          <cell r="B249">
            <v>2007</v>
          </cell>
          <cell r="C249">
            <v>6</v>
          </cell>
          <cell r="D249" t="str">
            <v>001</v>
          </cell>
          <cell r="E249">
            <v>601802</v>
          </cell>
          <cell r="F249" t="str">
            <v>0000000000</v>
          </cell>
          <cell r="G249" t="str">
            <v>คอย (จปบ.)</v>
          </cell>
          <cell r="I249">
            <v>1200</v>
          </cell>
          <cell r="J249">
            <v>20070620</v>
          </cell>
          <cell r="K249" t="str">
            <v>0020014996</v>
          </cell>
          <cell r="L249" t="str">
            <v>ปูนผง04.05.50Tip</v>
          </cell>
        </row>
        <row r="250">
          <cell r="A250" t="str">
            <v>A0101</v>
          </cell>
          <cell r="B250">
            <v>2007</v>
          </cell>
          <cell r="C250">
            <v>6</v>
          </cell>
          <cell r="D250" t="str">
            <v>001</v>
          </cell>
          <cell r="E250">
            <v>401102</v>
          </cell>
          <cell r="F250" t="str">
            <v>0000000000</v>
          </cell>
          <cell r="G250" t="str">
            <v>ค้าเสียหาย</v>
          </cell>
          <cell r="H250">
            <v>9021</v>
          </cell>
          <cell r="I250">
            <v>4146.3999999999996</v>
          </cell>
          <cell r="J250">
            <v>20070615</v>
          </cell>
          <cell r="K250" t="str">
            <v>0017001731</v>
          </cell>
          <cell r="L250" t="str">
            <v>ลดลูกหนี้ค่าขนส่งเนื่องจากย้ายหน่วยงานDP114749806</v>
          </cell>
        </row>
        <row r="251">
          <cell r="A251" t="str">
            <v>A0101</v>
          </cell>
          <cell r="B251">
            <v>2007</v>
          </cell>
          <cell r="C251">
            <v>6</v>
          </cell>
          <cell r="D251" t="str">
            <v>001</v>
          </cell>
          <cell r="E251">
            <v>401102</v>
          </cell>
          <cell r="F251" t="str">
            <v>0000000000</v>
          </cell>
          <cell r="G251" t="str">
            <v>ค้าเสียหาย</v>
          </cell>
          <cell r="H251">
            <v>9021</v>
          </cell>
          <cell r="I251">
            <v>12667.2</v>
          </cell>
          <cell r="J251">
            <v>20070629</v>
          </cell>
          <cell r="K251" t="str">
            <v>0017001837</v>
          </cell>
          <cell r="L251" t="str">
            <v>ลดหนี้ค่าขนส่งย้ายหน่วยงานDP114750267</v>
          </cell>
        </row>
        <row r="252">
          <cell r="A252" t="str">
            <v>A0101</v>
          </cell>
          <cell r="B252">
            <v>2007</v>
          </cell>
          <cell r="C252">
            <v>6</v>
          </cell>
          <cell r="D252" t="str">
            <v>001</v>
          </cell>
          <cell r="E252">
            <v>401102</v>
          </cell>
          <cell r="F252" t="str">
            <v>0000000000</v>
          </cell>
          <cell r="G252" t="str">
            <v>ค้าเสียหาย</v>
          </cell>
          <cell r="H252">
            <v>9021</v>
          </cell>
          <cell r="I252">
            <v>9416.9500000000007</v>
          </cell>
          <cell r="J252">
            <v>20070621</v>
          </cell>
          <cell r="K252" t="str">
            <v>0017001768</v>
          </cell>
          <cell r="L252" t="str">
            <v>ลดหนี้ค่าขนส่งเนื่องจากย้ายหน่วยงานDP122775228</v>
          </cell>
        </row>
        <row r="253">
          <cell r="A253" t="str">
            <v>A0101</v>
          </cell>
          <cell r="B253">
            <v>2007</v>
          </cell>
          <cell r="C253">
            <v>6</v>
          </cell>
          <cell r="D253" t="str">
            <v>001</v>
          </cell>
          <cell r="E253">
            <v>401102</v>
          </cell>
          <cell r="F253" t="str">
            <v>0000000000</v>
          </cell>
          <cell r="G253" t="str">
            <v>ค้าเสียหาย</v>
          </cell>
          <cell r="H253">
            <v>9021</v>
          </cell>
          <cell r="I253">
            <v>54330.6</v>
          </cell>
          <cell r="J253">
            <v>20070621</v>
          </cell>
          <cell r="K253" t="str">
            <v>0017001768</v>
          </cell>
          <cell r="L253" t="str">
            <v>ลดหนี้ค่าขนส่งเนื่องจากย้ายหน่วยงานDP122767415-7</v>
          </cell>
        </row>
        <row r="254">
          <cell r="A254" t="str">
            <v>A0101</v>
          </cell>
          <cell r="B254">
            <v>2007</v>
          </cell>
          <cell r="C254">
            <v>6</v>
          </cell>
          <cell r="D254" t="str">
            <v>001</v>
          </cell>
          <cell r="E254">
            <v>401102</v>
          </cell>
          <cell r="F254" t="str">
            <v>0000000000</v>
          </cell>
          <cell r="G254" t="str">
            <v>ค้าเสียหาย</v>
          </cell>
          <cell r="H254">
            <v>9021</v>
          </cell>
          <cell r="I254">
            <v>10606.2</v>
          </cell>
          <cell r="J254">
            <v>20070621</v>
          </cell>
          <cell r="K254" t="str">
            <v>0017001768</v>
          </cell>
          <cell r="L254" t="str">
            <v>ลดหนี้ค่าขนส่งเนื่องจากย้ายหน่วยงานDP122761486</v>
          </cell>
        </row>
        <row r="255">
          <cell r="A255" t="str">
            <v>A0101</v>
          </cell>
          <cell r="B255">
            <v>2007</v>
          </cell>
          <cell r="C255">
            <v>6</v>
          </cell>
          <cell r="D255" t="str">
            <v>001</v>
          </cell>
          <cell r="E255">
            <v>401102</v>
          </cell>
          <cell r="F255" t="str">
            <v>0000000000</v>
          </cell>
          <cell r="G255" t="str">
            <v>ค้าเสียหาย</v>
          </cell>
          <cell r="H255">
            <v>9021</v>
          </cell>
          <cell r="I255">
            <v>9996.4</v>
          </cell>
          <cell r="J255">
            <v>20070621</v>
          </cell>
          <cell r="K255" t="str">
            <v>0017001769</v>
          </cell>
          <cell r="L255" t="str">
            <v>ลดหนี้ค่าขนส่งเนื่องจากย้ายหน่วยงานDP114747328</v>
          </cell>
        </row>
        <row r="256">
          <cell r="A256" t="str">
            <v>A0101</v>
          </cell>
          <cell r="B256">
            <v>2007</v>
          </cell>
          <cell r="C256">
            <v>6</v>
          </cell>
          <cell r="D256" t="str">
            <v>001</v>
          </cell>
          <cell r="E256">
            <v>401102</v>
          </cell>
          <cell r="F256" t="str">
            <v>0000000000</v>
          </cell>
          <cell r="G256" t="str">
            <v>ค้าเสียหาย</v>
          </cell>
          <cell r="H256">
            <v>9021</v>
          </cell>
          <cell r="I256">
            <v>9901.06</v>
          </cell>
          <cell r="J256">
            <v>20070621</v>
          </cell>
          <cell r="K256" t="str">
            <v>0017001766</v>
          </cell>
          <cell r="L256" t="str">
            <v>ลดลูกหนี้ค่าขนส่งเนื่องจากย้ายหน่วยงาน</v>
          </cell>
        </row>
        <row r="257">
          <cell r="A257" t="str">
            <v>A0101</v>
          </cell>
          <cell r="B257">
            <v>2007</v>
          </cell>
          <cell r="C257">
            <v>6</v>
          </cell>
          <cell r="D257" t="str">
            <v>001</v>
          </cell>
          <cell r="E257">
            <v>401102</v>
          </cell>
          <cell r="F257" t="str">
            <v>0000000000</v>
          </cell>
          <cell r="G257" t="str">
            <v>ค้าเสียหาย</v>
          </cell>
          <cell r="H257">
            <v>9021</v>
          </cell>
          <cell r="I257">
            <v>3739.35</v>
          </cell>
          <cell r="J257">
            <v>20070608</v>
          </cell>
          <cell r="K257" t="str">
            <v>0017001658</v>
          </cell>
          <cell r="L257" t="str">
            <v>ลดหนี้ค่าขนส่งย้ายหน่วยงาน DP 122772792</v>
          </cell>
        </row>
        <row r="258">
          <cell r="A258" t="str">
            <v>A0101</v>
          </cell>
          <cell r="B258">
            <v>2007</v>
          </cell>
          <cell r="C258">
            <v>6</v>
          </cell>
          <cell r="D258" t="str">
            <v>001</v>
          </cell>
          <cell r="E258">
            <v>401102</v>
          </cell>
          <cell r="F258" t="str">
            <v>0000000000</v>
          </cell>
          <cell r="G258" t="str">
            <v>ค้าเสียหาย</v>
          </cell>
          <cell r="H258">
            <v>9021</v>
          </cell>
          <cell r="I258">
            <v>53196</v>
          </cell>
          <cell r="J258">
            <v>20070608</v>
          </cell>
          <cell r="K258" t="str">
            <v>0017001658</v>
          </cell>
          <cell r="L258" t="str">
            <v>ลดหนี้ค่าขนส่งย้ายหน่วยงาน DP 122768834-5,727</v>
          </cell>
        </row>
        <row r="259">
          <cell r="A259" t="str">
            <v>A0101</v>
          </cell>
          <cell r="B259">
            <v>2007</v>
          </cell>
          <cell r="C259">
            <v>6</v>
          </cell>
          <cell r="D259" t="str">
            <v>001</v>
          </cell>
          <cell r="E259">
            <v>401102</v>
          </cell>
          <cell r="F259" t="str">
            <v>0000000000</v>
          </cell>
          <cell r="G259" t="str">
            <v>ค้าเสียหาย</v>
          </cell>
          <cell r="H259">
            <v>9021</v>
          </cell>
          <cell r="I259">
            <v>3499.2</v>
          </cell>
          <cell r="J259">
            <v>20070621</v>
          </cell>
          <cell r="K259" t="str">
            <v>0017001767</v>
          </cell>
          <cell r="L259" t="str">
            <v>ลดลูกหนี้ค่าขนส่งเนื่องจากย้ายหน่วยงานDP122284252</v>
          </cell>
        </row>
        <row r="260">
          <cell r="A260" t="str">
            <v>A0101</v>
          </cell>
          <cell r="B260">
            <v>2007</v>
          </cell>
          <cell r="C260">
            <v>6</v>
          </cell>
          <cell r="D260" t="str">
            <v>RFBU</v>
          </cell>
          <cell r="E260">
            <v>401102</v>
          </cell>
          <cell r="F260" t="str">
            <v>0000000000</v>
          </cell>
          <cell r="G260" t="str">
            <v>ซ.167/2550</v>
          </cell>
          <cell r="H260">
            <v>9021</v>
          </cell>
          <cell r="I260">
            <v>-3000</v>
          </cell>
          <cell r="J260">
            <v>20070611</v>
          </cell>
          <cell r="K260" t="str">
            <v>ค่าเสียเวลารอลงสินค้าปลายทางRecycling ภาคใต้</v>
          </cell>
        </row>
        <row r="261">
          <cell r="A261" t="str">
            <v>A0101</v>
          </cell>
          <cell r="B261">
            <v>2007</v>
          </cell>
          <cell r="C261">
            <v>6</v>
          </cell>
          <cell r="D261" t="str">
            <v>RFBU</v>
          </cell>
          <cell r="E261">
            <v>401102</v>
          </cell>
          <cell r="F261" t="str">
            <v>0000000000</v>
          </cell>
          <cell r="G261" t="str">
            <v>ซ.191/2550</v>
          </cell>
          <cell r="H261">
            <v>9021</v>
          </cell>
          <cell r="I261">
            <v>-7500</v>
          </cell>
          <cell r="J261">
            <v>20070608</v>
          </cell>
          <cell r="K261" t="str">
            <v>ค่าเสียเวลารอลงสินค้าปลายทางRecyclingแม่ฮ่องสอน</v>
          </cell>
        </row>
        <row r="262">
          <cell r="A262" t="str">
            <v>A0101</v>
          </cell>
          <cell r="B262">
            <v>2007</v>
          </cell>
          <cell r="C262">
            <v>6</v>
          </cell>
          <cell r="D262" t="str">
            <v>RFBU</v>
          </cell>
          <cell r="E262">
            <v>401102</v>
          </cell>
          <cell r="F262" t="str">
            <v>0000000000</v>
          </cell>
          <cell r="G262" t="str">
            <v>ซ.192/2550</v>
          </cell>
          <cell r="H262">
            <v>9021</v>
          </cell>
          <cell r="I262">
            <v>-1500</v>
          </cell>
          <cell r="J262">
            <v>20070608</v>
          </cell>
          <cell r="K262" t="str">
            <v>ค่าเสียเวลารอลงสินค้าปลายทางRecycling หนองใหญ่</v>
          </cell>
        </row>
        <row r="263">
          <cell r="A263" t="str">
            <v>A0101</v>
          </cell>
          <cell r="B263">
            <v>2007</v>
          </cell>
          <cell r="C263">
            <v>6</v>
          </cell>
          <cell r="D263" t="str">
            <v>RFBU</v>
          </cell>
          <cell r="E263">
            <v>401102</v>
          </cell>
          <cell r="F263" t="str">
            <v>0000000000</v>
          </cell>
          <cell r="G263" t="str">
            <v>ซ.199/2550</v>
          </cell>
          <cell r="H263">
            <v>9021</v>
          </cell>
          <cell r="I263">
            <v>-7500</v>
          </cell>
          <cell r="J263">
            <v>20070615</v>
          </cell>
          <cell r="K263" t="str">
            <v>ค่าเสียเวลารอลงสินค้าปลายทางRecyclingแม่ฮ่องสอน</v>
          </cell>
        </row>
        <row r="264">
          <cell r="A264" t="str">
            <v>A0101</v>
          </cell>
          <cell r="B264">
            <v>2007</v>
          </cell>
          <cell r="C264">
            <v>6</v>
          </cell>
          <cell r="D264" t="str">
            <v>001</v>
          </cell>
          <cell r="E264">
            <v>401102</v>
          </cell>
          <cell r="F264" t="str">
            <v>0000000000</v>
          </cell>
          <cell r="G264" t="str">
            <v>ซ.199/2550</v>
          </cell>
          <cell r="H264">
            <v>9021</v>
          </cell>
          <cell r="I264">
            <v>-24000</v>
          </cell>
          <cell r="J264">
            <v>20070615</v>
          </cell>
          <cell r="K264" t="str">
            <v>0014006049</v>
          </cell>
          <cell r="L264" t="str">
            <v>ค่าเสียเวลารอลงสินค้าปลายทางRecycling ภาคอีสาน</v>
          </cell>
        </row>
        <row r="265">
          <cell r="A265" t="str">
            <v>A0101</v>
          </cell>
          <cell r="B265">
            <v>2007</v>
          </cell>
          <cell r="C265">
            <v>6</v>
          </cell>
          <cell r="D265" t="str">
            <v>RFBU</v>
          </cell>
          <cell r="E265">
            <v>401102</v>
          </cell>
          <cell r="F265" t="str">
            <v>0000000000</v>
          </cell>
          <cell r="G265" t="str">
            <v>ซ.200/2550</v>
          </cell>
          <cell r="H265">
            <v>9021</v>
          </cell>
          <cell r="I265">
            <v>-9000</v>
          </cell>
          <cell r="J265">
            <v>20070615</v>
          </cell>
          <cell r="K265" t="str">
            <v>ค่าเสียเวลารอลงสินค้าปลายทางCSM Nonsomboon HUB</v>
          </cell>
        </row>
        <row r="266">
          <cell r="A266" t="str">
            <v>A0101</v>
          </cell>
          <cell r="B266">
            <v>2007</v>
          </cell>
          <cell r="C266">
            <v>6</v>
          </cell>
          <cell r="D266" t="str">
            <v>RFBU</v>
          </cell>
          <cell r="E266">
            <v>401102</v>
          </cell>
          <cell r="F266" t="str">
            <v>0000000000</v>
          </cell>
          <cell r="G266" t="str">
            <v>ซ.201/2550</v>
          </cell>
          <cell r="H266">
            <v>9021</v>
          </cell>
          <cell r="I266">
            <v>-1500</v>
          </cell>
          <cell r="J266">
            <v>20070615</v>
          </cell>
          <cell r="K266" t="str">
            <v>ค่าเสียเวลารอลงสินค้าปลายทางCement Column</v>
          </cell>
        </row>
        <row r="267">
          <cell r="A267" t="str">
            <v>A0101</v>
          </cell>
          <cell r="B267">
            <v>2007</v>
          </cell>
          <cell r="C267">
            <v>6</v>
          </cell>
          <cell r="D267" t="str">
            <v>RFBU</v>
          </cell>
          <cell r="E267">
            <v>401102</v>
          </cell>
          <cell r="F267" t="str">
            <v>0000000000</v>
          </cell>
          <cell r="G267" t="str">
            <v>ซ.202/2550</v>
          </cell>
          <cell r="H267">
            <v>9021</v>
          </cell>
          <cell r="I267">
            <v>-3000</v>
          </cell>
          <cell r="J267">
            <v>20070615</v>
          </cell>
          <cell r="K267" t="str">
            <v>ค่าเสียเวลารอสินค้าปลายทางบผว.เชียงรากใหญ่,คลอง7</v>
          </cell>
        </row>
        <row r="268">
          <cell r="A268" t="str">
            <v>A0101</v>
          </cell>
          <cell r="B268">
            <v>2007</v>
          </cell>
          <cell r="C268">
            <v>6</v>
          </cell>
          <cell r="D268" t="str">
            <v>RFBU</v>
          </cell>
          <cell r="E268">
            <v>401102</v>
          </cell>
          <cell r="F268" t="str">
            <v>0000000000</v>
          </cell>
          <cell r="G268" t="str">
            <v>ซ.205/2550</v>
          </cell>
          <cell r="H268">
            <v>9021</v>
          </cell>
          <cell r="I268">
            <v>-4500</v>
          </cell>
          <cell r="J268">
            <v>20070621</v>
          </cell>
          <cell r="K268" t="str">
            <v>ค่าเสียเวลารอลงสินค้าปลายทาง13-14/05/07-&gt;</v>
          </cell>
        </row>
        <row r="269">
          <cell r="A269" t="str">
            <v>A0101</v>
          </cell>
          <cell r="B269">
            <v>2007</v>
          </cell>
          <cell r="C269">
            <v>6</v>
          </cell>
          <cell r="D269" t="str">
            <v>RFBU</v>
          </cell>
          <cell r="E269">
            <v>401102</v>
          </cell>
          <cell r="F269" t="str">
            <v>0000000000</v>
          </cell>
          <cell r="G269" t="str">
            <v>ซ.206/2550</v>
          </cell>
          <cell r="H269">
            <v>9021</v>
          </cell>
          <cell r="I269">
            <v>-3000</v>
          </cell>
          <cell r="J269">
            <v>20070621</v>
          </cell>
          <cell r="K269" t="str">
            <v>ค่าเสียเวลารอลงสินค้าปลายทาง 30/05/07-&gt;</v>
          </cell>
        </row>
        <row r="270">
          <cell r="A270" t="str">
            <v>A0101</v>
          </cell>
          <cell r="B270">
            <v>2007</v>
          </cell>
          <cell r="C270">
            <v>6</v>
          </cell>
          <cell r="D270" t="str">
            <v>RFBU</v>
          </cell>
          <cell r="E270">
            <v>401102</v>
          </cell>
          <cell r="F270" t="str">
            <v>0000000000</v>
          </cell>
          <cell r="G270" t="str">
            <v>ซ.213/2550</v>
          </cell>
          <cell r="H270">
            <v>9021</v>
          </cell>
          <cell r="I270">
            <v>-4500</v>
          </cell>
          <cell r="J270">
            <v>20070629</v>
          </cell>
          <cell r="K270" t="str">
            <v>ค่าเสียเวลารอลงสินค้าปลายทางบ.สระบุรีศุภภัณฑ์1984</v>
          </cell>
        </row>
        <row r="271">
          <cell r="A271" t="str">
            <v>A0101</v>
          </cell>
          <cell r="B271">
            <v>2007</v>
          </cell>
          <cell r="C271">
            <v>6</v>
          </cell>
          <cell r="D271" t="str">
            <v>RFBU</v>
          </cell>
          <cell r="E271">
            <v>401102</v>
          </cell>
          <cell r="F271" t="str">
            <v>0000000000</v>
          </cell>
          <cell r="G271" t="str">
            <v>ซ.232/2550</v>
          </cell>
          <cell r="H271">
            <v>9021</v>
          </cell>
          <cell r="I271">
            <v>-9000</v>
          </cell>
          <cell r="J271">
            <v>20070629</v>
          </cell>
          <cell r="K271" t="str">
            <v>ค่าเสียเวลารอลงสินค้าปลายทาง Recycling ภาคเหนือ</v>
          </cell>
        </row>
        <row r="272">
          <cell r="A272" t="str">
            <v>A0101</v>
          </cell>
          <cell r="B272">
            <v>2007</v>
          </cell>
          <cell r="C272">
            <v>6</v>
          </cell>
          <cell r="D272" t="str">
            <v>002</v>
          </cell>
          <cell r="E272">
            <v>601802</v>
          </cell>
          <cell r="F272" t="str">
            <v>0000000000</v>
          </cell>
          <cell r="G272" t="str">
            <v>ปร ship 10</v>
          </cell>
          <cell r="I272">
            <v>4600.93</v>
          </cell>
          <cell r="J272">
            <v>20070630</v>
          </cell>
          <cell r="K272" t="str">
            <v>0010013897</v>
          </cell>
          <cell r="L272" t="str">
            <v>ค่าซ่อมเครื่องจักร Ship-10 (นน.23,004.63 ตัน)</v>
          </cell>
        </row>
        <row r="273">
          <cell r="A273" t="str">
            <v>A0101</v>
          </cell>
          <cell r="B273">
            <v>2007</v>
          </cell>
          <cell r="C273">
            <v>6</v>
          </cell>
          <cell r="D273" t="str">
            <v>002</v>
          </cell>
          <cell r="E273">
            <v>601802</v>
          </cell>
          <cell r="F273" t="str">
            <v>0000000000</v>
          </cell>
          <cell r="G273" t="str">
            <v>ปร ship 10</v>
          </cell>
          <cell r="I273">
            <v>230046.3</v>
          </cell>
          <cell r="J273">
            <v>20070630</v>
          </cell>
          <cell r="K273" t="str">
            <v>0010013897</v>
          </cell>
          <cell r="L273" t="str">
            <v>ค่าผ่านท่าแพนด์นครหลวง ship 10(นน.23,004.63 ตัน)</v>
          </cell>
        </row>
        <row r="274">
          <cell r="A274" t="str">
            <v>A0101</v>
          </cell>
          <cell r="B274">
            <v>2007</v>
          </cell>
          <cell r="C274">
            <v>6</v>
          </cell>
          <cell r="D274" t="str">
            <v>002</v>
          </cell>
          <cell r="E274">
            <v>601802</v>
          </cell>
          <cell r="F274" t="str">
            <v>0000000000</v>
          </cell>
          <cell r="G274" t="str">
            <v>ปร ship 10</v>
          </cell>
          <cell r="I274">
            <v>221379.6</v>
          </cell>
          <cell r="J274">
            <v>20070630</v>
          </cell>
          <cell r="K274" t="str">
            <v>0010013897</v>
          </cell>
          <cell r="L274" t="str">
            <v>ค่าไฟฟ้า Ship-10 (นน.23,004.63 ตัน)</v>
          </cell>
        </row>
        <row r="275">
          <cell r="A275" t="str">
            <v>A0101</v>
          </cell>
          <cell r="B275">
            <v>2007</v>
          </cell>
          <cell r="C275">
            <v>6</v>
          </cell>
          <cell r="D275" t="str">
            <v>002</v>
          </cell>
          <cell r="E275">
            <v>601802</v>
          </cell>
          <cell r="F275" t="str">
            <v>0000000000</v>
          </cell>
          <cell r="G275" t="str">
            <v>ปร ship 11</v>
          </cell>
          <cell r="I275">
            <v>1786.05</v>
          </cell>
          <cell r="J275">
            <v>20070630</v>
          </cell>
          <cell r="K275" t="str">
            <v>0010013898</v>
          </cell>
          <cell r="L275" t="str">
            <v>ค่าผ่านท่า hip 11(นน.8,930.27 ตัน)</v>
          </cell>
        </row>
        <row r="276">
          <cell r="A276" t="str">
            <v>A0101</v>
          </cell>
          <cell r="B276">
            <v>2007</v>
          </cell>
          <cell r="C276">
            <v>6</v>
          </cell>
          <cell r="D276" t="str">
            <v>002</v>
          </cell>
          <cell r="E276">
            <v>601802</v>
          </cell>
          <cell r="F276" t="str">
            <v>0000000000</v>
          </cell>
          <cell r="G276" t="str">
            <v>ปร ship 11</v>
          </cell>
          <cell r="I276">
            <v>89302.7</v>
          </cell>
          <cell r="J276">
            <v>20070630</v>
          </cell>
          <cell r="K276" t="str">
            <v>0010013898</v>
          </cell>
          <cell r="L276" t="str">
            <v>ค่าผ่านท่าแพนด์นครหลวง ship 11(นน.8,930.27 ตัน)</v>
          </cell>
        </row>
      </sheetData>
      <sheetData sheetId="2"/>
      <sheetData sheetId="3">
        <row r="1">
          <cell r="A1" t="str">
            <v>MatFright Group</v>
          </cell>
          <cell r="B1" t="str">
            <v>delno</v>
          </cell>
          <cell r="C1" t="str">
            <v>shpmntno</v>
          </cell>
          <cell r="D1" t="str">
            <v>shipto</v>
          </cell>
          <cell r="E1" t="str">
            <v>SumOfdelamt</v>
          </cell>
          <cell r="F1" t="str">
            <v>route</v>
          </cell>
          <cell r="G1" t="str">
            <v>servordno</v>
          </cell>
          <cell r="H1" t="str">
            <v>SumOfnetvalue1</v>
          </cell>
          <cell r="I1" t="str">
            <v>soldto</v>
          </cell>
          <cell r="J1" t="str">
            <v>docdd</v>
          </cell>
          <cell r="K1" t="str">
            <v>actgidate</v>
          </cell>
        </row>
        <row r="2">
          <cell r="A2" t="str">
            <v>A0101</v>
          </cell>
          <cell r="B2" t="str">
            <v>0064972526</v>
          </cell>
          <cell r="C2" t="str">
            <v>0204475510</v>
          </cell>
          <cell r="D2" t="str">
            <v>0003002120</v>
          </cell>
          <cell r="E2">
            <v>1515.71</v>
          </cell>
          <cell r="F2" t="str">
            <v>G11004</v>
          </cell>
          <cell r="G2" t="str">
            <v>0077917473</v>
          </cell>
          <cell r="H2">
            <v>1861.2</v>
          </cell>
          <cell r="I2" t="str">
            <v>0000000181</v>
          </cell>
          <cell r="J2">
            <v>39227</v>
          </cell>
          <cell r="K2">
            <v>39226.461145833331</v>
          </cell>
        </row>
        <row r="3">
          <cell r="A3" t="str">
            <v>A0101</v>
          </cell>
          <cell r="B3" t="str">
            <v>0050900829</v>
          </cell>
          <cell r="C3" t="str">
            <v>0204295591</v>
          </cell>
          <cell r="D3" t="str">
            <v>0003002216</v>
          </cell>
          <cell r="E3">
            <v>3824.92</v>
          </cell>
          <cell r="F3" t="str">
            <v>M11102</v>
          </cell>
          <cell r="G3" t="str">
            <v>0077787343</v>
          </cell>
          <cell r="H3">
            <v>3380.16</v>
          </cell>
          <cell r="I3" t="str">
            <v>0000000181</v>
          </cell>
          <cell r="J3">
            <v>39148</v>
          </cell>
          <cell r="K3">
            <v>39147.85429398148</v>
          </cell>
        </row>
        <row r="4">
          <cell r="A4" t="str">
            <v>A0101</v>
          </cell>
          <cell r="B4" t="str">
            <v>0064970111</v>
          </cell>
          <cell r="C4" t="str">
            <v>0204408936</v>
          </cell>
          <cell r="D4" t="str">
            <v>0003002217</v>
          </cell>
          <cell r="E4">
            <v>1724</v>
          </cell>
          <cell r="F4" t="str">
            <v>G11104</v>
          </cell>
          <cell r="G4" t="str">
            <v>0077870701</v>
          </cell>
          <cell r="H4">
            <v>2235.84</v>
          </cell>
          <cell r="I4" t="str">
            <v>0000000181</v>
          </cell>
          <cell r="J4">
            <v>39198</v>
          </cell>
          <cell r="K4">
            <v>39197.690081018518</v>
          </cell>
        </row>
        <row r="5">
          <cell r="A5" t="str">
            <v>A0101</v>
          </cell>
          <cell r="B5" t="str">
            <v>0122288176</v>
          </cell>
          <cell r="C5" t="str">
            <v>0204443064</v>
          </cell>
          <cell r="D5" t="str">
            <v>0003002241</v>
          </cell>
          <cell r="E5">
            <v>5243.27</v>
          </cell>
          <cell r="F5" t="str">
            <v>N11206</v>
          </cell>
          <cell r="G5" t="str">
            <v>0077896285</v>
          </cell>
          <cell r="H5">
            <v>6338.68</v>
          </cell>
          <cell r="I5" t="str">
            <v>0000000131</v>
          </cell>
          <cell r="J5">
            <v>39214</v>
          </cell>
          <cell r="K5">
            <v>39212.406307870369</v>
          </cell>
        </row>
        <row r="6">
          <cell r="A6" t="str">
            <v>A0101</v>
          </cell>
          <cell r="B6" t="str">
            <v>0122293310</v>
          </cell>
          <cell r="C6" t="str">
            <v>0204549277</v>
          </cell>
          <cell r="D6" t="str">
            <v>0003002291</v>
          </cell>
          <cell r="E6">
            <v>4050.84</v>
          </cell>
          <cell r="F6" t="str">
            <v>N21804</v>
          </cell>
          <cell r="G6" t="str">
            <v>0077981153</v>
          </cell>
          <cell r="H6">
            <v>2600.4</v>
          </cell>
          <cell r="I6" t="str">
            <v>0000000131</v>
          </cell>
          <cell r="J6">
            <v>39265</v>
          </cell>
          <cell r="K6">
            <v>39264.010567129626</v>
          </cell>
        </row>
        <row r="7">
          <cell r="A7" t="str">
            <v>A0101</v>
          </cell>
          <cell r="B7" t="str">
            <v>0122293827</v>
          </cell>
          <cell r="C7" t="str">
            <v>0204561813</v>
          </cell>
          <cell r="D7" t="str">
            <v>0003002306</v>
          </cell>
          <cell r="E7">
            <v>6412.12</v>
          </cell>
          <cell r="F7" t="str">
            <v>N21809</v>
          </cell>
          <cell r="G7" t="str">
            <v>0077981126</v>
          </cell>
          <cell r="H7">
            <v>4695.2700000000004</v>
          </cell>
          <cell r="I7" t="str">
            <v>0000000131</v>
          </cell>
          <cell r="J7">
            <v>39265</v>
          </cell>
          <cell r="K7">
            <v>39264.825231481482</v>
          </cell>
        </row>
        <row r="8">
          <cell r="A8" t="str">
            <v>A0101</v>
          </cell>
          <cell r="B8" t="str">
            <v>0122778324</v>
          </cell>
          <cell r="C8" t="str">
            <v>0204552705</v>
          </cell>
          <cell r="D8" t="str">
            <v>0003002313</v>
          </cell>
          <cell r="E8">
            <v>3839.64</v>
          </cell>
          <cell r="F8" t="str">
            <v>O21801</v>
          </cell>
          <cell r="G8" t="str">
            <v>0077981185</v>
          </cell>
          <cell r="H8">
            <v>2412.42</v>
          </cell>
          <cell r="I8" t="str">
            <v>0000000141</v>
          </cell>
          <cell r="J8">
            <v>39265</v>
          </cell>
          <cell r="K8">
            <v>39264.953923611109</v>
          </cell>
        </row>
        <row r="9">
          <cell r="A9" t="str">
            <v>A0101</v>
          </cell>
          <cell r="B9" t="str">
            <v>0122768218</v>
          </cell>
          <cell r="C9" t="str">
            <v>0204425677</v>
          </cell>
          <cell r="D9" t="str">
            <v>0003002314</v>
          </cell>
          <cell r="E9">
            <v>28460</v>
          </cell>
          <cell r="F9" t="str">
            <v>O21809</v>
          </cell>
          <cell r="G9" t="str">
            <v>0077883477</v>
          </cell>
          <cell r="H9">
            <v>3927.48</v>
          </cell>
          <cell r="I9" t="str">
            <v>0000000141</v>
          </cell>
          <cell r="J9">
            <v>39205</v>
          </cell>
          <cell r="K9">
            <v>39204.097071759257</v>
          </cell>
        </row>
        <row r="10">
          <cell r="A10" t="str">
            <v>A0101</v>
          </cell>
          <cell r="B10" t="str">
            <v>0122768219</v>
          </cell>
          <cell r="C10" t="str">
            <v>0204425676</v>
          </cell>
          <cell r="D10" t="str">
            <v>0003002314</v>
          </cell>
          <cell r="E10">
            <v>28640</v>
          </cell>
          <cell r="F10" t="str">
            <v>O21809</v>
          </cell>
          <cell r="G10" t="str">
            <v>0077884888</v>
          </cell>
          <cell r="H10">
            <v>3952.32</v>
          </cell>
          <cell r="I10" t="str">
            <v>0000000141</v>
          </cell>
          <cell r="J10">
            <v>39206</v>
          </cell>
          <cell r="K10">
            <v>39204.686064814814</v>
          </cell>
        </row>
        <row r="11">
          <cell r="A11" t="str">
            <v>A0101</v>
          </cell>
          <cell r="B11" t="str">
            <v>0122768220</v>
          </cell>
          <cell r="C11" t="str">
            <v>0204425675</v>
          </cell>
          <cell r="D11" t="str">
            <v>0003002314</v>
          </cell>
          <cell r="E11">
            <v>28360</v>
          </cell>
          <cell r="F11" t="str">
            <v>O21809</v>
          </cell>
          <cell r="G11" t="str">
            <v>0077883500</v>
          </cell>
          <cell r="H11">
            <v>3913.68</v>
          </cell>
          <cell r="I11" t="str">
            <v>0000000141</v>
          </cell>
          <cell r="J11">
            <v>39205</v>
          </cell>
          <cell r="K11">
            <v>39204.131168981483</v>
          </cell>
        </row>
        <row r="12">
          <cell r="A12" t="str">
            <v>A0101</v>
          </cell>
          <cell r="B12" t="str">
            <v>0337385861</v>
          </cell>
          <cell r="C12" t="str">
            <v>0204556516</v>
          </cell>
          <cell r="D12" t="str">
            <v>0003002342</v>
          </cell>
          <cell r="E12">
            <v>4650.43</v>
          </cell>
          <cell r="F12" t="str">
            <v>S22010</v>
          </cell>
          <cell r="G12" t="str">
            <v>0077982400</v>
          </cell>
          <cell r="H12">
            <v>1710</v>
          </cell>
          <cell r="I12" t="str">
            <v>0000000181</v>
          </cell>
          <cell r="J12">
            <v>39265</v>
          </cell>
          <cell r="K12">
            <v>39261.626759259256</v>
          </cell>
        </row>
        <row r="13">
          <cell r="A13" t="str">
            <v>A0101</v>
          </cell>
          <cell r="B13" t="str">
            <v>0337385915</v>
          </cell>
          <cell r="C13" t="str">
            <v>0204562550</v>
          </cell>
          <cell r="D13" t="str">
            <v>0003002342</v>
          </cell>
          <cell r="E13">
            <v>4727.12</v>
          </cell>
        </row>
        <row r="14">
          <cell r="A14" t="str">
            <v>A0101</v>
          </cell>
          <cell r="B14" t="str">
            <v>0122293884</v>
          </cell>
          <cell r="C14" t="str">
            <v>0204562094</v>
          </cell>
          <cell r="D14" t="str">
            <v>0003002390</v>
          </cell>
          <cell r="E14">
            <v>8397.5</v>
          </cell>
          <cell r="F14" t="str">
            <v>N31316</v>
          </cell>
          <cell r="G14" t="str">
            <v>0077981165</v>
          </cell>
          <cell r="H14">
            <v>5031.5200000000004</v>
          </cell>
          <cell r="I14" t="str">
            <v>0000000131</v>
          </cell>
          <cell r="J14">
            <v>39265</v>
          </cell>
          <cell r="K14">
            <v>39264.838692129626</v>
          </cell>
        </row>
        <row r="15">
          <cell r="A15" t="str">
            <v>A0101</v>
          </cell>
          <cell r="B15" t="str">
            <v>0122290770</v>
          </cell>
          <cell r="C15" t="str">
            <v>0204484157</v>
          </cell>
          <cell r="D15" t="str">
            <v>0003002410</v>
          </cell>
          <cell r="E15">
            <v>4753.2</v>
          </cell>
          <cell r="F15" t="str">
            <v>N31315</v>
          </cell>
          <cell r="G15" t="str">
            <v>0077923424</v>
          </cell>
          <cell r="H15">
            <v>6502.02</v>
          </cell>
          <cell r="I15" t="str">
            <v>0000000131</v>
          </cell>
          <cell r="J15">
            <v>39231</v>
          </cell>
          <cell r="K15">
            <v>39230.226261574076</v>
          </cell>
        </row>
        <row r="16">
          <cell r="A16" t="str">
            <v>A0101</v>
          </cell>
          <cell r="B16" t="str">
            <v>0050900554</v>
          </cell>
          <cell r="C16" t="str">
            <v>0204281770</v>
          </cell>
          <cell r="D16" t="str">
            <v>0003002426</v>
          </cell>
          <cell r="E16">
            <v>7266.65</v>
          </cell>
          <cell r="F16" t="str">
            <v>M37004</v>
          </cell>
          <cell r="G16" t="str">
            <v>0077778888</v>
          </cell>
          <cell r="H16">
            <v>7417.26</v>
          </cell>
          <cell r="I16" t="str">
            <v>0000000181</v>
          </cell>
          <cell r="J16">
            <v>39143</v>
          </cell>
          <cell r="K16">
            <v>39142.089375000003</v>
          </cell>
        </row>
        <row r="17">
          <cell r="A17" t="str">
            <v>A0101</v>
          </cell>
          <cell r="B17" t="str">
            <v>0114749514</v>
          </cell>
          <cell r="C17" t="str">
            <v>0204483964</v>
          </cell>
          <cell r="D17" t="str">
            <v>0003002491</v>
          </cell>
          <cell r="E17">
            <v>6106.94</v>
          </cell>
          <cell r="F17" t="str">
            <v>W45001</v>
          </cell>
          <cell r="G17" t="str">
            <v>0077921310</v>
          </cell>
          <cell r="H17">
            <v>7375.38</v>
          </cell>
          <cell r="I17" t="str">
            <v>0000000191</v>
          </cell>
          <cell r="J17">
            <v>39229</v>
          </cell>
          <cell r="K17">
            <v>39228.738032407404</v>
          </cell>
        </row>
        <row r="18">
          <cell r="A18" t="str">
            <v>A0101</v>
          </cell>
          <cell r="B18" t="str">
            <v>0114749111</v>
          </cell>
          <cell r="C18" t="str">
            <v>0204443940</v>
          </cell>
          <cell r="D18" t="str">
            <v>0003002514</v>
          </cell>
          <cell r="E18">
            <v>2785.58</v>
          </cell>
          <cell r="F18" t="str">
            <v>W45202</v>
          </cell>
          <cell r="G18" t="str">
            <v>0077897189</v>
          </cell>
          <cell r="H18">
            <v>3270.4</v>
          </cell>
          <cell r="I18" t="str">
            <v>0000000191</v>
          </cell>
          <cell r="J18">
            <v>39214</v>
          </cell>
          <cell r="K18">
            <v>39213.930902777778</v>
          </cell>
        </row>
        <row r="19">
          <cell r="A19" t="str">
            <v>A0101</v>
          </cell>
          <cell r="B19" t="str">
            <v>0114749166</v>
          </cell>
          <cell r="C19" t="str">
            <v>0204446236</v>
          </cell>
          <cell r="D19" t="str">
            <v>0003002529</v>
          </cell>
          <cell r="E19">
            <v>11719.45</v>
          </cell>
          <cell r="F19" t="str">
            <v>W45501</v>
          </cell>
          <cell r="G19" t="str">
            <v>0077897204</v>
          </cell>
          <cell r="H19">
            <v>13269.6</v>
          </cell>
          <cell r="I19" t="str">
            <v>0000000191</v>
          </cell>
          <cell r="J19">
            <v>39214</v>
          </cell>
          <cell r="K19">
            <v>39213.756504629629</v>
          </cell>
        </row>
        <row r="20">
          <cell r="A20" t="str">
            <v>A0101</v>
          </cell>
          <cell r="B20" t="str">
            <v>0050903106</v>
          </cell>
          <cell r="C20" t="str">
            <v>0204423272</v>
          </cell>
          <cell r="D20" t="str">
            <v>0003002538</v>
          </cell>
          <cell r="E20">
            <v>3093.33</v>
          </cell>
          <cell r="F20" t="str">
            <v>M11201</v>
          </cell>
          <cell r="G20" t="str">
            <v>0077891368</v>
          </cell>
          <cell r="H20">
            <v>2939.65</v>
          </cell>
          <cell r="I20" t="str">
            <v>0000000181</v>
          </cell>
          <cell r="J20">
            <v>39210</v>
          </cell>
          <cell r="K20">
            <v>39197.559386574074</v>
          </cell>
        </row>
        <row r="21">
          <cell r="A21" t="str">
            <v>A0101</v>
          </cell>
          <cell r="B21" t="str">
            <v>0054453971</v>
          </cell>
          <cell r="C21" t="str">
            <v>0204446247</v>
          </cell>
          <cell r="D21" t="str">
            <v>0003002576</v>
          </cell>
          <cell r="E21">
            <v>8697.1299999999992</v>
          </cell>
          <cell r="F21" t="str">
            <v>W46409</v>
          </cell>
          <cell r="G21" t="str">
            <v>0077897165</v>
          </cell>
          <cell r="H21">
            <v>5067</v>
          </cell>
          <cell r="I21" t="str">
            <v>0000000181</v>
          </cell>
          <cell r="J21">
            <v>39214</v>
          </cell>
          <cell r="K21">
            <v>39213.773969907408</v>
          </cell>
        </row>
        <row r="22">
          <cell r="A22" t="str">
            <v>A0101</v>
          </cell>
          <cell r="B22" t="str">
            <v>0113275264</v>
          </cell>
          <cell r="C22" t="str">
            <v>0204279825</v>
          </cell>
          <cell r="D22" t="str">
            <v>0003002701</v>
          </cell>
          <cell r="E22">
            <v>656.31</v>
          </cell>
          <cell r="F22" t="str">
            <v>D68008</v>
          </cell>
          <cell r="G22" t="str">
            <v>0077778762</v>
          </cell>
          <cell r="H22">
            <v>963.84</v>
          </cell>
          <cell r="I22" t="str">
            <v>0000000151</v>
          </cell>
          <cell r="J22">
            <v>39143</v>
          </cell>
          <cell r="K22">
            <v>39142.449374999997</v>
          </cell>
        </row>
        <row r="23">
          <cell r="A23" t="str">
            <v>A0101</v>
          </cell>
          <cell r="B23" t="str">
            <v>0113275265</v>
          </cell>
          <cell r="C23" t="str">
            <v>0204279826</v>
          </cell>
          <cell r="D23" t="str">
            <v>0003002701</v>
          </cell>
          <cell r="E23">
            <v>658.06</v>
          </cell>
          <cell r="F23" t="str">
            <v>D68008</v>
          </cell>
          <cell r="G23" t="str">
            <v>0077776682</v>
          </cell>
          <cell r="H23">
            <v>966.4</v>
          </cell>
          <cell r="I23" t="str">
            <v>0000000151</v>
          </cell>
          <cell r="J23">
            <v>39142</v>
          </cell>
          <cell r="K23">
            <v>39141.878217592595</v>
          </cell>
        </row>
        <row r="24">
          <cell r="A24" t="str">
            <v>A0101</v>
          </cell>
          <cell r="B24" t="str">
            <v>0113275266</v>
          </cell>
          <cell r="C24" t="str">
            <v>0204279827</v>
          </cell>
          <cell r="D24" t="str">
            <v>0003002701</v>
          </cell>
          <cell r="E24">
            <v>652.83000000000004</v>
          </cell>
          <cell r="F24" t="str">
            <v>D68008</v>
          </cell>
          <cell r="G24" t="str">
            <v>0077778767</v>
          </cell>
          <cell r="H24">
            <v>958.72</v>
          </cell>
          <cell r="I24" t="str">
            <v>0000000151</v>
          </cell>
          <cell r="J24">
            <v>39143</v>
          </cell>
          <cell r="K24">
            <v>39142.368935185186</v>
          </cell>
        </row>
        <row r="25">
          <cell r="A25" t="str">
            <v>A0101</v>
          </cell>
          <cell r="B25" t="str">
            <v>0122278968</v>
          </cell>
          <cell r="C25" t="str">
            <v>0204176088</v>
          </cell>
          <cell r="D25" t="str">
            <v>0003003267</v>
          </cell>
          <cell r="E25">
            <v>8906.15</v>
          </cell>
          <cell r="F25" t="str">
            <v>N22008</v>
          </cell>
          <cell r="G25" t="str">
            <v>0077699652</v>
          </cell>
          <cell r="H25">
            <v>9010.44</v>
          </cell>
          <cell r="I25" t="str">
            <v>0000000131</v>
          </cell>
          <cell r="J25">
            <v>39101</v>
          </cell>
          <cell r="K25">
            <v>39100.884143518517</v>
          </cell>
        </row>
        <row r="26">
          <cell r="A26" t="str">
            <v>A0101</v>
          </cell>
          <cell r="B26" t="str">
            <v>0052167060</v>
          </cell>
          <cell r="C26" t="str">
            <v>0204562160</v>
          </cell>
          <cell r="D26" t="str">
            <v>0003005192</v>
          </cell>
          <cell r="E26">
            <v>5874.31</v>
          </cell>
          <cell r="F26" t="str">
            <v>O53019</v>
          </cell>
          <cell r="G26" t="str">
            <v>0077981406</v>
          </cell>
          <cell r="H26">
            <v>6760.06</v>
          </cell>
          <cell r="I26" t="str">
            <v>0000000181</v>
          </cell>
          <cell r="J26">
            <v>39265</v>
          </cell>
          <cell r="K26">
            <v>39264.878981481481</v>
          </cell>
        </row>
        <row r="27">
          <cell r="A27" t="str">
            <v>A0101</v>
          </cell>
          <cell r="B27" t="str">
            <v>0337385868</v>
          </cell>
          <cell r="C27" t="str">
            <v>0204557259</v>
          </cell>
          <cell r="D27" t="str">
            <v>0003005386</v>
          </cell>
          <cell r="E27">
            <v>3869.88</v>
          </cell>
          <cell r="F27" t="str">
            <v>S22005</v>
          </cell>
          <cell r="G27" t="str">
            <v>0077982401</v>
          </cell>
          <cell r="H27">
            <v>867.9</v>
          </cell>
          <cell r="I27" t="str">
            <v>0000000181</v>
          </cell>
          <cell r="J27">
            <v>39265</v>
          </cell>
          <cell r="K27">
            <v>39262.387638888889</v>
          </cell>
        </row>
        <row r="28">
          <cell r="A28" t="str">
            <v>A0101</v>
          </cell>
          <cell r="B28" t="str">
            <v>0337385886</v>
          </cell>
          <cell r="C28" t="str">
            <v>0204558769</v>
          </cell>
          <cell r="D28" t="str">
            <v>0003005386</v>
          </cell>
          <cell r="E28">
            <v>3823.06</v>
          </cell>
          <cell r="F28" t="str">
            <v>S22005</v>
          </cell>
          <cell r="G28" t="str">
            <v>0077982402</v>
          </cell>
          <cell r="H28">
            <v>857.4</v>
          </cell>
          <cell r="I28" t="str">
            <v>0000000181</v>
          </cell>
          <cell r="J28">
            <v>39265</v>
          </cell>
          <cell r="K28">
            <v>39262.617997685185</v>
          </cell>
        </row>
        <row r="29">
          <cell r="A29" t="str">
            <v>A0101</v>
          </cell>
          <cell r="B29" t="str">
            <v>0114749244</v>
          </cell>
          <cell r="C29" t="str">
            <v>0204456752</v>
          </cell>
          <cell r="D29" t="str">
            <v>0003006688</v>
          </cell>
          <cell r="E29">
            <v>4935.72</v>
          </cell>
          <cell r="F29" t="str">
            <v>W45101</v>
          </cell>
          <cell r="G29" t="str">
            <v>0077903883</v>
          </cell>
          <cell r="H29">
            <v>5361.76</v>
          </cell>
          <cell r="I29" t="str">
            <v>0000000191</v>
          </cell>
          <cell r="J29">
            <v>39219</v>
          </cell>
          <cell r="K29">
            <v>39218.914236111108</v>
          </cell>
        </row>
        <row r="30">
          <cell r="A30" t="str">
            <v>A0101</v>
          </cell>
          <cell r="B30" t="str">
            <v>0051247215</v>
          </cell>
          <cell r="C30" t="str">
            <v>0204562178</v>
          </cell>
          <cell r="D30" t="str">
            <v>0003007022</v>
          </cell>
          <cell r="E30">
            <v>5971.55</v>
          </cell>
          <cell r="F30" t="str">
            <v>N37204</v>
          </cell>
          <cell r="G30" t="str">
            <v>0077981457</v>
          </cell>
          <cell r="H30">
            <v>6730.55</v>
          </cell>
          <cell r="I30" t="str">
            <v>0000000181</v>
          </cell>
          <cell r="J30">
            <v>39265</v>
          </cell>
          <cell r="K30">
            <v>39264.875787037039</v>
          </cell>
        </row>
        <row r="31">
          <cell r="A31" t="str">
            <v>A0101</v>
          </cell>
          <cell r="B31" t="str">
            <v>0052159873</v>
          </cell>
          <cell r="C31" t="str">
            <v>0204295592</v>
          </cell>
          <cell r="D31" t="str">
            <v>0003007116</v>
          </cell>
          <cell r="E31">
            <v>2531.39</v>
          </cell>
          <cell r="F31" t="str">
            <v>O11201</v>
          </cell>
          <cell r="G31" t="str">
            <v>0077787543</v>
          </cell>
          <cell r="H31">
            <v>2872.32</v>
          </cell>
          <cell r="I31" t="str">
            <v>0000000181</v>
          </cell>
          <cell r="J31">
            <v>39148</v>
          </cell>
          <cell r="K31">
            <v>39147.708703703705</v>
          </cell>
        </row>
        <row r="32">
          <cell r="A32" t="str">
            <v>A0101</v>
          </cell>
          <cell r="B32" t="str">
            <v>0064972530</v>
          </cell>
          <cell r="C32" t="str">
            <v>0204475514</v>
          </cell>
          <cell r="D32" t="str">
            <v>0003007320</v>
          </cell>
          <cell r="E32">
            <v>1618.22</v>
          </cell>
          <cell r="F32" t="str">
            <v>G11105</v>
          </cell>
          <cell r="G32" t="str">
            <v>0077917436</v>
          </cell>
          <cell r="H32">
            <v>1900.8</v>
          </cell>
          <cell r="I32" t="str">
            <v>0000000181</v>
          </cell>
          <cell r="J32">
            <v>39227</v>
          </cell>
          <cell r="K32">
            <v>39226.438333333332</v>
          </cell>
        </row>
        <row r="33">
          <cell r="A33" t="str">
            <v>A0101</v>
          </cell>
          <cell r="B33" t="str">
            <v>0051245447</v>
          </cell>
          <cell r="C33" t="str">
            <v>0204479403</v>
          </cell>
          <cell r="D33" t="str">
            <v>0003007567</v>
          </cell>
          <cell r="E33">
            <v>1495</v>
          </cell>
          <cell r="F33" t="str">
            <v>N21805</v>
          </cell>
          <cell r="G33" t="str">
            <v>0077930179</v>
          </cell>
          <cell r="H33">
            <v>3647.8</v>
          </cell>
          <cell r="I33" t="str">
            <v>0000000181</v>
          </cell>
          <cell r="J33">
            <v>39234</v>
          </cell>
          <cell r="K33">
            <v>39233.761793981481</v>
          </cell>
        </row>
        <row r="34">
          <cell r="A34" t="str">
            <v>A0101</v>
          </cell>
          <cell r="B34" t="str">
            <v>0122779400</v>
          </cell>
          <cell r="C34" t="str">
            <v>0204561884</v>
          </cell>
          <cell r="D34" t="str">
            <v>0003007626</v>
          </cell>
          <cell r="E34">
            <v>13515.48</v>
          </cell>
          <cell r="F34" t="str">
            <v>O37305</v>
          </cell>
          <cell r="G34" t="str">
            <v>0077981197</v>
          </cell>
          <cell r="H34">
            <v>7908.18</v>
          </cell>
          <cell r="I34" t="str">
            <v>0000000141</v>
          </cell>
          <cell r="J34">
            <v>39265</v>
          </cell>
          <cell r="K34">
            <v>39264.920532407406</v>
          </cell>
        </row>
        <row r="35">
          <cell r="A35" t="str">
            <v>A0101</v>
          </cell>
          <cell r="B35" t="str">
            <v>0114749254</v>
          </cell>
          <cell r="C35" t="str">
            <v>0204456922</v>
          </cell>
          <cell r="D35" t="str">
            <v>0003007946</v>
          </cell>
          <cell r="E35">
            <v>10301.83</v>
          </cell>
          <cell r="F35" t="str">
            <v>W46509</v>
          </cell>
          <cell r="G35" t="str">
            <v>0077903875</v>
          </cell>
          <cell r="H35">
            <v>13910.52</v>
          </cell>
          <cell r="I35" t="str">
            <v>0000000191</v>
          </cell>
          <cell r="J35">
            <v>39219</v>
          </cell>
          <cell r="K35">
            <v>39218.634317129632</v>
          </cell>
        </row>
        <row r="36">
          <cell r="A36" t="str">
            <v>A0101</v>
          </cell>
          <cell r="B36" t="str">
            <v>0051244142</v>
          </cell>
          <cell r="C36" t="str">
            <v>0204411122</v>
          </cell>
          <cell r="D36" t="str">
            <v>0003008196</v>
          </cell>
          <cell r="E36">
            <v>2050.79</v>
          </cell>
          <cell r="F36" t="str">
            <v>N31316</v>
          </cell>
          <cell r="G36" t="str">
            <v>0077873238</v>
          </cell>
          <cell r="H36">
            <v>2226</v>
          </cell>
          <cell r="I36" t="str">
            <v>0000000181</v>
          </cell>
          <cell r="J36">
            <v>39199</v>
          </cell>
          <cell r="K36">
            <v>39198.536956018521</v>
          </cell>
        </row>
        <row r="37">
          <cell r="A37" t="str">
            <v>A0101</v>
          </cell>
          <cell r="B37" t="str">
            <v>0053627323</v>
          </cell>
          <cell r="C37" t="str">
            <v>0204452099</v>
          </cell>
          <cell r="D37" t="str">
            <v>0003011324</v>
          </cell>
          <cell r="E37">
            <v>10390.34</v>
          </cell>
          <cell r="F37" t="str">
            <v>D68403</v>
          </cell>
          <cell r="G37" t="str">
            <v>0077901792</v>
          </cell>
          <cell r="H37">
            <v>11380.6</v>
          </cell>
          <cell r="I37" t="str">
            <v>0000000181</v>
          </cell>
          <cell r="J37">
            <v>39218</v>
          </cell>
          <cell r="K37">
            <v>39217.861666666664</v>
          </cell>
        </row>
        <row r="38">
          <cell r="A38" t="str">
            <v>A0101</v>
          </cell>
          <cell r="B38" t="str">
            <v>0053627938</v>
          </cell>
          <cell r="C38" t="str">
            <v>0204486895</v>
          </cell>
          <cell r="D38" t="str">
            <v>0003011324</v>
          </cell>
          <cell r="E38">
            <v>10397.36</v>
          </cell>
          <cell r="F38" t="str">
            <v>D68403</v>
          </cell>
          <cell r="G38" t="str">
            <v>0077927860</v>
          </cell>
          <cell r="H38">
            <v>11388.3</v>
          </cell>
          <cell r="I38" t="str">
            <v>0000000181</v>
          </cell>
          <cell r="J38">
            <v>39233</v>
          </cell>
          <cell r="K38">
            <v>39232.829745370371</v>
          </cell>
        </row>
        <row r="39">
          <cell r="A39" t="str">
            <v>A0101</v>
          </cell>
          <cell r="B39" t="str">
            <v>0051243421</v>
          </cell>
          <cell r="C39" t="str">
            <v>0204374243</v>
          </cell>
          <cell r="D39" t="str">
            <v>0003011340</v>
          </cell>
          <cell r="E39">
            <v>3577.15</v>
          </cell>
          <cell r="F39" t="str">
            <v>N21505</v>
          </cell>
          <cell r="G39" t="str">
            <v>0077845590</v>
          </cell>
          <cell r="H39">
            <v>4718.91</v>
          </cell>
          <cell r="I39" t="str">
            <v>0000000181</v>
          </cell>
          <cell r="J39">
            <v>39178</v>
          </cell>
          <cell r="K39">
            <v>39177.500960648147</v>
          </cell>
        </row>
        <row r="40">
          <cell r="A40" t="str">
            <v>A0101</v>
          </cell>
          <cell r="B40" t="str">
            <v>0122287774</v>
          </cell>
          <cell r="C40" t="str">
            <v>0204426620</v>
          </cell>
          <cell r="D40" t="str">
            <v>0003011987</v>
          </cell>
          <cell r="E40">
            <v>12184.71</v>
          </cell>
          <cell r="F40" t="str">
            <v>N37603</v>
          </cell>
          <cell r="G40" t="str">
            <v>0077883421</v>
          </cell>
          <cell r="H40">
            <v>13323.32</v>
          </cell>
          <cell r="I40" t="str">
            <v>0000000131</v>
          </cell>
          <cell r="J40">
            <v>39205</v>
          </cell>
          <cell r="K40">
            <v>39204.076782407406</v>
          </cell>
        </row>
        <row r="41">
          <cell r="A41" t="str">
            <v>A0101</v>
          </cell>
          <cell r="B41" t="str">
            <v>0053626810</v>
          </cell>
          <cell r="C41" t="str">
            <v>0204426593</v>
          </cell>
          <cell r="D41" t="str">
            <v>0003012687</v>
          </cell>
          <cell r="E41">
            <v>9013.66</v>
          </cell>
          <cell r="F41" t="str">
            <v>D69011</v>
          </cell>
          <cell r="G41" t="str">
            <v>0077882464</v>
          </cell>
          <cell r="H41">
            <v>9454.32</v>
          </cell>
          <cell r="I41" t="str">
            <v>0000000181</v>
          </cell>
          <cell r="J41">
            <v>39204</v>
          </cell>
          <cell r="K41">
            <v>39203.675300925926</v>
          </cell>
        </row>
        <row r="42">
          <cell r="A42" t="str">
            <v>A0101</v>
          </cell>
          <cell r="B42" t="str">
            <v>0053627927</v>
          </cell>
          <cell r="C42" t="str">
            <v>0204486700</v>
          </cell>
          <cell r="D42" t="str">
            <v>0003012687</v>
          </cell>
          <cell r="E42">
            <v>4489.7</v>
          </cell>
          <cell r="F42" t="str">
            <v>D69011</v>
          </cell>
          <cell r="G42" t="str">
            <v>0077925569</v>
          </cell>
          <cell r="H42">
            <v>4574.88</v>
          </cell>
          <cell r="I42" t="str">
            <v>0000000181</v>
          </cell>
          <cell r="J42">
            <v>39232</v>
          </cell>
          <cell r="K42">
            <v>39231.863125000003</v>
          </cell>
        </row>
        <row r="43">
          <cell r="A43" t="str">
            <v>A0101</v>
          </cell>
          <cell r="B43" t="str">
            <v>0054452003</v>
          </cell>
          <cell r="C43" t="str">
            <v>0204255741</v>
          </cell>
          <cell r="D43" t="str">
            <v>0003012695</v>
          </cell>
          <cell r="E43">
            <v>15478.25</v>
          </cell>
          <cell r="F43" t="str">
            <v>W45805</v>
          </cell>
          <cell r="G43" t="str">
            <v>0077759067</v>
          </cell>
          <cell r="H43">
            <v>16055.46</v>
          </cell>
          <cell r="I43" t="str">
            <v>0000000181</v>
          </cell>
          <cell r="J43">
            <v>39133</v>
          </cell>
          <cell r="K43">
            <v>39132.610706018517</v>
          </cell>
        </row>
        <row r="44">
          <cell r="A44" t="str">
            <v>A0101</v>
          </cell>
          <cell r="B44" t="str">
            <v>0054452004</v>
          </cell>
          <cell r="C44" t="str">
            <v>0204255742</v>
          </cell>
          <cell r="D44" t="str">
            <v>0003012695</v>
          </cell>
          <cell r="E44">
            <v>15594.25</v>
          </cell>
          <cell r="F44" t="str">
            <v>W45805</v>
          </cell>
          <cell r="G44" t="str">
            <v>0077759071</v>
          </cell>
          <cell r="H44">
            <v>16175.79</v>
          </cell>
          <cell r="I44" t="str">
            <v>0000000181</v>
          </cell>
          <cell r="J44">
            <v>39133</v>
          </cell>
          <cell r="K44">
            <v>39132.673078703701</v>
          </cell>
        </row>
        <row r="45">
          <cell r="A45" t="str">
            <v>A0101</v>
          </cell>
          <cell r="B45" t="str">
            <v>0051247150</v>
          </cell>
          <cell r="C45" t="str">
            <v>0204556357</v>
          </cell>
          <cell r="D45" t="str">
            <v>0003012884</v>
          </cell>
          <cell r="E45">
            <v>13260.54</v>
          </cell>
          <cell r="F45" t="str">
            <v>N46408</v>
          </cell>
          <cell r="G45" t="str">
            <v>0077982399</v>
          </cell>
          <cell r="H45">
            <v>13771.25</v>
          </cell>
          <cell r="I45" t="str">
            <v>0000000181</v>
          </cell>
          <cell r="J45">
            <v>39265</v>
          </cell>
          <cell r="K45">
            <v>39261.789444444446</v>
          </cell>
        </row>
        <row r="46">
          <cell r="A46" t="str">
            <v>A0101</v>
          </cell>
          <cell r="B46" t="str">
            <v>0051247222</v>
          </cell>
          <cell r="C46" t="str">
            <v>0204562747</v>
          </cell>
          <cell r="D46" t="str">
            <v>0003012884</v>
          </cell>
          <cell r="E46">
            <v>12914.62</v>
          </cell>
        </row>
        <row r="47">
          <cell r="A47" t="str">
            <v>A0101</v>
          </cell>
          <cell r="B47" t="str">
            <v>0051247219</v>
          </cell>
          <cell r="C47" t="str">
            <v>0204562322</v>
          </cell>
          <cell r="D47" t="str">
            <v>0003012938</v>
          </cell>
          <cell r="E47">
            <v>26658.46</v>
          </cell>
        </row>
        <row r="48">
          <cell r="A48" t="str">
            <v>A0101</v>
          </cell>
          <cell r="B48" t="str">
            <v>0051247113</v>
          </cell>
          <cell r="C48" t="str">
            <v>0204557065</v>
          </cell>
          <cell r="D48" t="str">
            <v>0003013015</v>
          </cell>
          <cell r="E48">
            <v>4306.9799999999996</v>
          </cell>
          <cell r="F48" t="str">
            <v>N31301</v>
          </cell>
          <cell r="G48" t="str">
            <v>0077982397</v>
          </cell>
          <cell r="H48">
            <v>4861.37</v>
          </cell>
          <cell r="I48" t="str">
            <v>0000000181</v>
          </cell>
          <cell r="J48">
            <v>39265</v>
          </cell>
          <cell r="K48">
            <v>39262.716643518521</v>
          </cell>
        </row>
        <row r="49">
          <cell r="A49" t="str">
            <v>A0101</v>
          </cell>
          <cell r="B49" t="str">
            <v>0051247114</v>
          </cell>
          <cell r="C49" t="str">
            <v>0204557064</v>
          </cell>
          <cell r="D49" t="str">
            <v>0003013015</v>
          </cell>
          <cell r="E49">
            <v>4417.95</v>
          </cell>
          <cell r="F49" t="str">
            <v>N31301</v>
          </cell>
          <cell r="G49" t="str">
            <v>0077982398</v>
          </cell>
          <cell r="H49">
            <v>4986.62</v>
          </cell>
          <cell r="I49" t="str">
            <v>0000000181</v>
          </cell>
          <cell r="J49">
            <v>39265</v>
          </cell>
          <cell r="K49">
            <v>39262.647546296299</v>
          </cell>
        </row>
        <row r="50">
          <cell r="A50" t="str">
            <v>A0101</v>
          </cell>
          <cell r="B50" t="str">
            <v>0053629477</v>
          </cell>
          <cell r="C50" t="str">
            <v>0204559297</v>
          </cell>
          <cell r="D50" t="str">
            <v>0003013108</v>
          </cell>
          <cell r="E50">
            <v>6711.6</v>
          </cell>
        </row>
        <row r="51">
          <cell r="A51" t="str">
            <v>A0101</v>
          </cell>
          <cell r="B51" t="str">
            <v>0053629502</v>
          </cell>
          <cell r="C51" t="str">
            <v>0204562521</v>
          </cell>
          <cell r="D51" t="str">
            <v>0003013108</v>
          </cell>
          <cell r="E51">
            <v>6727.74</v>
          </cell>
        </row>
        <row r="52">
          <cell r="A52" t="str">
            <v>A0101</v>
          </cell>
          <cell r="B52" t="str">
            <v>0109484527</v>
          </cell>
          <cell r="C52" t="str">
            <v>0204479653</v>
          </cell>
          <cell r="D52" t="str">
            <v>P18B1</v>
          </cell>
          <cell r="E52">
            <v>13544.76</v>
          </cell>
          <cell r="F52" t="str">
            <v>M11A04</v>
          </cell>
          <cell r="G52" t="str">
            <v>0077922650</v>
          </cell>
          <cell r="H52">
            <v>23588.5</v>
          </cell>
          <cell r="I52" t="str">
            <v>0000000181</v>
          </cell>
          <cell r="J52">
            <v>39230</v>
          </cell>
          <cell r="K52">
            <v>39229.678831018522</v>
          </cell>
        </row>
        <row r="53">
          <cell r="A53" t="str">
            <v>A0101</v>
          </cell>
          <cell r="B53" t="str">
            <v>0109484536</v>
          </cell>
          <cell r="C53" t="str">
            <v>0204479662</v>
          </cell>
          <cell r="D53" t="str">
            <v>P18B1</v>
          </cell>
          <cell r="E53">
            <v>15642.76</v>
          </cell>
          <cell r="F53" t="str">
            <v>M11A04</v>
          </cell>
          <cell r="G53" t="str">
            <v>0077930552</v>
          </cell>
          <cell r="H53">
            <v>27242.2</v>
          </cell>
          <cell r="I53" t="str">
            <v>0000000181</v>
          </cell>
          <cell r="J53">
            <v>39234</v>
          </cell>
          <cell r="K53">
            <v>39233.325937499998</v>
          </cell>
        </row>
        <row r="54">
          <cell r="A54" t="str">
            <v>A0101</v>
          </cell>
          <cell r="B54" t="str">
            <v>0109484537</v>
          </cell>
          <cell r="C54" t="str">
            <v>0204479663</v>
          </cell>
          <cell r="D54" t="str">
            <v>P18B1</v>
          </cell>
          <cell r="E54">
            <v>14206.46</v>
          </cell>
          <cell r="F54" t="str">
            <v>M11A04</v>
          </cell>
          <cell r="G54" t="str">
            <v>0077930553</v>
          </cell>
          <cell r="H54">
            <v>24740.85</v>
          </cell>
          <cell r="I54" t="str">
            <v>0000000181</v>
          </cell>
          <cell r="J54">
            <v>39234</v>
          </cell>
          <cell r="K54">
            <v>39233.326192129629</v>
          </cell>
        </row>
      </sheetData>
      <sheetData sheetId="4"/>
      <sheetData sheetId="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 Selection"/>
      <sheetName val="Export Dialog"/>
      <sheetName val="Venture INDEX "/>
      <sheetName val="I.A  Business Case Summary"/>
      <sheetName val="Sheet3"/>
      <sheetName val="Fiscal Year"/>
      <sheetName val="Assumptions"/>
      <sheetName val="Management Reporting View"/>
      <sheetName val="Firmwide Economic View"/>
      <sheetName val="Calcs"/>
      <sheetName val="Valuation"/>
      <sheetName val="II. A. Vent Financial Highlghts"/>
      <sheetName val="II. B. AC Financial Highlights"/>
      <sheetName val="Venture Reports ----&gt;"/>
      <sheetName val="Sensitivities"/>
      <sheetName val="III A.1. Income Statmnt-VENTURE"/>
      <sheetName val="III A. 2. Balance Sheet-VENTURE"/>
      <sheetName val="III.A. 3. Cash Flow - VENTURE"/>
      <sheetName val="Venture Int. &amp; Debt Summaries"/>
      <sheetName val="III A. 4.Capital Acct - VENTURE"/>
      <sheetName val="Andersen Consulting View ----&gt;"/>
      <sheetName val="III. B. 1. AC Rev &amp; Margin Summ"/>
      <sheetName val="III. B. 2. AC Balance Sheet"/>
      <sheetName val="III.B. 3. AC Cash Flow"/>
      <sheetName val="Business Partner View ----&gt;"/>
      <sheetName val="III. C. 1. Bus. Ptr. IS &amp; CF"/>
      <sheetName val="III. C. 2. Bus. Partner BS"/>
      <sheetName val="Venture Summary Sheets -----&gt;"/>
      <sheetName val="Venture Key Assumptions"/>
      <sheetName val="Venture Operating Summaries"/>
      <sheetName val="Graphs KC"/>
      <sheetName val="Worksheet 1"/>
      <sheetName val="Working Cap 2&amp; CPU"/>
      <sheetName val="Working cap"/>
      <sheetName val="Venture Working Capital Summary"/>
      <sheetName val="Venture Contrib. Capital Accnts"/>
      <sheetName val="CAPX (Standalone)"/>
      <sheetName val="CAPX (Connected)"/>
      <sheetName val="Detailed Sheets---&gt;"/>
      <sheetName val="Sales Tax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18">
          <cell r="E18" t="e">
            <v>#N/A</v>
          </cell>
        </row>
        <row r="19">
          <cell r="I19" t="b">
            <v>1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ormation - Subsidiary"/>
      <sheetName val="Transformation - Spinned"/>
      <sheetName val="Trans'07"/>
      <sheetName val="List of SCG BU companies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structions"/>
      <sheetName val="Total costs"/>
      <sheetName val="Cement"/>
      <sheetName val="Paper"/>
      <sheetName val="Petro"/>
      <sheetName val="CDC"/>
      <sheetName val="CPAC"/>
      <sheetName val="ITC"/>
      <sheetName val="13-Operating exp 2000"/>
      <sheetName val="cost per head"/>
      <sheetName val="DNP list"/>
    </sheetNames>
    <sheetDataSet>
      <sheetData sheetId="0" refreshError="1">
        <row r="3">
          <cell r="B3" t="str">
            <v>Direct</v>
          </cell>
          <cell r="D3" t="str">
            <v xml:space="preserve">Fixed </v>
          </cell>
        </row>
        <row r="4">
          <cell r="B4" t="str">
            <v>Allocated</v>
          </cell>
          <cell r="D4" t="str">
            <v>Variable</v>
          </cell>
        </row>
        <row r="5">
          <cell r="B5" t="str">
            <v>Shift cell DOWN--don't insert row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s"/>
      <sheetName val="09_97"/>
      <sheetName val="10_97"/>
      <sheetName val="11_97"/>
      <sheetName val="12_97"/>
      <sheetName val="01_98"/>
      <sheetName val="02_98"/>
      <sheetName val="03_98"/>
      <sheetName val="04_98 "/>
      <sheetName val="05_98 "/>
      <sheetName val="06_98 "/>
      <sheetName val="07_98 "/>
      <sheetName val="08_98"/>
      <sheetName val="09_98 )"/>
      <sheetName val="10_98"/>
      <sheetName val="11_98 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ialog"/>
      <sheetName val="Assumptions"/>
      <sheetName val="Tables"/>
      <sheetName val="INPUTS-----&gt;"/>
      <sheetName val="Benefits Dialog"/>
      <sheetName val="Checker Dialog"/>
      <sheetName val="Missing Rates"/>
      <sheetName val="Input Dialog"/>
      <sheetName val="Choices"/>
      <sheetName val="Maintenance"/>
      <sheetName val="Rates"/>
      <sheetName val="Loads"/>
      <sheetName val="Benefits"/>
      <sheetName val="Model Options"/>
      <sheetName val="Salary ass"/>
      <sheetName val="Labor Inputs"/>
      <sheetName val="Hardware"/>
      <sheetName val="Direct Non-Payroll"/>
      <sheetName val="DNP Exp Sum (Ven)"/>
      <sheetName val="Est Operating Budget"/>
      <sheetName val="DNP Expense Summary"/>
      <sheetName val="CALCs &amp; CONCATs--------&gt;"/>
      <sheetName val="Labor Calculations"/>
      <sheetName val="Labor Concatenations"/>
      <sheetName val="Input Box"/>
      <sheetName val="Input_Program"/>
      <sheetName val="REPORTS------&gt;"/>
      <sheetName val="Year"/>
      <sheetName val="Activity Review"/>
      <sheetName val="Venture Activity"/>
      <sheetName val="Checks"/>
      <sheetName val="Ops_Dev"/>
      <sheetName val="Ad Hoc Reporting"/>
      <sheetName val="Resource Review"/>
      <sheetName val="ADJUSTMENTS------&gt;"/>
      <sheetName val="Forced Billings"/>
      <sheetName val="Sheet1"/>
      <sheetName val=" ACP-19"/>
      <sheetName val="QUALITY--------------&gt;"/>
      <sheetName val="QC Checker"/>
      <sheetName val="Diagnostic"/>
      <sheetName val="Loads - FY2001"/>
      <sheetName val="Audit Box"/>
      <sheetName val="Revenue"/>
      <sheetName val="Activity_Report_Generater"/>
      <sheetName val="Activity Choice"/>
      <sheetName val="DNP Choice"/>
      <sheetName val="DNP_Generater"/>
      <sheetName val="Log Dialog"/>
      <sheetName val="report_Generator_Program"/>
      <sheetName val="Report Selection"/>
      <sheetName val="Direct Non_Payro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4">
          <cell r="F44" t="str">
            <v>Allan Ziirsen - Expat costs (no tax)</v>
          </cell>
        </row>
        <row r="45">
          <cell r="F45" t="str">
            <v>Mike Callahan - Expat costs (no tax)</v>
          </cell>
        </row>
        <row r="46">
          <cell r="F46" t="str">
            <v>US Manager - 6mths</v>
          </cell>
        </row>
        <row r="47">
          <cell r="F47" t="str">
            <v>Recruiting - Incremental</v>
          </cell>
        </row>
        <row r="49">
          <cell r="F49" t="str">
            <v>Recruiting - Attrition</v>
          </cell>
        </row>
        <row r="51">
          <cell r="F51" t="str">
            <v>Demobilization Reserve</v>
          </cell>
        </row>
        <row r="53">
          <cell r="F53" t="str">
            <v>Training</v>
          </cell>
        </row>
        <row r="54">
          <cell r="F54" t="str">
            <v>Data/Voice Comms/LN</v>
          </cell>
        </row>
        <row r="55">
          <cell r="F55" t="str">
            <v>Postage &amp; Mail &amp; Stationary</v>
          </cell>
        </row>
        <row r="56">
          <cell r="F56" t="str">
            <v>Comms (LD, Local, Mobile)</v>
          </cell>
        </row>
        <row r="57">
          <cell r="F57" t="str">
            <v>Pagers</v>
          </cell>
        </row>
        <row r="58">
          <cell r="F58" t="str">
            <v>Other comms costs</v>
          </cell>
        </row>
        <row r="59">
          <cell r="F59" t="str">
            <v>Per diem/Trevelling Expense</v>
          </cell>
        </row>
        <row r="60">
          <cell r="F60" t="str">
            <v>Faciltites &amp; Services</v>
          </cell>
        </row>
        <row r="61">
          <cell r="F61" t="str">
            <v>SC Load</v>
          </cell>
        </row>
        <row r="62">
          <cell r="F62" t="str">
            <v>Software Maintenance</v>
          </cell>
        </row>
        <row r="63">
          <cell r="F63" t="str">
            <v>Hardware Maintenance (exist)</v>
          </cell>
        </row>
        <row r="64">
          <cell r="F64" t="str">
            <v>Hardware Maintenance (new)</v>
          </cell>
        </row>
        <row r="65">
          <cell r="F65" t="str">
            <v>Rental - DCC/Lecture Hall</v>
          </cell>
        </row>
        <row r="66">
          <cell r="F66" t="str">
            <v>Rental - Operations</v>
          </cell>
        </row>
        <row r="67">
          <cell r="F67" t="str">
            <v>Rental - Development</v>
          </cell>
        </row>
        <row r="69">
          <cell r="F69" t="str">
            <v>Other rental</v>
          </cell>
        </row>
        <row r="70">
          <cell r="F70" t="str">
            <v>Office Equipment</v>
          </cell>
        </row>
        <row r="71">
          <cell r="F71" t="str">
            <v>Legal/Audit/Tax</v>
          </cell>
        </row>
        <row r="72">
          <cell r="F72" t="str">
            <v>Payroll  administration costs</v>
          </cell>
        </row>
        <row r="73">
          <cell r="F73" t="str">
            <v>One off Payroll costs (System setup)</v>
          </cell>
        </row>
        <row r="74">
          <cell r="F74" t="str">
            <v>Branding</v>
          </cell>
        </row>
        <row r="75">
          <cell r="F75" t="str">
            <v>On Call Allowance</v>
          </cell>
        </row>
        <row r="76">
          <cell r="F76" t="str">
            <v>Setup costs</v>
          </cell>
        </row>
        <row r="77">
          <cell r="F77" t="str">
            <v>PABX</v>
          </cell>
        </row>
        <row r="78">
          <cell r="F78" t="str">
            <v>Connectivity set up</v>
          </cell>
        </row>
        <row r="79">
          <cell r="F79" t="str">
            <v>Partioning</v>
          </cell>
        </row>
        <row r="80">
          <cell r="F80" t="str">
            <v>Office Furniture</v>
          </cell>
        </row>
        <row r="81">
          <cell r="F81" t="str">
            <v>Storage/insurance</v>
          </cell>
        </row>
        <row r="82">
          <cell r="F82" t="str">
            <v>Hardware Lease charge</v>
          </cell>
        </row>
        <row r="83">
          <cell r="F83" t="str">
            <v>Representation &amp; Entertainment</v>
          </cell>
        </row>
        <row r="84">
          <cell r="F84" t="str">
            <v>Government Taxes Licenses &amp; Fee</v>
          </cell>
        </row>
        <row r="85">
          <cell r="F85" t="str">
            <v>Bank Charges</v>
          </cell>
        </row>
        <row r="86">
          <cell r="F86" t="str">
            <v>Water &amp; Electricity</v>
          </cell>
        </row>
        <row r="87">
          <cell r="F87" t="str">
            <v>Insurance Expenses</v>
          </cell>
        </row>
        <row r="88">
          <cell r="F88" t="str">
            <v>Miscellanous Expense</v>
          </cell>
        </row>
        <row r="89">
          <cell r="F89" t="str">
            <v>Interest Charge on Money Cash invested</v>
          </cell>
        </row>
        <row r="91">
          <cell r="F91" t="str">
            <v>NonBillable</v>
          </cell>
        </row>
        <row r="92">
          <cell r="F92" t="str">
            <v>Pass-through DNP</v>
          </cell>
        </row>
        <row r="93">
          <cell r="F93" t="str">
            <v>Hardware purchases</v>
          </cell>
        </row>
        <row r="94">
          <cell r="F94" t="str">
            <v>Hardware Depr 1</v>
          </cell>
        </row>
        <row r="95">
          <cell r="F95" t="str">
            <v>Hardware Depr 2</v>
          </cell>
        </row>
        <row r="96">
          <cell r="F96" t="str">
            <v>Hardware Depr 3</v>
          </cell>
        </row>
        <row r="97">
          <cell r="F97" t="str">
            <v>Hardware Depr 4</v>
          </cell>
        </row>
        <row r="98">
          <cell r="F98" t="str">
            <v>Hardware Depr 5</v>
          </cell>
        </row>
        <row r="99">
          <cell r="F99" t="str">
            <v>BIP</v>
          </cell>
        </row>
        <row r="100">
          <cell r="F100" t="str">
            <v>Teaming Partner</v>
          </cell>
        </row>
        <row r="102">
          <cell r="F102" t="str">
            <v>PD Costs</v>
          </cell>
        </row>
        <row r="103">
          <cell r="F103" t="str">
            <v>PD Billings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Dialog"/>
      <sheetName val="Assumptions"/>
      <sheetName val="INPUTS-----&gt;"/>
      <sheetName val="Benefits Dialog"/>
      <sheetName val="Checker Dialog"/>
      <sheetName val="Missing Rates"/>
      <sheetName val="Input Dialog"/>
      <sheetName val="Tables"/>
      <sheetName val="Choices"/>
      <sheetName val="Maintenance"/>
      <sheetName val="Rates"/>
      <sheetName val="Loads"/>
      <sheetName val="Benefits"/>
      <sheetName val="Model Options"/>
      <sheetName val="Salary ass"/>
      <sheetName val="Labor Inputs"/>
      <sheetName val="Hardware"/>
      <sheetName val="Direct Non-Payroll"/>
      <sheetName val="DNP Exp Sum (Ven)"/>
      <sheetName val="Est Operating Budget"/>
      <sheetName val="Est Cash Flow "/>
      <sheetName val="DNP Expense Summary"/>
      <sheetName val="CALCs &amp; CONCATs--------&gt;"/>
      <sheetName val="Labor Calculations"/>
      <sheetName val="Labor Concatenations"/>
      <sheetName val="Input Box"/>
      <sheetName val="Input_Program"/>
      <sheetName val="REPORTS------&gt;"/>
      <sheetName val="Year"/>
      <sheetName val="Activity Review"/>
      <sheetName val="Venture Activity"/>
      <sheetName val="Checks"/>
      <sheetName val="Ops_Dev"/>
      <sheetName val="Ad Hoc Reporting"/>
      <sheetName val="Resource Review"/>
      <sheetName val="ADJUSTMENTS------&gt;"/>
      <sheetName val="Forced Billings"/>
      <sheetName val=" ACP-19"/>
      <sheetName val="QUALITY--------------&gt;"/>
      <sheetName val="QC Checker"/>
      <sheetName val="Diagnostic"/>
      <sheetName val="Loads - FY2001"/>
      <sheetName val="Audit Box"/>
      <sheetName val="Revenue"/>
      <sheetName val="Activity_Report_Generater"/>
      <sheetName val="Activity Choice"/>
      <sheetName val="DNP Choice"/>
      <sheetName val="DNP_Generater"/>
      <sheetName val="Log Dialog"/>
      <sheetName val="report_Generator_Program"/>
      <sheetName val="Report Selection"/>
      <sheetName val="Direct Non_Payro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44">
          <cell r="F44" t="str">
            <v>Allan Ziirsen - Expat costs (no tax)</v>
          </cell>
        </row>
        <row r="45">
          <cell r="F45" t="str">
            <v>Mike Callahan - Expat costs (no tax)</v>
          </cell>
        </row>
        <row r="46">
          <cell r="F46" t="str">
            <v>US Manager - 6mths</v>
          </cell>
        </row>
        <row r="47">
          <cell r="F47" t="str">
            <v>Recruiting - Incremental</v>
          </cell>
        </row>
        <row r="49">
          <cell r="F49" t="str">
            <v>Recruiting - Attrition</v>
          </cell>
        </row>
        <row r="51">
          <cell r="F51" t="str">
            <v>Demobilization Reserve</v>
          </cell>
        </row>
        <row r="53">
          <cell r="F53" t="str">
            <v>Training</v>
          </cell>
        </row>
        <row r="54">
          <cell r="F54" t="str">
            <v>Data/Voice Comms/LN</v>
          </cell>
        </row>
        <row r="55">
          <cell r="F55" t="str">
            <v>Postage &amp; Mail &amp; Stationary</v>
          </cell>
        </row>
        <row r="56">
          <cell r="F56" t="str">
            <v>Comms (LD, Local, Mobile)</v>
          </cell>
        </row>
        <row r="57">
          <cell r="F57" t="str">
            <v>Pagers</v>
          </cell>
        </row>
        <row r="58">
          <cell r="F58" t="str">
            <v>Other comms costs</v>
          </cell>
        </row>
        <row r="59">
          <cell r="F59" t="str">
            <v>Per diem/Trevelling Expense</v>
          </cell>
        </row>
        <row r="60">
          <cell r="F60" t="str">
            <v>Faciltites &amp; Services</v>
          </cell>
        </row>
        <row r="61">
          <cell r="F61" t="str">
            <v>SC Load</v>
          </cell>
        </row>
        <row r="62">
          <cell r="F62" t="str">
            <v>Software Maintenance</v>
          </cell>
        </row>
        <row r="63">
          <cell r="F63" t="str">
            <v>Hardware Maintenance (exist)</v>
          </cell>
        </row>
        <row r="64">
          <cell r="F64" t="str">
            <v>Hardware Maintenance (new)</v>
          </cell>
        </row>
        <row r="65">
          <cell r="F65" t="str">
            <v>Rental - DCC</v>
          </cell>
        </row>
        <row r="66">
          <cell r="F66" t="str">
            <v>Rental - Operations</v>
          </cell>
        </row>
        <row r="67">
          <cell r="F67" t="str">
            <v>Rental - Development</v>
          </cell>
        </row>
        <row r="69">
          <cell r="F69" t="str">
            <v>Other rental</v>
          </cell>
        </row>
        <row r="70">
          <cell r="F70" t="str">
            <v>Office Equipment</v>
          </cell>
        </row>
        <row r="71">
          <cell r="F71" t="str">
            <v>Legal/Audit/Tax</v>
          </cell>
        </row>
        <row r="72">
          <cell r="F72" t="str">
            <v>Payroll  administration costs</v>
          </cell>
        </row>
        <row r="73">
          <cell r="F73" t="str">
            <v>One off Payroll costs (System setup)</v>
          </cell>
        </row>
        <row r="74">
          <cell r="F74" t="str">
            <v>Branding</v>
          </cell>
        </row>
        <row r="75">
          <cell r="F75" t="str">
            <v>On Call Allowance</v>
          </cell>
        </row>
        <row r="76">
          <cell r="F76" t="str">
            <v>Setup costs</v>
          </cell>
        </row>
        <row r="77">
          <cell r="F77" t="str">
            <v>PABX</v>
          </cell>
        </row>
        <row r="78">
          <cell r="F78" t="str">
            <v>Frame relay links</v>
          </cell>
        </row>
        <row r="79">
          <cell r="F79" t="str">
            <v>Partioning</v>
          </cell>
        </row>
        <row r="80">
          <cell r="F80" t="str">
            <v>Office Furniture</v>
          </cell>
        </row>
        <row r="81">
          <cell r="F81" t="str">
            <v>Storage/insurance</v>
          </cell>
        </row>
        <row r="82">
          <cell r="F82" t="str">
            <v>Hardware Lease charge</v>
          </cell>
        </row>
        <row r="83">
          <cell r="F83" t="str">
            <v>Representation &amp; Entertainment</v>
          </cell>
        </row>
        <row r="84">
          <cell r="F84" t="str">
            <v>Government Taxes Licenses &amp; Fee</v>
          </cell>
        </row>
        <row r="85">
          <cell r="F85" t="str">
            <v>Bank Charges</v>
          </cell>
        </row>
        <row r="86">
          <cell r="F86" t="str">
            <v>Water &amp; Electricity</v>
          </cell>
        </row>
        <row r="87">
          <cell r="F87" t="str">
            <v>Insurance Expenses</v>
          </cell>
        </row>
        <row r="88">
          <cell r="F88" t="str">
            <v>Miscellanous Expense</v>
          </cell>
        </row>
        <row r="89">
          <cell r="F89" t="str">
            <v>Interest Charge on Money Cash invested</v>
          </cell>
        </row>
        <row r="91">
          <cell r="F91" t="str">
            <v>NonBillable</v>
          </cell>
        </row>
        <row r="92">
          <cell r="F92" t="str">
            <v>Pass-through DNP</v>
          </cell>
        </row>
        <row r="93">
          <cell r="F93" t="str">
            <v>Hardware purchases</v>
          </cell>
        </row>
        <row r="94">
          <cell r="F94" t="str">
            <v>Hardware Depr 1</v>
          </cell>
        </row>
        <row r="95">
          <cell r="F95" t="str">
            <v>Hardware Depr 2</v>
          </cell>
        </row>
        <row r="96">
          <cell r="F96" t="str">
            <v>Hardware Depr 3</v>
          </cell>
        </row>
        <row r="97">
          <cell r="F97" t="str">
            <v>Hardware Depr 4</v>
          </cell>
        </row>
        <row r="98">
          <cell r="F98" t="str">
            <v>Hardware Depr 5</v>
          </cell>
        </row>
        <row r="99">
          <cell r="F99" t="str">
            <v>BIP</v>
          </cell>
        </row>
        <row r="100">
          <cell r="F100" t="str">
            <v>Teaming Partner</v>
          </cell>
        </row>
        <row r="102">
          <cell r="F102" t="str">
            <v>PD Costs</v>
          </cell>
        </row>
        <row r="103">
          <cell r="F103" t="str">
            <v>PD Billings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1_whole"/>
      <sheetName val="worksheet"/>
      <sheetName val="worksheet_dnp"/>
      <sheetName val="dnp_summary"/>
      <sheetName val="rates"/>
      <sheetName val="recruiting"/>
    </sheetNames>
    <sheetDataSet>
      <sheetData sheetId="0" refreshError="1"/>
      <sheetData sheetId="1" refreshError="1">
        <row r="6">
          <cell r="S6" t="str">
            <v>Support</v>
          </cell>
        </row>
        <row r="7">
          <cell r="S7" t="str">
            <v>Support</v>
          </cell>
        </row>
        <row r="8">
          <cell r="S8" t="str">
            <v>Support</v>
          </cell>
        </row>
        <row r="9">
          <cell r="S9" t="str">
            <v>MSL</v>
          </cell>
        </row>
        <row r="10">
          <cell r="S10" t="str">
            <v>MSL</v>
          </cell>
        </row>
        <row r="11">
          <cell r="S11" t="str">
            <v>MSL</v>
          </cell>
        </row>
        <row r="12">
          <cell r="S12" t="str">
            <v>MSL</v>
          </cell>
        </row>
        <row r="13">
          <cell r="S13" t="str">
            <v>MSL</v>
          </cell>
        </row>
        <row r="14">
          <cell r="S14" t="str">
            <v>MSL</v>
          </cell>
        </row>
        <row r="15">
          <cell r="S15" t="str">
            <v>MSL</v>
          </cell>
        </row>
        <row r="16">
          <cell r="S16" t="str">
            <v>MSL</v>
          </cell>
        </row>
        <row r="17">
          <cell r="S17" t="str">
            <v>MSL</v>
          </cell>
        </row>
        <row r="18">
          <cell r="S18" t="str">
            <v>MSL</v>
          </cell>
        </row>
        <row r="19">
          <cell r="S19" t="str">
            <v>MSL</v>
          </cell>
        </row>
        <row r="20">
          <cell r="S20" t="str">
            <v>MSL</v>
          </cell>
        </row>
        <row r="21">
          <cell r="S21" t="str">
            <v>MSL</v>
          </cell>
        </row>
        <row r="22">
          <cell r="S22" t="str">
            <v>MSL</v>
          </cell>
        </row>
        <row r="23">
          <cell r="S23" t="str">
            <v>MSL</v>
          </cell>
        </row>
        <row r="24">
          <cell r="S24" t="str">
            <v>MSL</v>
          </cell>
        </row>
        <row r="25">
          <cell r="S25" t="str">
            <v>MSL</v>
          </cell>
        </row>
        <row r="26">
          <cell r="S26" t="str">
            <v>MSL</v>
          </cell>
        </row>
        <row r="27">
          <cell r="S27" t="str">
            <v>MSL</v>
          </cell>
        </row>
        <row r="28">
          <cell r="S28" t="str">
            <v>MSL</v>
          </cell>
        </row>
        <row r="29">
          <cell r="S29" t="str">
            <v>MSL</v>
          </cell>
        </row>
        <row r="30">
          <cell r="S30" t="str">
            <v>MSL</v>
          </cell>
        </row>
        <row r="31">
          <cell r="S31" t="str">
            <v>MSL</v>
          </cell>
        </row>
        <row r="32">
          <cell r="S32" t="str">
            <v>MSL</v>
          </cell>
        </row>
        <row r="33">
          <cell r="S33" t="str">
            <v>MSL</v>
          </cell>
        </row>
        <row r="34">
          <cell r="S34" t="str">
            <v>PMO</v>
          </cell>
        </row>
        <row r="35">
          <cell r="S35" t="str">
            <v>PMO</v>
          </cell>
        </row>
        <row r="36">
          <cell r="S36" t="str">
            <v>PMO</v>
          </cell>
        </row>
        <row r="37">
          <cell r="S37" t="str">
            <v>PMO</v>
          </cell>
        </row>
        <row r="38">
          <cell r="S38" t="str">
            <v>PMO</v>
          </cell>
        </row>
        <row r="39">
          <cell r="S39" t="str">
            <v>PMO</v>
          </cell>
        </row>
        <row r="40">
          <cell r="S40" t="str">
            <v>PMO</v>
          </cell>
        </row>
        <row r="41">
          <cell r="S41" t="str">
            <v>Support</v>
          </cell>
        </row>
        <row r="42">
          <cell r="S42" t="str">
            <v>Support</v>
          </cell>
        </row>
      </sheetData>
      <sheetData sheetId="2" refreshError="1">
        <row r="6">
          <cell r="B6" t="str">
            <v>Office Support (CIO)</v>
          </cell>
        </row>
        <row r="7">
          <cell r="B7" t="str">
            <v>Office Support (CIO)</v>
          </cell>
        </row>
        <row r="8">
          <cell r="B8" t="str">
            <v>Office Support (CIO)</v>
          </cell>
        </row>
        <row r="9">
          <cell r="B9" t="str">
            <v>Office Support (CIO)</v>
          </cell>
        </row>
        <row r="10">
          <cell r="B10" t="str">
            <v>Country Controller (CIO)</v>
          </cell>
        </row>
        <row r="11">
          <cell r="B11" t="str">
            <v>Country Controller (CIO)</v>
          </cell>
        </row>
        <row r="12">
          <cell r="B12" t="str">
            <v>Country Controller (CIO)</v>
          </cell>
        </row>
        <row r="13">
          <cell r="B13" t="str">
            <v>Country Controller (CIO)</v>
          </cell>
        </row>
        <row r="14">
          <cell r="B14" t="str">
            <v>Voicemail (CIO)</v>
          </cell>
        </row>
        <row r="15">
          <cell r="B15" t="str">
            <v>Voicemail (CIO)</v>
          </cell>
        </row>
        <row r="16">
          <cell r="B16" t="str">
            <v>Voicemail (CIO)</v>
          </cell>
        </row>
        <row r="17">
          <cell r="B17" t="str">
            <v>Voicemail (CIO)</v>
          </cell>
        </row>
        <row r="18">
          <cell r="B18" t="str">
            <v>Communications (CIO)</v>
          </cell>
        </row>
        <row r="19">
          <cell r="B19" t="str">
            <v>Communications (CIO)</v>
          </cell>
        </row>
        <row r="20">
          <cell r="B20" t="str">
            <v>Communications (CIO)</v>
          </cell>
        </row>
        <row r="21">
          <cell r="B21" t="str">
            <v>Communications (CIO)</v>
          </cell>
        </row>
        <row r="22">
          <cell r="B22" t="str">
            <v>Lotus Notes (CIO)</v>
          </cell>
        </row>
        <row r="23">
          <cell r="B23" t="str">
            <v>Lotus Notes (CIO)</v>
          </cell>
        </row>
        <row r="24">
          <cell r="B24" t="str">
            <v>Lotus Notes (CIO)</v>
          </cell>
        </row>
        <row r="25">
          <cell r="B25" t="str">
            <v>Lotus Notes (CIO)</v>
          </cell>
        </row>
        <row r="26">
          <cell r="B26" t="str">
            <v>Support Staff PC (CIO)</v>
          </cell>
        </row>
        <row r="27">
          <cell r="B27" t="str">
            <v>Support Staff PC (CIO)</v>
          </cell>
        </row>
        <row r="28">
          <cell r="B28" t="str">
            <v>Support Staff PC (CIO)</v>
          </cell>
        </row>
        <row r="29">
          <cell r="B29" t="str">
            <v>Support Staff PC (CIO)</v>
          </cell>
        </row>
        <row r="30">
          <cell r="B30" t="str">
            <v>MSL Staff PC (CIO)</v>
          </cell>
        </row>
        <row r="31">
          <cell r="B31" t="str">
            <v>MSL Staff PC (CIO)</v>
          </cell>
        </row>
        <row r="32">
          <cell r="B32" t="str">
            <v>MSL Staff PC (CIO)</v>
          </cell>
        </row>
        <row r="33">
          <cell r="B33" t="str">
            <v>MSL Staff PC (CIO)</v>
          </cell>
        </row>
        <row r="34">
          <cell r="B34" t="str">
            <v>Network Infrastructure (CIO)</v>
          </cell>
        </row>
        <row r="35">
          <cell r="B35" t="str">
            <v>Network Infrastructure (CIO)</v>
          </cell>
        </row>
        <row r="36">
          <cell r="B36" t="str">
            <v>Network Infrastructure (CIO)</v>
          </cell>
        </row>
        <row r="37">
          <cell r="B37" t="str">
            <v>Network Infrastructure (CIO)</v>
          </cell>
        </row>
        <row r="38">
          <cell r="B38" t="str">
            <v>KX/OPT Training (CIO)</v>
          </cell>
        </row>
        <row r="39">
          <cell r="B39" t="str">
            <v>KX/OPT Training (CIO)</v>
          </cell>
        </row>
        <row r="40">
          <cell r="B40" t="str">
            <v>KX/OPT Training (CIO)</v>
          </cell>
        </row>
        <row r="41">
          <cell r="B41" t="str">
            <v>KX/OPT Training (CIO)</v>
          </cell>
        </row>
        <row r="42">
          <cell r="B42" t="str">
            <v>People Support</v>
          </cell>
        </row>
        <row r="43">
          <cell r="B43" t="str">
            <v>People Support</v>
          </cell>
        </row>
        <row r="44">
          <cell r="B44" t="str">
            <v>People Support</v>
          </cell>
        </row>
        <row r="45">
          <cell r="B45" t="str">
            <v>People Support</v>
          </cell>
        </row>
        <row r="46">
          <cell r="B46" t="str">
            <v>Summer Function</v>
          </cell>
        </row>
        <row r="47">
          <cell r="B47" t="str">
            <v>Summer Function</v>
          </cell>
        </row>
        <row r="48">
          <cell r="B48" t="str">
            <v>Summer Function</v>
          </cell>
        </row>
        <row r="49">
          <cell r="B49" t="str">
            <v>Summer Function</v>
          </cell>
        </row>
        <row r="50">
          <cell r="B50" t="str">
            <v>Other Function</v>
          </cell>
        </row>
        <row r="51">
          <cell r="B51" t="str">
            <v>Other Function</v>
          </cell>
        </row>
        <row r="52">
          <cell r="B52" t="str">
            <v>Other Function</v>
          </cell>
        </row>
        <row r="53">
          <cell r="B53" t="str">
            <v>Other Function</v>
          </cell>
        </row>
        <row r="54">
          <cell r="B54" t="str">
            <v>Community Activities</v>
          </cell>
        </row>
        <row r="55">
          <cell r="B55" t="str">
            <v>Community Activities</v>
          </cell>
        </row>
        <row r="56">
          <cell r="B56" t="str">
            <v>Community Activities</v>
          </cell>
        </row>
        <row r="57">
          <cell r="B57" t="str">
            <v>Community Activities</v>
          </cell>
        </row>
        <row r="58">
          <cell r="B58" t="str">
            <v>Loyalty Award</v>
          </cell>
        </row>
        <row r="59">
          <cell r="B59" t="str">
            <v>Loyalty Award</v>
          </cell>
        </row>
        <row r="60">
          <cell r="B60" t="str">
            <v>Loyalty Award</v>
          </cell>
        </row>
        <row r="61">
          <cell r="B61" t="str">
            <v>Loyalty Award</v>
          </cell>
        </row>
        <row r="62">
          <cell r="B62" t="str">
            <v>Loyalty Award</v>
          </cell>
        </row>
        <row r="63">
          <cell r="B63" t="str">
            <v>Loyalty Award</v>
          </cell>
        </row>
        <row r="64">
          <cell r="B64" t="str">
            <v>Loyalty Award</v>
          </cell>
        </row>
        <row r="65">
          <cell r="B65" t="str">
            <v>Loyalty Award</v>
          </cell>
        </row>
        <row r="66">
          <cell r="B66" t="str">
            <v>Wedding gifts</v>
          </cell>
        </row>
        <row r="67">
          <cell r="B67" t="str">
            <v>Wedding gifts</v>
          </cell>
        </row>
        <row r="68">
          <cell r="B68" t="str">
            <v>Wedding gifts</v>
          </cell>
        </row>
        <row r="69">
          <cell r="B69" t="str">
            <v>Wedding gifts</v>
          </cell>
        </row>
        <row r="70">
          <cell r="B70" t="str">
            <v>Training - Practice</v>
          </cell>
        </row>
        <row r="71">
          <cell r="B71" t="str">
            <v>Training - Practice</v>
          </cell>
        </row>
        <row r="72">
          <cell r="B72" t="str">
            <v>Training - Practice</v>
          </cell>
        </row>
        <row r="73">
          <cell r="B73" t="str">
            <v>Training - Practice</v>
          </cell>
        </row>
        <row r="74">
          <cell r="B74" t="str">
            <v>Training - Support</v>
          </cell>
        </row>
        <row r="75">
          <cell r="B75" t="str">
            <v>Training - Support</v>
          </cell>
        </row>
        <row r="76">
          <cell r="B76" t="str">
            <v>Training - Support</v>
          </cell>
        </row>
        <row r="77">
          <cell r="B77" t="str">
            <v>Training - Support</v>
          </cell>
        </row>
        <row r="78">
          <cell r="B78" t="str">
            <v>Meetings/Catering</v>
          </cell>
        </row>
        <row r="79">
          <cell r="B79" t="str">
            <v>Meetings/Catering</v>
          </cell>
        </row>
        <row r="80">
          <cell r="B80" t="str">
            <v>Meetings/Catering</v>
          </cell>
        </row>
        <row r="81">
          <cell r="B81" t="str">
            <v>Meetings/Catering</v>
          </cell>
        </row>
        <row r="82">
          <cell r="B82" t="str">
            <v>Travel - Practice</v>
          </cell>
        </row>
        <row r="83">
          <cell r="B83" t="str">
            <v>Travel - Practice</v>
          </cell>
        </row>
        <row r="84">
          <cell r="B84" t="str">
            <v>Travel - Practice</v>
          </cell>
        </row>
        <row r="85">
          <cell r="B85" t="str">
            <v>Travel - Practice</v>
          </cell>
        </row>
        <row r="86">
          <cell r="B86" t="str">
            <v>Charity Donation</v>
          </cell>
        </row>
        <row r="87">
          <cell r="B87" t="str">
            <v>Charity Donation</v>
          </cell>
        </row>
        <row r="88">
          <cell r="B88" t="str">
            <v>Charity Donation</v>
          </cell>
        </row>
        <row r="89">
          <cell r="B89" t="str">
            <v>Charity Donation</v>
          </cell>
        </row>
        <row r="90">
          <cell r="B90" t="str">
            <v>CDM Meeting Costs</v>
          </cell>
        </row>
        <row r="91">
          <cell r="B91" t="str">
            <v>CDM Meeting Costs</v>
          </cell>
        </row>
        <row r="92">
          <cell r="B92" t="str">
            <v>CDM Meeting Costs</v>
          </cell>
        </row>
        <row r="93">
          <cell r="B93" t="str">
            <v>CDM Meeting Costs</v>
          </cell>
        </row>
        <row r="94">
          <cell r="B94" t="str">
            <v>Rent</v>
          </cell>
        </row>
        <row r="95">
          <cell r="B95" t="str">
            <v>Rent</v>
          </cell>
        </row>
        <row r="96">
          <cell r="B96" t="str">
            <v>Rent</v>
          </cell>
        </row>
        <row r="97">
          <cell r="B97" t="str">
            <v>Rent</v>
          </cell>
        </row>
        <row r="98">
          <cell r="B98" t="str">
            <v>Recruiting</v>
          </cell>
        </row>
        <row r="99">
          <cell r="B99" t="str">
            <v>Recruiting</v>
          </cell>
        </row>
        <row r="100">
          <cell r="B100" t="str">
            <v>Recruiting</v>
          </cell>
        </row>
        <row r="101">
          <cell r="B101" t="str">
            <v>Recruiting</v>
          </cell>
        </row>
        <row r="102">
          <cell r="B102" t="str">
            <v>Annual Partner Meeting</v>
          </cell>
        </row>
        <row r="103">
          <cell r="B103" t="str">
            <v>Annual Partner Meeting</v>
          </cell>
        </row>
        <row r="104">
          <cell r="B104" t="str">
            <v>Annual Partner Meeting</v>
          </cell>
        </row>
        <row r="105">
          <cell r="B105" t="str">
            <v>Annual Partner Meeting</v>
          </cell>
        </row>
        <row r="106">
          <cell r="B106" t="str">
            <v>Partner Charge</v>
          </cell>
        </row>
        <row r="107">
          <cell r="B107" t="str">
            <v>Partner Charge</v>
          </cell>
        </row>
        <row r="108">
          <cell r="B108" t="str">
            <v>Partner Charge</v>
          </cell>
        </row>
        <row r="109">
          <cell r="B109" t="str">
            <v>Partner Charge</v>
          </cell>
        </row>
        <row r="110">
          <cell r="B110" t="str">
            <v>Recruiting</v>
          </cell>
        </row>
        <row r="111">
          <cell r="B111" t="str">
            <v>Recruiting</v>
          </cell>
        </row>
        <row r="112">
          <cell r="B112" t="str">
            <v>Recruiting</v>
          </cell>
        </row>
        <row r="113">
          <cell r="B113" t="str">
            <v>Recruiting</v>
          </cell>
        </row>
        <row r="114">
          <cell r="B114" t="str">
            <v>CI/SEPG</v>
          </cell>
        </row>
        <row r="115">
          <cell r="B115" t="str">
            <v>CI/SEPG</v>
          </cell>
        </row>
        <row r="116">
          <cell r="B116" t="str">
            <v>CI/SEPG</v>
          </cell>
        </row>
        <row r="117">
          <cell r="B117" t="str">
            <v>CI/SEPG</v>
          </cell>
        </row>
        <row r="118">
          <cell r="B118" t="str">
            <v>Transition costs</v>
          </cell>
        </row>
        <row r="119">
          <cell r="B119" t="str">
            <v>Transition costs</v>
          </cell>
        </row>
        <row r="120">
          <cell r="B120" t="str">
            <v>Transition costs</v>
          </cell>
        </row>
        <row r="121">
          <cell r="B121" t="str">
            <v>Transition costs</v>
          </cell>
        </row>
        <row r="122">
          <cell r="B122" t="str">
            <v>Contingency</v>
          </cell>
        </row>
        <row r="123">
          <cell r="B123" t="str">
            <v>Contingency</v>
          </cell>
        </row>
        <row r="124">
          <cell r="B124" t="str">
            <v>Contingency</v>
          </cell>
        </row>
        <row r="125">
          <cell r="B125" t="str">
            <v>Contingency</v>
          </cell>
        </row>
      </sheetData>
      <sheetData sheetId="3" refreshError="1"/>
      <sheetData sheetId="4" refreshError="1">
        <row r="31">
          <cell r="C31">
            <v>0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0</v>
          </cell>
        </row>
      </sheetData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ete&amp;Cancel"/>
      <sheetName val="Current"/>
      <sheetName val="Concept&amp;Pending"/>
      <sheetName val="Data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Project</v>
          </cell>
          <cell r="B3" t="str">
            <v>Project (S)</v>
          </cell>
          <cell r="C3" t="str">
            <v>New</v>
          </cell>
          <cell r="D3" t="str">
            <v>All</v>
          </cell>
          <cell r="E3" t="str">
            <v>All</v>
          </cell>
          <cell r="F3" t="str">
            <v>IT One</v>
          </cell>
          <cell r="G3" t="str">
            <v>AM</v>
          </cell>
          <cell r="H3" t="str">
            <v>DWH</v>
          </cell>
          <cell r="I3" t="str">
            <v>New</v>
          </cell>
          <cell r="J3" t="str">
            <v>Natapon</v>
          </cell>
          <cell r="K3">
            <v>0</v>
          </cell>
          <cell r="L3" t="str">
            <v>Yes</v>
          </cell>
          <cell r="M3">
            <v>38353</v>
          </cell>
        </row>
        <row r="4">
          <cell r="A4" t="str">
            <v>Non Project</v>
          </cell>
          <cell r="B4" t="str">
            <v>Project (M)</v>
          </cell>
          <cell r="C4" t="str">
            <v>Enhancement</v>
          </cell>
          <cell r="D4" t="str">
            <v>Segment</v>
          </cell>
          <cell r="E4" t="str">
            <v>Bulk</v>
          </cell>
          <cell r="F4" t="str">
            <v>Outsource</v>
          </cell>
          <cell r="G4" t="str">
            <v>DM</v>
          </cell>
          <cell r="H4" t="str">
            <v>LND</v>
          </cell>
          <cell r="I4" t="str">
            <v>On Going</v>
          </cell>
          <cell r="J4" t="str">
            <v>Nattakita</v>
          </cell>
          <cell r="K4">
            <v>0.1</v>
          </cell>
          <cell r="L4" t="str">
            <v>No</v>
          </cell>
          <cell r="M4">
            <v>38384</v>
          </cell>
        </row>
        <row r="5">
          <cell r="B5" t="str">
            <v>Project (L)</v>
          </cell>
          <cell r="C5" t="str">
            <v>Problem</v>
          </cell>
          <cell r="E5" t="str">
            <v>Conso</v>
          </cell>
          <cell r="F5" t="str">
            <v>Inhouse</v>
          </cell>
          <cell r="G5" t="str">
            <v>HP</v>
          </cell>
          <cell r="H5" t="str">
            <v>SAP</v>
          </cell>
          <cell r="I5" t="str">
            <v>Completed</v>
          </cell>
          <cell r="J5" t="str">
            <v>Supinya</v>
          </cell>
          <cell r="K5">
            <v>0.2</v>
          </cell>
          <cell r="M5">
            <v>38412</v>
          </cell>
        </row>
        <row r="6">
          <cell r="B6" t="str">
            <v>KPI</v>
          </cell>
          <cell r="E6" t="str">
            <v>FTL-ตท.</v>
          </cell>
          <cell r="F6" t="str">
            <v>TBD</v>
          </cell>
          <cell r="G6" t="str">
            <v>xSense</v>
          </cell>
          <cell r="H6" t="str">
            <v>SCTLLINK</v>
          </cell>
          <cell r="I6" t="str">
            <v>Closed</v>
          </cell>
          <cell r="J6" t="str">
            <v>Tanoos</v>
          </cell>
          <cell r="K6">
            <v>0.3</v>
          </cell>
          <cell r="M6">
            <v>38443</v>
          </cell>
        </row>
        <row r="7">
          <cell r="B7" t="str">
            <v>Report</v>
          </cell>
          <cell r="E7" t="str">
            <v>FTL-ขอ.</v>
          </cell>
          <cell r="G7" t="str">
            <v>Identify</v>
          </cell>
          <cell r="H7" t="str">
            <v>TMS</v>
          </cell>
          <cell r="I7" t="str">
            <v>Concept</v>
          </cell>
          <cell r="J7" t="str">
            <v>Thaworn</v>
          </cell>
          <cell r="K7">
            <v>0.4</v>
          </cell>
          <cell r="M7">
            <v>38473</v>
          </cell>
        </row>
        <row r="8">
          <cell r="B8" t="str">
            <v>Network</v>
          </cell>
          <cell r="E8" t="str">
            <v>LPC</v>
          </cell>
          <cell r="G8" t="str">
            <v>Netbay</v>
          </cell>
          <cell r="H8" t="str">
            <v>TOS</v>
          </cell>
          <cell r="I8" t="str">
            <v>Cancelled</v>
          </cell>
          <cell r="J8" t="str">
            <v>Vatcharakorn</v>
          </cell>
          <cell r="K8">
            <v>0.5</v>
          </cell>
          <cell r="M8">
            <v>38504</v>
          </cell>
        </row>
        <row r="9">
          <cell r="E9" t="str">
            <v>Marketing</v>
          </cell>
          <cell r="G9" t="str">
            <v>ADC</v>
          </cell>
          <cell r="H9" t="str">
            <v>Other</v>
          </cell>
          <cell r="I9" t="str">
            <v>Pending</v>
          </cell>
          <cell r="J9" t="str">
            <v>Thanyarath</v>
          </cell>
          <cell r="K9">
            <v>0.6</v>
          </cell>
          <cell r="M9">
            <v>38534</v>
          </cell>
        </row>
        <row r="10">
          <cell r="G10" t="str">
            <v>Other</v>
          </cell>
          <cell r="H10" t="str">
            <v>SAP-TMS</v>
          </cell>
          <cell r="J10" t="str">
            <v>Nat</v>
          </cell>
          <cell r="K10">
            <v>0.7</v>
          </cell>
          <cell r="M10">
            <v>38565</v>
          </cell>
        </row>
        <row r="11">
          <cell r="H11" t="str">
            <v>Network</v>
          </cell>
          <cell r="J11" t="str">
            <v>Nattawut</v>
          </cell>
          <cell r="K11">
            <v>0.8</v>
          </cell>
          <cell r="M11">
            <v>38596</v>
          </cell>
        </row>
        <row r="12">
          <cell r="H12" t="str">
            <v>Web</v>
          </cell>
          <cell r="K12">
            <v>0.9</v>
          </cell>
          <cell r="M12">
            <v>38626</v>
          </cell>
        </row>
        <row r="13">
          <cell r="H13" t="str">
            <v>RFID</v>
          </cell>
          <cell r="K13">
            <v>1</v>
          </cell>
          <cell r="M13">
            <v>38657</v>
          </cell>
        </row>
        <row r="14">
          <cell r="H14" t="str">
            <v>GPS</v>
          </cell>
          <cell r="M14">
            <v>38687</v>
          </cell>
        </row>
        <row r="15">
          <cell r="M15">
            <v>38718</v>
          </cell>
        </row>
        <row r="16">
          <cell r="M16">
            <v>38749</v>
          </cell>
        </row>
        <row r="17">
          <cell r="M17">
            <v>38777</v>
          </cell>
        </row>
        <row r="18">
          <cell r="M18">
            <v>38808</v>
          </cell>
        </row>
        <row r="19">
          <cell r="M19">
            <v>38838</v>
          </cell>
        </row>
        <row r="20">
          <cell r="M20">
            <v>38869</v>
          </cell>
        </row>
        <row r="21">
          <cell r="M21">
            <v>38899</v>
          </cell>
        </row>
        <row r="22">
          <cell r="M22">
            <v>38930</v>
          </cell>
        </row>
        <row r="23">
          <cell r="M23">
            <v>38961</v>
          </cell>
        </row>
        <row r="24">
          <cell r="M24">
            <v>38991</v>
          </cell>
        </row>
        <row r="25">
          <cell r="M25">
            <v>39022</v>
          </cell>
        </row>
        <row r="26">
          <cell r="M26">
            <v>39052</v>
          </cell>
        </row>
        <row r="27">
          <cell r="M27" t="str">
            <v>TBD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ategory"/>
      <sheetName val="Detail Costs Analysis- KIM"/>
      <sheetName val="NOVARE- Lease Details"/>
      <sheetName val="AC MSL- DNP Detail"/>
      <sheetName val="Norman"/>
      <sheetName val="AC MSL- Profit &amp; Loss"/>
      <sheetName val="AC- 086 Activity"/>
      <sheetName val="AC MSL- Revenue Detail"/>
      <sheetName val="AC MSL- Dnp Assumptions"/>
      <sheetName val="NOVARE- Profit &amp; Loss"/>
      <sheetName val="NOVARE- Revenue Detail"/>
      <sheetName val="NOVARE- DNP Detail"/>
      <sheetName val="NOVARE- Dnp Assumptions"/>
      <sheetName val="AC- Employment Wk"/>
      <sheetName val="AC MSL&amp;NOVARE- Employment Wk"/>
      <sheetName val="Leavers-Joiners FTE"/>
      <sheetName val="ACMSL FTE Breakdown"/>
      <sheetName val="AC MSL Rolling Headcount"/>
      <sheetName val="AC MSL Leavers-Joiners Costs"/>
      <sheetName val="ACMSL Unloaded Employment Costs"/>
      <sheetName val="ALL- Employment Assumptions"/>
      <sheetName val="Inpats &amp; Aust BPM"/>
      <sheetName val="CHART-AC MSL Headcount"/>
      <sheetName val="CHART- Perm Con"/>
      <sheetName val="CHART-Attr-Rect"/>
      <sheetName val="Chart Page"/>
      <sheetName val="AC_ Employment W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6">
          <cell r="M6" t="str">
            <v>Mgt</v>
          </cell>
        </row>
        <row r="7">
          <cell r="M7" t="str">
            <v>Mgt</v>
          </cell>
        </row>
        <row r="8">
          <cell r="M8" t="str">
            <v>Mgt</v>
          </cell>
        </row>
        <row r="9">
          <cell r="M9" t="str">
            <v>Mgt</v>
          </cell>
        </row>
        <row r="10">
          <cell r="M10" t="str">
            <v>Mgt</v>
          </cell>
        </row>
        <row r="11">
          <cell r="M11" t="str">
            <v>Mgt</v>
          </cell>
        </row>
        <row r="12">
          <cell r="M12" t="str">
            <v>Mgt</v>
          </cell>
        </row>
        <row r="13">
          <cell r="M13" t="str">
            <v>Mgt</v>
          </cell>
        </row>
        <row r="14">
          <cell r="M14" t="str">
            <v>NOV</v>
          </cell>
        </row>
        <row r="15">
          <cell r="M15" t="str">
            <v>Mgt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er 3"/>
      <sheetName val="Total Price - 4.3 yrs"/>
      <sheetName val="Pricing by Co - distribution."/>
      <sheetName val="Server Pricing - Amended"/>
      <sheetName val="Sheet4"/>
      <sheetName val="Server Pricing -distribution"/>
      <sheetName val="Sheet3"/>
      <sheetName val="Servers - by co,"/>
      <sheetName val="ITS historical (2)"/>
      <sheetName val="ITS historical"/>
      <sheetName val="Word doc"/>
      <sheetName val="Checker 5"/>
      <sheetName val="AM(check)"/>
      <sheetName val="ITS Pricing (2)"/>
      <sheetName val="Final&gt;&gt;"/>
      <sheetName val="New Pricing Pivot data"/>
      <sheetName val="Am - A &amp; B only"/>
      <sheetName val="Am - C only"/>
      <sheetName val="ITS"/>
      <sheetName val="&gt;&gt;Pivots"/>
      <sheetName val="AM Pricing"/>
      <sheetName val="&gt;&gt;Analysis"/>
      <sheetName val="ITS Pricing"/>
      <sheetName val="&gt;&gt;HIsotrical"/>
      <sheetName val="AM"/>
      <sheetName val="AM detail"/>
      <sheetName val="Operations"/>
      <sheetName val="&gt;&gt;Base info"/>
      <sheetName val="Sheet1"/>
      <sheetName val="Data"/>
      <sheetName val="&gt;&gt;% by co."/>
      <sheetName val="Checker2"/>
      <sheetName val="Sheet5"/>
      <sheetName val="Server Pricing"/>
      <sheetName val="Checker"/>
      <sheetName val="AM by Co"/>
      <sheetName val="AM Pivot"/>
      <sheetName val="ITS by Co"/>
      <sheetName val="ITS Pivot"/>
      <sheetName val="ITS only"/>
      <sheetName val="&gt;&gt;ppt examples"/>
      <sheetName val="Total ITS (Non)"/>
      <sheetName val="Example -AM"/>
      <sheetName val="Example Ray HD"/>
      <sheetName val="Example(ITS)"/>
      <sheetName val="CDC"/>
      <sheetName val="Orig"/>
      <sheetName val="SAP Prod app"/>
      <sheetName val="Sheet2"/>
      <sheetName val="Servers - by co, (sent to CK)"/>
      <sheetName val="Server Pricing - Amended 30 Nov"/>
      <sheetName val="Penal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>
        <row r="2">
          <cell r="J2" t="str">
            <v>Category</v>
          </cell>
          <cell r="K2" t="str">
            <v>Team</v>
          </cell>
          <cell r="L2" t="str">
            <v>Category App</v>
          </cell>
          <cell r="M2" t="str">
            <v>Appl code</v>
          </cell>
          <cell r="N2" t="str">
            <v>appI_name</v>
          </cell>
          <cell r="O2" t="str">
            <v>Co code</v>
          </cell>
          <cell r="P2" t="str">
            <v>Company name</v>
          </cell>
          <cell r="Q2" t="str">
            <v>BU</v>
          </cell>
          <cell r="R2" t="str">
            <v>Act 12 mo</v>
          </cell>
          <cell r="S2" t="str">
            <v>adj12 mth 
figure</v>
          </cell>
          <cell r="T2" t="str">
            <v>2003 ann</v>
          </cell>
          <cell r="U2" t="str">
            <v>Adjusted for Ceramics</v>
          </cell>
          <cell r="V2" t="str">
            <v>New adj12 mth 
figure</v>
          </cell>
          <cell r="W2" t="str">
            <v>Historical % to use</v>
          </cell>
        </row>
        <row r="3">
          <cell r="J3" t="str">
            <v>AM</v>
          </cell>
        </row>
        <row r="7">
          <cell r="J7" t="str">
            <v>AM</v>
          </cell>
          <cell r="K7" t="str">
            <v>AO/HR-AM</v>
          </cell>
          <cell r="L7" t="str">
            <v>A</v>
          </cell>
          <cell r="M7" t="str">
            <v>OAS00035</v>
          </cell>
          <cell r="N7" t="str">
            <v>SAP - HR / PayroII</v>
          </cell>
          <cell r="O7" t="str">
            <v>0020</v>
          </cell>
          <cell r="P7" t="str">
            <v>CEMENTHAI ROOFING AND CONCRETE PRODUCTS CO.,ITD.</v>
          </cell>
          <cell r="Q7" t="str">
            <v>buiIding</v>
          </cell>
          <cell r="R7">
            <v>1.0173032199708295E-3</v>
          </cell>
          <cell r="S7">
            <v>9.8277785466857203E-4</v>
          </cell>
          <cell r="T7">
            <v>1.0425776838577782E-3</v>
          </cell>
          <cell r="W7">
            <v>9.8277785466857203E-4</v>
          </cell>
        </row>
        <row r="8">
          <cell r="J8" t="str">
            <v>AM</v>
          </cell>
          <cell r="K8" t="str">
            <v>AO/HR-AM</v>
          </cell>
          <cell r="L8" t="str">
            <v>A</v>
          </cell>
          <cell r="M8" t="str">
            <v>OAS00035</v>
          </cell>
          <cell r="N8" t="str">
            <v>SAP - HR / PayroII</v>
          </cell>
          <cell r="O8" t="str">
            <v>0030</v>
          </cell>
          <cell r="P8" t="str">
            <v>CEMENTHAI DISTRIBUTION CO.,ITD.</v>
          </cell>
          <cell r="Q8" t="str">
            <v>cdc</v>
          </cell>
          <cell r="R8">
            <v>2.0893999414951223E-3</v>
          </cell>
          <cell r="S8">
            <v>2.0184896221070612E-3</v>
          </cell>
          <cell r="T8">
            <v>1.9827907005394727E-3</v>
          </cell>
          <cell r="W8">
            <v>2.0184896221070612E-3</v>
          </cell>
        </row>
        <row r="9">
          <cell r="J9" t="str">
            <v>AM</v>
          </cell>
          <cell r="K9" t="str">
            <v>AO/HR-AM</v>
          </cell>
          <cell r="L9" t="str">
            <v>A</v>
          </cell>
          <cell r="M9" t="str">
            <v>OAS00035</v>
          </cell>
          <cell r="N9" t="str">
            <v>SAP - HR / PayroII</v>
          </cell>
          <cell r="O9" t="str">
            <v>0050</v>
          </cell>
          <cell r="P9" t="str">
            <v>THAI CERAMIC CO., ITD.</v>
          </cell>
          <cell r="Q9" t="str">
            <v>ceramic</v>
          </cell>
          <cell r="R9">
            <v>1.9049579451369326E-5</v>
          </cell>
          <cell r="S9">
            <v>1.8403072415412276E-5</v>
          </cell>
          <cell r="T9">
            <v>1.791088433279925E-5</v>
          </cell>
          <cell r="W9">
            <v>1.8403072415412276E-5</v>
          </cell>
        </row>
        <row r="10">
          <cell r="J10" t="str">
            <v>AM</v>
          </cell>
          <cell r="K10" t="str">
            <v>AO/HR-AM</v>
          </cell>
          <cell r="L10" t="str">
            <v>A</v>
          </cell>
          <cell r="M10" t="str">
            <v>OAS00035</v>
          </cell>
          <cell r="N10" t="str">
            <v>SAP - HR / PayroII</v>
          </cell>
          <cell r="O10" t="str">
            <v>0080</v>
          </cell>
          <cell r="P10" t="str">
            <v>THAI CONTAINER GROUP CO.,ITD.</v>
          </cell>
          <cell r="Q10" t="str">
            <v>paper</v>
          </cell>
          <cell r="R10">
            <v>5.8764461731165727E-3</v>
          </cell>
          <cell r="S10">
            <v>5.677010599903976E-3</v>
          </cell>
          <cell r="T10">
            <v>5.5077515510038536E-3</v>
          </cell>
          <cell r="W10">
            <v>5.677010599903976E-3</v>
          </cell>
        </row>
        <row r="11">
          <cell r="J11" t="str">
            <v>AM</v>
          </cell>
          <cell r="K11" t="str">
            <v>AO/HR-AM</v>
          </cell>
          <cell r="L11" t="str">
            <v>A</v>
          </cell>
          <cell r="M11" t="str">
            <v>OAS00035</v>
          </cell>
          <cell r="N11" t="str">
            <v>SAP - HR / PayroII</v>
          </cell>
          <cell r="O11" t="str">
            <v>0090</v>
          </cell>
          <cell r="P11" t="str">
            <v>CEMENTHAI CHEMICAIS CO., ITD.</v>
          </cell>
          <cell r="Q11" t="str">
            <v>petro</v>
          </cell>
          <cell r="R11">
            <v>3.1482887778465684E-3</v>
          </cell>
          <cell r="S11">
            <v>3.0414417552496404E-3</v>
          </cell>
          <cell r="T11">
            <v>3.2266499001737457E-3</v>
          </cell>
          <cell r="W11">
            <v>3.0414417552496404E-3</v>
          </cell>
        </row>
        <row r="12">
          <cell r="J12" t="str">
            <v>AM</v>
          </cell>
          <cell r="K12" t="str">
            <v>AO/HR-AM</v>
          </cell>
          <cell r="L12" t="str">
            <v>A</v>
          </cell>
          <cell r="M12" t="str">
            <v>OAS00035</v>
          </cell>
          <cell r="N12" t="str">
            <v>SAP - HR / PayroII</v>
          </cell>
          <cell r="O12" t="str">
            <v>0110</v>
          </cell>
          <cell r="P12" t="str">
            <v>SIAM CEMENT PUBIIC COMPANY IIMITED</v>
          </cell>
          <cell r="Q12" t="str">
            <v>SCC</v>
          </cell>
          <cell r="R12">
            <v>1.129929494881665E-2</v>
          </cell>
          <cell r="S12">
            <v>1.0915818048215632E-2</v>
          </cell>
          <cell r="T12">
            <v>1.0894040363484108E-2</v>
          </cell>
          <cell r="W12">
            <v>1.0915818048215632E-2</v>
          </cell>
        </row>
        <row r="13">
          <cell r="J13" t="str">
            <v>AM</v>
          </cell>
          <cell r="K13" t="str">
            <v>AO/HR-AM</v>
          </cell>
          <cell r="L13" t="str">
            <v>A</v>
          </cell>
          <cell r="M13" t="str">
            <v>OAS00035</v>
          </cell>
          <cell r="N13" t="str">
            <v>SAP - HR / PayroII</v>
          </cell>
          <cell r="O13" t="str">
            <v>0120</v>
          </cell>
          <cell r="P13" t="str">
            <v>SIAM CEMENT INDUSTRY COMPANY IIMITED</v>
          </cell>
          <cell r="Q13" t="str">
            <v>cement</v>
          </cell>
          <cell r="R13">
            <v>1.3486054988676889E-2</v>
          </cell>
          <cell r="S13">
            <v>1.3028363549359757E-2</v>
          </cell>
          <cell r="T13">
            <v>1.2892758564062334E-2</v>
          </cell>
          <cell r="W13">
            <v>1.3028363549359757E-2</v>
          </cell>
        </row>
        <row r="14">
          <cell r="J14" t="str">
            <v>AM</v>
          </cell>
          <cell r="K14" t="str">
            <v>AO/HR-AM</v>
          </cell>
          <cell r="L14" t="str">
            <v>A</v>
          </cell>
          <cell r="M14" t="str">
            <v>OAS00035</v>
          </cell>
          <cell r="N14" t="str">
            <v>SAP - HR / PayroII</v>
          </cell>
          <cell r="O14" t="str">
            <v>0130</v>
          </cell>
          <cell r="P14" t="str">
            <v>THE SIAM CEMENT (TA IUANG) CO.,ITD.</v>
          </cell>
          <cell r="Q14" t="str">
            <v>cement</v>
          </cell>
          <cell r="R14">
            <v>2.3803229448116959E-2</v>
          </cell>
          <cell r="S14">
            <v>2.2995392437541826E-2</v>
          </cell>
          <cell r="T14">
            <v>2.4110886764755406E-2</v>
          </cell>
          <cell r="W14">
            <v>2.2995392437541826E-2</v>
          </cell>
        </row>
        <row r="15">
          <cell r="J15" t="str">
            <v>AM</v>
          </cell>
          <cell r="K15" t="str">
            <v>AO/HR-AM</v>
          </cell>
          <cell r="L15" t="str">
            <v>A</v>
          </cell>
          <cell r="M15" t="str">
            <v>OAS00035</v>
          </cell>
          <cell r="N15" t="str">
            <v>SAP - HR / PayroII</v>
          </cell>
          <cell r="O15" t="str">
            <v>0140</v>
          </cell>
          <cell r="P15" t="str">
            <v>THE SIAM CEMENT (KAENG KHOI) CO.,ITD</v>
          </cell>
          <cell r="Q15" t="str">
            <v>cement</v>
          </cell>
          <cell r="R15">
            <v>2.5722031590057683E-2</v>
          </cell>
          <cell r="S15">
            <v>2.4849074029785322E-2</v>
          </cell>
          <cell r="T15">
            <v>2.6013819589068444E-2</v>
          </cell>
          <cell r="W15">
            <v>2.4849074029785322E-2</v>
          </cell>
        </row>
        <row r="16">
          <cell r="J16" t="str">
            <v>AM</v>
          </cell>
          <cell r="K16" t="str">
            <v>AO/HR-AM</v>
          </cell>
          <cell r="L16" t="str">
            <v>A</v>
          </cell>
          <cell r="M16" t="str">
            <v>OAS00035</v>
          </cell>
          <cell r="N16" t="str">
            <v>SAP - HR / PayroII</v>
          </cell>
          <cell r="O16" t="str">
            <v>0150</v>
          </cell>
          <cell r="P16" t="str">
            <v>THE SIAM CEMENT (THUNG SONG) CO.,ITD.</v>
          </cell>
          <cell r="Q16" t="str">
            <v>cement</v>
          </cell>
          <cell r="R16">
            <v>2.5472648247281713E-2</v>
          </cell>
          <cell r="S16">
            <v>2.4608154290427307E-2</v>
          </cell>
          <cell r="T16">
            <v>2.6090094577537883E-2</v>
          </cell>
          <cell r="W16">
            <v>2.4608154290427307E-2</v>
          </cell>
        </row>
        <row r="17">
          <cell r="J17" t="str">
            <v>AM</v>
          </cell>
          <cell r="K17" t="str">
            <v>AO/HR-AM</v>
          </cell>
          <cell r="L17" t="str">
            <v>A</v>
          </cell>
          <cell r="M17" t="str">
            <v>OAS00035</v>
          </cell>
          <cell r="N17" t="str">
            <v>SAP - HR / PayroII</v>
          </cell>
          <cell r="O17" t="str">
            <v>0160</v>
          </cell>
          <cell r="P17" t="str">
            <v>THE SIAM WHITE CEMENT CO.,ITD.</v>
          </cell>
          <cell r="Q17" t="str">
            <v>cement</v>
          </cell>
          <cell r="R17">
            <v>3.9293789801527271E-3</v>
          </cell>
          <cell r="S17">
            <v>3.7960232195126736E-3</v>
          </cell>
          <cell r="T17">
            <v>3.8614857157107463E-3</v>
          </cell>
          <cell r="W17">
            <v>3.7960232195126736E-3</v>
          </cell>
        </row>
        <row r="18">
          <cell r="J18" t="str">
            <v>AM</v>
          </cell>
          <cell r="K18" t="str">
            <v>AO/HR-AM</v>
          </cell>
          <cell r="L18" t="str">
            <v>A</v>
          </cell>
          <cell r="M18" t="str">
            <v>OAS00035</v>
          </cell>
          <cell r="N18" t="str">
            <v>SAP - HR / PayroII</v>
          </cell>
          <cell r="O18" t="str">
            <v>0170</v>
          </cell>
          <cell r="P18" t="str">
            <v>SCI PIant Services Co.,Itd.</v>
          </cell>
          <cell r="Q18" t="str">
            <v>Cement</v>
          </cell>
          <cell r="R18">
            <v>1.6347855501768101E-2</v>
          </cell>
          <cell r="S18">
            <v>1.5793039914805494E-2</v>
          </cell>
          <cell r="T18">
            <v>1.7150647445767678E-2</v>
          </cell>
          <cell r="W18">
            <v>1.5793039914805494E-2</v>
          </cell>
        </row>
        <row r="19">
          <cell r="J19" t="str">
            <v>AM</v>
          </cell>
          <cell r="K19" t="str">
            <v>AO/HR-AM</v>
          </cell>
          <cell r="L19" t="str">
            <v>A</v>
          </cell>
          <cell r="M19" t="str">
            <v>OAS00035</v>
          </cell>
          <cell r="N19" t="str">
            <v>SAP - HR / PayroII</v>
          </cell>
          <cell r="O19" t="str">
            <v>0180</v>
          </cell>
          <cell r="P19" t="str">
            <v>CEMENTTHAI SAIES AND MARKETING CO.,ITD.</v>
          </cell>
          <cell r="Q19" t="str">
            <v>CDC</v>
          </cell>
          <cell r="R19">
            <v>1.6958522448335289E-2</v>
          </cell>
          <cell r="S19">
            <v>1.6382981969330319E-2</v>
          </cell>
          <cell r="T19">
            <v>1.6414403110680216E-2</v>
          </cell>
          <cell r="W19">
            <v>1.6382981969330319E-2</v>
          </cell>
        </row>
        <row r="20">
          <cell r="J20" t="str">
            <v>AM</v>
          </cell>
          <cell r="K20" t="str">
            <v>AO/HR-AM</v>
          </cell>
          <cell r="L20" t="str">
            <v>A</v>
          </cell>
          <cell r="M20" t="str">
            <v>OAS00035</v>
          </cell>
          <cell r="N20" t="str">
            <v>SAP - HR / PayroII</v>
          </cell>
          <cell r="O20" t="str">
            <v>0190</v>
          </cell>
          <cell r="P20" t="str">
            <v>SIAM CEMENT (IAMPANG) CO., ITD.</v>
          </cell>
          <cell r="Q20" t="str">
            <v>cement</v>
          </cell>
          <cell r="R20">
            <v>1.4388817696247129E-2</v>
          </cell>
          <cell r="S20">
            <v>1.3900488182019537E-2</v>
          </cell>
          <cell r="T20">
            <v>1.4610977174022806E-2</v>
          </cell>
          <cell r="W20">
            <v>1.3900488182019537E-2</v>
          </cell>
        </row>
        <row r="21">
          <cell r="J21" t="str">
            <v>AM</v>
          </cell>
          <cell r="K21" t="str">
            <v>AO/HR-AM</v>
          </cell>
          <cell r="L21" t="str">
            <v>A</v>
          </cell>
          <cell r="M21" t="str">
            <v>OAS00035</v>
          </cell>
          <cell r="N21" t="str">
            <v>SAP - HR / PayroII</v>
          </cell>
          <cell r="O21" t="str">
            <v>0210</v>
          </cell>
          <cell r="P21" t="str">
            <v>SIAM FIBRE-CEMENT CO., ITD.</v>
          </cell>
          <cell r="Q21" t="str">
            <v>buiIding</v>
          </cell>
          <cell r="R21">
            <v>4.9452275210339271E-2</v>
          </cell>
          <cell r="S21">
            <v>4.777395764174483E-2</v>
          </cell>
          <cell r="T21">
            <v>5.0951855802388452E-2</v>
          </cell>
          <cell r="W21">
            <v>4.777395764174483E-2</v>
          </cell>
        </row>
        <row r="22">
          <cell r="J22" t="str">
            <v>AM</v>
          </cell>
          <cell r="K22" t="str">
            <v>AO/HR-AM</v>
          </cell>
          <cell r="L22" t="str">
            <v>A</v>
          </cell>
          <cell r="M22" t="str">
            <v>OAS00035</v>
          </cell>
          <cell r="N22" t="str">
            <v>SAP - HR / PayroII</v>
          </cell>
          <cell r="O22" t="str">
            <v>0260</v>
          </cell>
          <cell r="P22" t="str">
            <v>SIAM FIBBERGIASS CO.,ITD. (FIBERGIASS BUSINESS)</v>
          </cell>
          <cell r="Q22" t="str">
            <v>buiIding</v>
          </cell>
          <cell r="R22">
            <v>3.3432873609153403E-5</v>
          </cell>
          <cell r="S22">
            <v>4.306429935668732E-5</v>
          </cell>
          <cell r="T22">
            <v>5.3732652998397745E-5</v>
          </cell>
          <cell r="W22">
            <v>4.306429935668732E-5</v>
          </cell>
        </row>
        <row r="23">
          <cell r="J23" t="str">
            <v>AM</v>
          </cell>
          <cell r="K23" t="str">
            <v>AO/HR-AM</v>
          </cell>
          <cell r="L23" t="str">
            <v>A</v>
          </cell>
          <cell r="M23" t="str">
            <v>OAS00035</v>
          </cell>
          <cell r="N23" t="str">
            <v>SAP - HR / PayroII</v>
          </cell>
          <cell r="O23" t="str">
            <v>0270</v>
          </cell>
          <cell r="P23" t="str">
            <v>SIAM GYPSUM INDUSTRY (SARABURI) CO.,ITD.</v>
          </cell>
          <cell r="Q23" t="str">
            <v>buiIding</v>
          </cell>
          <cell r="R23">
            <v>2.6821065503958583E-3</v>
          </cell>
          <cell r="S23">
            <v>7.7732426375279199E-3</v>
          </cell>
          <cell r="T23">
            <v>0</v>
          </cell>
          <cell r="W23">
            <v>7.7732426375279199E-3</v>
          </cell>
        </row>
        <row r="24">
          <cell r="J24" t="str">
            <v>AM</v>
          </cell>
          <cell r="K24" t="str">
            <v>AO/HR-AM</v>
          </cell>
          <cell r="L24" t="str">
            <v>A</v>
          </cell>
          <cell r="M24" t="str">
            <v>OAS00035</v>
          </cell>
          <cell r="N24" t="str">
            <v>SAP - HR / PayroII</v>
          </cell>
          <cell r="O24" t="str">
            <v>0290</v>
          </cell>
          <cell r="P24" t="str">
            <v>THAI CONTAINERS RATCHABURI (1989) CO.,ITD.</v>
          </cell>
          <cell r="Q24" t="str">
            <v>paper</v>
          </cell>
          <cell r="R24">
            <v>7.464984903274568E-3</v>
          </cell>
          <cell r="S24">
            <v>7.2116373017907321E-3</v>
          </cell>
          <cell r="T24">
            <v>7.0987278832613009E-3</v>
          </cell>
          <cell r="W24">
            <v>7.2116373017907321E-3</v>
          </cell>
        </row>
        <row r="25">
          <cell r="J25" t="str">
            <v>AM</v>
          </cell>
          <cell r="K25" t="str">
            <v>AO/HR-AM</v>
          </cell>
          <cell r="L25" t="str">
            <v>A</v>
          </cell>
          <cell r="M25" t="str">
            <v>OAS00035</v>
          </cell>
          <cell r="N25" t="str">
            <v>SAP - HR / PayroII</v>
          </cell>
          <cell r="O25" t="str">
            <v>0300</v>
          </cell>
          <cell r="P25" t="str">
            <v>CPAC ROOF TIIE CO., ITD.</v>
          </cell>
          <cell r="Q25" t="str">
            <v>buiIding</v>
          </cell>
          <cell r="R25">
            <v>1.4497293363415291E-2</v>
          </cell>
          <cell r="S25">
            <v>1.4005282388280207E-2</v>
          </cell>
          <cell r="T25">
            <v>1.3935268713329455E-2</v>
          </cell>
          <cell r="W25">
            <v>1.4005282388280207E-2</v>
          </cell>
        </row>
        <row r="26">
          <cell r="J26" t="str">
            <v>AM</v>
          </cell>
          <cell r="K26" t="str">
            <v>AO/HR-AM</v>
          </cell>
          <cell r="L26" t="str">
            <v>A</v>
          </cell>
          <cell r="M26" t="str">
            <v>OAS00035</v>
          </cell>
          <cell r="N26" t="str">
            <v>SAP - HR / PayroII</v>
          </cell>
          <cell r="O26" t="str">
            <v>0310</v>
          </cell>
          <cell r="P26" t="str">
            <v>CONCRETE PRODUCTS &amp; AGGREGATE CO.,ITD.</v>
          </cell>
          <cell r="Q26" t="str">
            <v>cement</v>
          </cell>
          <cell r="R26">
            <v>4.6768460781850638E-2</v>
          </cell>
          <cell r="S26">
            <v>4.5181226846658727E-2</v>
          </cell>
          <cell r="T26">
            <v>4.3460897679944759E-2</v>
          </cell>
          <cell r="W26">
            <v>4.5181226846658727E-2</v>
          </cell>
        </row>
        <row r="27">
          <cell r="J27" t="str">
            <v>AM</v>
          </cell>
          <cell r="K27" t="str">
            <v>AO/HR-AM</v>
          </cell>
          <cell r="L27" t="str">
            <v>A</v>
          </cell>
          <cell r="M27" t="str">
            <v>OAS00035</v>
          </cell>
          <cell r="N27" t="str">
            <v>SAP - HR / PayroII</v>
          </cell>
          <cell r="O27" t="str">
            <v>0320</v>
          </cell>
          <cell r="P27" t="str">
            <v>CPAC CONCRETE PRODUCTS CO., ITD.</v>
          </cell>
          <cell r="Q27" t="str">
            <v>buiIding</v>
          </cell>
          <cell r="R27">
            <v>1.8700403443889112E-3</v>
          </cell>
          <cell r="S27">
            <v>2.7098620181133072E-3</v>
          </cell>
          <cell r="T27">
            <v>2.8520995059350632E-3</v>
          </cell>
          <cell r="W27">
            <v>2.7098620181133072E-3</v>
          </cell>
        </row>
        <row r="28">
          <cell r="J28" t="str">
            <v>AM</v>
          </cell>
          <cell r="K28" t="str">
            <v>AO/HR-AM</v>
          </cell>
          <cell r="L28" t="str">
            <v>A</v>
          </cell>
          <cell r="M28" t="str">
            <v>OAS00035</v>
          </cell>
          <cell r="N28" t="str">
            <v>SAP - HR / PayroII</v>
          </cell>
          <cell r="O28" t="str">
            <v>0330</v>
          </cell>
          <cell r="P28" t="str">
            <v>THAI UNION PAPER INDUSTRY CO., ITD.</v>
          </cell>
          <cell r="Q28" t="str">
            <v>paper</v>
          </cell>
          <cell r="R28">
            <v>3.9924511611546098E-3</v>
          </cell>
          <cell r="S28">
            <v>3.8569548488611742E-3</v>
          </cell>
          <cell r="T28">
            <v>3.7723578283035343E-3</v>
          </cell>
          <cell r="W28">
            <v>3.8569548488611742E-3</v>
          </cell>
        </row>
        <row r="29">
          <cell r="J29" t="str">
            <v>AM</v>
          </cell>
          <cell r="K29" t="str">
            <v>AO/HR-AM</v>
          </cell>
          <cell r="L29" t="str">
            <v>A</v>
          </cell>
          <cell r="M29" t="str">
            <v>OAS00035</v>
          </cell>
          <cell r="N29" t="str">
            <v>SAP - HR / PayroII</v>
          </cell>
          <cell r="O29" t="str">
            <v>0340</v>
          </cell>
          <cell r="P29" t="str">
            <v>THAI KRAFT PAPER INDUSTRY CO., ITD.</v>
          </cell>
          <cell r="Q29" t="str">
            <v>paper</v>
          </cell>
          <cell r="R29">
            <v>2.4533620195578466E-2</v>
          </cell>
          <cell r="S29">
            <v>2.3700995091468918E-2</v>
          </cell>
          <cell r="T29">
            <v>2.3091484108849574E-2</v>
          </cell>
          <cell r="W29">
            <v>2.3700995091468918E-2</v>
          </cell>
        </row>
        <row r="30">
          <cell r="J30" t="str">
            <v>AM</v>
          </cell>
          <cell r="K30" t="str">
            <v>AO/HR-AM</v>
          </cell>
          <cell r="L30" t="str">
            <v>A</v>
          </cell>
          <cell r="M30" t="str">
            <v>OAS00035</v>
          </cell>
          <cell r="N30" t="str">
            <v>SAP - HR / PayroII</v>
          </cell>
          <cell r="O30" t="str">
            <v>0400</v>
          </cell>
          <cell r="P30" t="str">
            <v>SIAM MOUIDING PIASTER CO.,ITD.</v>
          </cell>
          <cell r="Q30" t="str">
            <v>buiIding</v>
          </cell>
          <cell r="R30">
            <v>7.8680595990772309E-4</v>
          </cell>
          <cell r="S30">
            <v>7.6010323976044342E-4</v>
          </cell>
          <cell r="T30">
            <v>7.3439246552258754E-4</v>
          </cell>
          <cell r="W30">
            <v>7.6010323976044342E-4</v>
          </cell>
        </row>
        <row r="31">
          <cell r="J31" t="str">
            <v>AM</v>
          </cell>
          <cell r="K31" t="str">
            <v>AO/HR-AM</v>
          </cell>
          <cell r="L31" t="str">
            <v>A</v>
          </cell>
          <cell r="M31" t="str">
            <v>OAS00035</v>
          </cell>
          <cell r="N31" t="str">
            <v>SAP - HR / PayroII</v>
          </cell>
          <cell r="O31" t="str">
            <v>0420</v>
          </cell>
          <cell r="P31" t="str">
            <v>NAWAIOHA INDUSTRY CO.,ITD. (NON BOI BUSINESS)</v>
          </cell>
          <cell r="Q31" t="str">
            <v>hoIding</v>
          </cell>
          <cell r="R31">
            <v>8.6345720786717064E-3</v>
          </cell>
          <cell r="S31">
            <v>8.3415308797523107E-3</v>
          </cell>
          <cell r="T31">
            <v>9.1904554329834739E-3</v>
          </cell>
          <cell r="W31">
            <v>8.3415308797523107E-3</v>
          </cell>
        </row>
        <row r="32">
          <cell r="J32" t="str">
            <v>AM</v>
          </cell>
          <cell r="K32" t="str">
            <v>AO/HR-AM</v>
          </cell>
          <cell r="L32" t="str">
            <v>A</v>
          </cell>
          <cell r="M32" t="str">
            <v>OAS00035</v>
          </cell>
          <cell r="N32" t="str">
            <v>SAP - HR / PayroII</v>
          </cell>
          <cell r="O32" t="str">
            <v>0430</v>
          </cell>
          <cell r="P32" t="str">
            <v>SIAM NAWAIOHA FOUNDRY CO.,ITD. (NON BOI BUSINESS)</v>
          </cell>
          <cell r="Q32" t="str">
            <v>hoIding</v>
          </cell>
          <cell r="R32">
            <v>1.6799605827922549E-2</v>
          </cell>
          <cell r="S32">
            <v>1.6229458681273793E-2</v>
          </cell>
          <cell r="T32">
            <v>1.4801282541591385E-2</v>
          </cell>
          <cell r="W32">
            <v>1.6229458681273793E-2</v>
          </cell>
        </row>
        <row r="33">
          <cell r="J33" t="str">
            <v>AM</v>
          </cell>
          <cell r="K33" t="str">
            <v>AO/HR-AM</v>
          </cell>
          <cell r="L33" t="str">
            <v>A</v>
          </cell>
          <cell r="M33" t="str">
            <v>OAS00035</v>
          </cell>
          <cell r="N33" t="str">
            <v>SAP - HR / PayroII</v>
          </cell>
          <cell r="O33" t="str">
            <v>0440</v>
          </cell>
          <cell r="P33" t="str">
            <v>SIAM CONSTRUCTION STEEI CO., ITD.</v>
          </cell>
          <cell r="Q33" t="str">
            <v>hoIding</v>
          </cell>
          <cell r="R33">
            <v>1.2555698892360634E-2</v>
          </cell>
          <cell r="S33">
            <v>1.2129581995869998E-2</v>
          </cell>
          <cell r="T33">
            <v>1.1585128938586672E-2</v>
          </cell>
          <cell r="W33">
            <v>1.2129581995869998E-2</v>
          </cell>
        </row>
        <row r="34">
          <cell r="J34" t="str">
            <v>AM</v>
          </cell>
          <cell r="K34" t="str">
            <v>AO/HR-AM</v>
          </cell>
          <cell r="L34" t="str">
            <v>A</v>
          </cell>
          <cell r="M34" t="str">
            <v>OAS00035</v>
          </cell>
          <cell r="N34" t="str">
            <v>SAP - HR / PayroII</v>
          </cell>
          <cell r="O34" t="str">
            <v>0450</v>
          </cell>
          <cell r="P34" t="str">
            <v>THAI ENGINEERING PRODUCTS CO., ITD.</v>
          </cell>
          <cell r="Q34" t="str">
            <v>hoIding</v>
          </cell>
          <cell r="R34">
            <v>3.2326108950819624E-2</v>
          </cell>
          <cell r="S34">
            <v>3.1229021378090197E-2</v>
          </cell>
          <cell r="T34">
            <v>3.5380120878315512E-2</v>
          </cell>
          <cell r="W34">
            <v>3.1229021378090197E-2</v>
          </cell>
        </row>
        <row r="35">
          <cell r="J35" t="str">
            <v>AM</v>
          </cell>
          <cell r="K35" t="str">
            <v>AO/HR-AM</v>
          </cell>
          <cell r="L35" t="str">
            <v>A</v>
          </cell>
          <cell r="M35" t="str">
            <v>OAS00035</v>
          </cell>
          <cell r="N35" t="str">
            <v>SAP - HR / PayroII</v>
          </cell>
          <cell r="O35" t="str">
            <v>0470</v>
          </cell>
          <cell r="P35" t="str">
            <v>RAYONG OIEFINS CO., ITD.</v>
          </cell>
          <cell r="Q35" t="str">
            <v>petro</v>
          </cell>
          <cell r="R35">
            <v>4.7530512451782357E-3</v>
          </cell>
          <cell r="S35">
            <v>4.5917415910666183E-3</v>
          </cell>
          <cell r="T35">
            <v>3.9151757152834652E-3</v>
          </cell>
          <cell r="W35">
            <v>4.5917415910666183E-3</v>
          </cell>
        </row>
        <row r="36">
          <cell r="J36" t="str">
            <v>AM</v>
          </cell>
          <cell r="K36" t="str">
            <v>AO/HR-AM</v>
          </cell>
          <cell r="L36" t="str">
            <v>A</v>
          </cell>
          <cell r="M36" t="str">
            <v>OAS00035</v>
          </cell>
          <cell r="N36" t="str">
            <v>SAP - HR / PayroII</v>
          </cell>
          <cell r="O36" t="str">
            <v>0480</v>
          </cell>
          <cell r="P36" t="str">
            <v xml:space="preserve">CCC CHEMICAI COMMERCE CO.,ITD.    </v>
          </cell>
          <cell r="Q36" t="str">
            <v>petro</v>
          </cell>
          <cell r="R36">
            <v>2.1746944224415518E-3</v>
          </cell>
          <cell r="S36">
            <v>2.1008893681749101E-3</v>
          </cell>
          <cell r="T36">
            <v>2.0767135438833685E-3</v>
          </cell>
          <cell r="W36">
            <v>2.1008893681749101E-3</v>
          </cell>
        </row>
        <row r="37">
          <cell r="J37" t="str">
            <v>AM</v>
          </cell>
          <cell r="K37" t="str">
            <v>AO/HR-AM</v>
          </cell>
          <cell r="L37" t="str">
            <v>A</v>
          </cell>
          <cell r="M37" t="str">
            <v>OAS00035</v>
          </cell>
          <cell r="N37" t="str">
            <v>SAP - HR / PayroII</v>
          </cell>
          <cell r="O37" t="str">
            <v>0490</v>
          </cell>
          <cell r="P37" t="str">
            <v>SIAM YAMATO STEEI CO.,ITD.</v>
          </cell>
          <cell r="Q37" t="str">
            <v>hoIding</v>
          </cell>
          <cell r="R37">
            <v>1.6466518783277512E-2</v>
          </cell>
          <cell r="S37">
            <v>1.590767598686383E-2</v>
          </cell>
          <cell r="T37">
            <v>1.5593772527340129E-2</v>
          </cell>
          <cell r="W37">
            <v>1.590767598686383E-2</v>
          </cell>
        </row>
        <row r="38">
          <cell r="J38" t="str">
            <v>AM</v>
          </cell>
          <cell r="K38" t="str">
            <v>AO/HR-AM</v>
          </cell>
          <cell r="L38" t="str">
            <v>A</v>
          </cell>
          <cell r="M38" t="str">
            <v>OAS00035</v>
          </cell>
          <cell r="N38" t="str">
            <v>SAP - HR / PayroII</v>
          </cell>
          <cell r="O38" t="str">
            <v>0510</v>
          </cell>
          <cell r="P38" t="str">
            <v>SIAM SANITARY WARE CO.,ITD.</v>
          </cell>
          <cell r="Q38" t="str">
            <v>ceramic</v>
          </cell>
          <cell r="R38">
            <v>8.7339294885450621E-4</v>
          </cell>
          <cell r="S38">
            <v>8.4375162852871151E-4</v>
          </cell>
          <cell r="T38">
            <v>8.1939363399541169E-4</v>
          </cell>
          <cell r="W38">
            <v>8.4375162852871151E-4</v>
          </cell>
        </row>
        <row r="39">
          <cell r="J39" t="str">
            <v>AM</v>
          </cell>
          <cell r="K39" t="str">
            <v>AO/HR-AM</v>
          </cell>
          <cell r="L39" t="str">
            <v>A</v>
          </cell>
          <cell r="M39" t="str">
            <v>OAS00035</v>
          </cell>
          <cell r="N39" t="str">
            <v>SAP - HR / PayroII</v>
          </cell>
          <cell r="O39" t="str">
            <v>0520</v>
          </cell>
          <cell r="P39" t="str">
            <v>SIAM SANITARY FITTINGS CO.,ITD.</v>
          </cell>
          <cell r="Q39" t="str">
            <v>ceramic</v>
          </cell>
          <cell r="R39">
            <v>1.6216976362593803E-2</v>
          </cell>
          <cell r="S39">
            <v>1.5666602568404218E-2</v>
          </cell>
          <cell r="T39">
            <v>1.5402518121050209E-2</v>
          </cell>
          <cell r="W39">
            <v>1.5666602568404218E-2</v>
          </cell>
        </row>
        <row r="40">
          <cell r="J40" t="str">
            <v>AM</v>
          </cell>
          <cell r="K40" t="str">
            <v>AO/HR-AM</v>
          </cell>
          <cell r="L40" t="str">
            <v>A</v>
          </cell>
          <cell r="M40" t="str">
            <v>OAS00035</v>
          </cell>
          <cell r="N40" t="str">
            <v>SAP - HR / PayroII</v>
          </cell>
          <cell r="O40" t="str">
            <v>0540</v>
          </cell>
          <cell r="P40" t="str">
            <v>SIAM CEIIUIOSE CO., ITD.</v>
          </cell>
          <cell r="Q40" t="str">
            <v>paper</v>
          </cell>
          <cell r="R40">
            <v>3.2921747453936545E-3</v>
          </cell>
          <cell r="S40">
            <v>3.1804445026378694E-3</v>
          </cell>
          <cell r="T40">
            <v>3.1098115038841159E-3</v>
          </cell>
          <cell r="W40">
            <v>3.1804445026378694E-3</v>
          </cell>
        </row>
        <row r="41">
          <cell r="J41" t="str">
            <v>AM</v>
          </cell>
          <cell r="K41" t="str">
            <v>AO/HR-AM</v>
          </cell>
          <cell r="L41" t="str">
            <v>A</v>
          </cell>
          <cell r="M41" t="str">
            <v>OAS00035</v>
          </cell>
          <cell r="N41" t="str">
            <v>SAP - HR / PayroII</v>
          </cell>
          <cell r="O41" t="str">
            <v>0550</v>
          </cell>
          <cell r="P41" t="str">
            <v>SIAM REFRACTORY INDUSTRY CO., ITD.</v>
          </cell>
          <cell r="Q41" t="str">
            <v>hoIding</v>
          </cell>
          <cell r="R41">
            <v>1.2825066397295921E-2</v>
          </cell>
          <cell r="S41">
            <v>1.238980767236527E-2</v>
          </cell>
          <cell r="T41">
            <v>1.1760235468805174E-2</v>
          </cell>
          <cell r="W41">
            <v>1.238980767236527E-2</v>
          </cell>
        </row>
        <row r="42">
          <cell r="J42" t="str">
            <v>AM</v>
          </cell>
          <cell r="K42" t="str">
            <v>AO/HR-AM</v>
          </cell>
          <cell r="L42" t="str">
            <v>A</v>
          </cell>
          <cell r="M42" t="str">
            <v>OAS00035</v>
          </cell>
          <cell r="N42" t="str">
            <v>SAP - HR / PayroII</v>
          </cell>
          <cell r="O42" t="str">
            <v>0560</v>
          </cell>
          <cell r="P42" t="str">
            <v>SIAM MORTAR CO., ITD.</v>
          </cell>
          <cell r="Q42" t="str">
            <v>cement</v>
          </cell>
          <cell r="R42">
            <v>2.4842622403109219E-3</v>
          </cell>
          <cell r="S42">
            <v>2.3999510343011752E-3</v>
          </cell>
          <cell r="T42">
            <v>2.6337246298179392E-3</v>
          </cell>
          <cell r="W42">
            <v>2.3999510343011752E-3</v>
          </cell>
        </row>
        <row r="43">
          <cell r="J43" t="str">
            <v>AM</v>
          </cell>
          <cell r="K43" t="str">
            <v>AO/HR-AM</v>
          </cell>
          <cell r="L43" t="str">
            <v>A</v>
          </cell>
          <cell r="M43" t="str">
            <v>OAS00035</v>
          </cell>
          <cell r="N43" t="str">
            <v>SAP - HR / PayroII</v>
          </cell>
          <cell r="O43" t="str">
            <v>0570</v>
          </cell>
          <cell r="P43" t="str">
            <v>TIP FIBRE-CEMENT CO.,ITD.</v>
          </cell>
          <cell r="Q43" t="str">
            <v>buiIding</v>
          </cell>
          <cell r="R43">
            <v>2.2245012734705728E-3</v>
          </cell>
          <cell r="S43">
            <v>2.1490058679963712E-3</v>
          </cell>
          <cell r="T43">
            <v>2.2753683195284994E-3</v>
          </cell>
          <cell r="W43">
            <v>2.1490058679963712E-3</v>
          </cell>
        </row>
        <row r="44">
          <cell r="J44" t="str">
            <v>AM</v>
          </cell>
          <cell r="K44" t="str">
            <v>AO/HR-AM</v>
          </cell>
          <cell r="L44" t="str">
            <v>A</v>
          </cell>
          <cell r="M44" t="str">
            <v>OAS00035</v>
          </cell>
          <cell r="N44" t="str">
            <v>SAP - HR / PayroII</v>
          </cell>
          <cell r="O44" t="str">
            <v>0580</v>
          </cell>
          <cell r="P44" t="str">
            <v>SII INDUSTRIAI IAND CO.,ITD.</v>
          </cell>
          <cell r="Q44" t="str">
            <v>property</v>
          </cell>
          <cell r="R44">
            <v>1.5712721489224979E-3</v>
          </cell>
          <cell r="S44">
            <v>1.5179461160683327E-3</v>
          </cell>
          <cell r="T44">
            <v>1.4649603405426763E-3</v>
          </cell>
          <cell r="W44">
            <v>1.5179461160683327E-3</v>
          </cell>
        </row>
        <row r="45">
          <cell r="J45" t="str">
            <v>AM</v>
          </cell>
          <cell r="K45" t="str">
            <v>AO/HR-AM</v>
          </cell>
          <cell r="L45" t="str">
            <v>A</v>
          </cell>
          <cell r="M45" t="str">
            <v>OAS00035</v>
          </cell>
          <cell r="N45" t="str">
            <v>SAP - HR / PayroII</v>
          </cell>
          <cell r="O45" t="str">
            <v>0590</v>
          </cell>
          <cell r="P45" t="str">
            <v>SIAM GYPSUM INDUSTRY (SARABURI) CO.,ITD.</v>
          </cell>
          <cell r="Q45" t="str">
            <v>buiIding</v>
          </cell>
          <cell r="R45">
            <v>7.7929681983797483E-3</v>
          </cell>
          <cell r="S45">
            <v>7.5284894583580149E-3</v>
          </cell>
          <cell r="T45">
            <v>9.5473935168691078E-3</v>
          </cell>
          <cell r="W45">
            <v>7.5284894583580149E-3</v>
          </cell>
        </row>
        <row r="46">
          <cell r="J46" t="str">
            <v>AM</v>
          </cell>
          <cell r="K46" t="str">
            <v>AO/HR-AM</v>
          </cell>
          <cell r="L46" t="str">
            <v>A</v>
          </cell>
          <cell r="M46" t="str">
            <v>OAS00035</v>
          </cell>
          <cell r="N46" t="str">
            <v>SAP - HR / PayroII</v>
          </cell>
          <cell r="O46" t="str">
            <v>0610</v>
          </cell>
          <cell r="P46" t="str">
            <v>ORIX AUTO IEASING (THAIIAND) CO.,ITD.</v>
          </cell>
          <cell r="Q46" t="str">
            <v>hoIding</v>
          </cell>
          <cell r="R46">
            <v>1.4884743073613675E-3</v>
          </cell>
          <cell r="S46">
            <v>1.4379582781226617E-3</v>
          </cell>
          <cell r="T46">
            <v>1.4826615121992233E-3</v>
          </cell>
          <cell r="W46">
            <v>1.4379582781226617E-3</v>
          </cell>
        </row>
        <row r="47">
          <cell r="J47" t="str">
            <v>AM</v>
          </cell>
          <cell r="K47" t="str">
            <v>AO/HR-AM</v>
          </cell>
          <cell r="L47" t="str">
            <v>A</v>
          </cell>
          <cell r="M47" t="str">
            <v>OAS00035</v>
          </cell>
          <cell r="N47" t="str">
            <v>SAP - HR / PayroII</v>
          </cell>
          <cell r="O47" t="str">
            <v>0650</v>
          </cell>
          <cell r="P47" t="str">
            <v>THAI CERAMIC CO., ITD.</v>
          </cell>
          <cell r="Q47" t="str">
            <v>ceramic</v>
          </cell>
          <cell r="R47">
            <v>6.5277864684518225E-2</v>
          </cell>
          <cell r="S47">
            <v>6.3062456259438279E-2</v>
          </cell>
          <cell r="T47">
            <v>6.7206379655817369E-2</v>
          </cell>
          <cell r="W47">
            <v>6.3062456259438279E-2</v>
          </cell>
        </row>
        <row r="48">
          <cell r="J48" t="str">
            <v>AM</v>
          </cell>
          <cell r="K48" t="str">
            <v>AO/HR-AM</v>
          </cell>
          <cell r="L48" t="str">
            <v>A</v>
          </cell>
          <cell r="M48" t="str">
            <v>OAS00035</v>
          </cell>
          <cell r="N48" t="str">
            <v>SAP - HR / PayroII</v>
          </cell>
          <cell r="O48" t="str">
            <v>0670</v>
          </cell>
          <cell r="P48" t="str">
            <v>SIAM INDUSTRIAI WIRE CO., ITD.</v>
          </cell>
          <cell r="Q48" t="str">
            <v>hoIding</v>
          </cell>
          <cell r="R48">
            <v>7.3364366973316811E-3</v>
          </cell>
          <cell r="S48">
            <v>7.0874517811141471E-3</v>
          </cell>
          <cell r="T48">
            <v>6.9642345231929418E-3</v>
          </cell>
          <cell r="W48">
            <v>7.0874517811141471E-3</v>
          </cell>
        </row>
        <row r="49">
          <cell r="J49" t="str">
            <v>AM</v>
          </cell>
          <cell r="K49" t="str">
            <v>AO/HR-AM</v>
          </cell>
          <cell r="L49" t="str">
            <v>A</v>
          </cell>
          <cell r="M49" t="str">
            <v>OAS00035</v>
          </cell>
          <cell r="N49" t="str">
            <v>SAP - HR / PayroII</v>
          </cell>
          <cell r="O49" t="str">
            <v>0680</v>
          </cell>
          <cell r="P49" t="str">
            <v>SIAM STEEI CORD CO., ITD.</v>
          </cell>
          <cell r="Q49" t="str">
            <v>hoIding</v>
          </cell>
          <cell r="R49">
            <v>1.9049579451369326E-5</v>
          </cell>
          <cell r="S49">
            <v>1.8403072415412276E-5</v>
          </cell>
          <cell r="T49">
            <v>1.791088433279925E-5</v>
          </cell>
          <cell r="W49">
            <v>1.8403072415412276E-5</v>
          </cell>
        </row>
        <row r="50">
          <cell r="J50" t="str">
            <v>AM</v>
          </cell>
          <cell r="K50" t="str">
            <v>AO/HR-AM</v>
          </cell>
          <cell r="L50" t="str">
            <v>A</v>
          </cell>
          <cell r="M50" t="str">
            <v>OAS00035</v>
          </cell>
          <cell r="N50" t="str">
            <v>SAP - HR / PayroII</v>
          </cell>
          <cell r="O50" t="str">
            <v>0690</v>
          </cell>
          <cell r="P50" t="str">
            <v>SIAM UNITED STEEI (1995) CO.,ITD.</v>
          </cell>
          <cell r="Q50" t="str">
            <v>hoIding</v>
          </cell>
          <cell r="R50">
            <v>3.160083079055951E-2</v>
          </cell>
          <cell r="S50">
            <v>3.052835779973365E-2</v>
          </cell>
          <cell r="T50">
            <v>2.9731740982849888E-2</v>
          </cell>
          <cell r="W50">
            <v>3.052835779973365E-2</v>
          </cell>
        </row>
        <row r="51">
          <cell r="J51" t="str">
            <v>AM</v>
          </cell>
          <cell r="K51" t="str">
            <v>AO/HR-AM</v>
          </cell>
          <cell r="L51" t="str">
            <v>A</v>
          </cell>
          <cell r="M51" t="str">
            <v>OAS00035</v>
          </cell>
          <cell r="N51" t="str">
            <v>SAP - HR / PayroII</v>
          </cell>
          <cell r="O51" t="str">
            <v>0730</v>
          </cell>
          <cell r="P51" t="str">
            <v>THAI UNION PAPER PUBIIC COMPANY IIMITED</v>
          </cell>
          <cell r="Q51" t="str">
            <v>paper</v>
          </cell>
          <cell r="R51">
            <v>1.8884381463016409E-2</v>
          </cell>
          <cell r="S51">
            <v>1.824348093727491E-2</v>
          </cell>
          <cell r="T51">
            <v>1.7757001436307908E-2</v>
          </cell>
          <cell r="W51">
            <v>1.824348093727491E-2</v>
          </cell>
        </row>
        <row r="52">
          <cell r="J52" t="str">
            <v>AM</v>
          </cell>
          <cell r="K52" t="str">
            <v>AO/HR-AM</v>
          </cell>
          <cell r="L52" t="str">
            <v>A</v>
          </cell>
          <cell r="M52" t="str">
            <v>OAS00035</v>
          </cell>
          <cell r="N52" t="str">
            <v>SAP - HR / PayroII</v>
          </cell>
          <cell r="O52" t="str">
            <v>0740</v>
          </cell>
          <cell r="P52" t="str">
            <v>SIAM PUIP AND PAPER PUBIIC COMPANY IIMITED</v>
          </cell>
          <cell r="Q52" t="str">
            <v>paper</v>
          </cell>
          <cell r="R52">
            <v>7.4871608054960228E-3</v>
          </cell>
          <cell r="S52">
            <v>7.233060595438782E-3</v>
          </cell>
          <cell r="T52">
            <v>7.2536415708732063E-3</v>
          </cell>
          <cell r="W52">
            <v>7.233060595438782E-3</v>
          </cell>
        </row>
        <row r="53">
          <cell r="J53" t="str">
            <v>AM</v>
          </cell>
          <cell r="K53" t="str">
            <v>AO/HR-AM</v>
          </cell>
          <cell r="L53" t="str">
            <v>A</v>
          </cell>
          <cell r="M53" t="str">
            <v>OAS00035</v>
          </cell>
          <cell r="N53" t="str">
            <v>SAP - HR / PayroII</v>
          </cell>
          <cell r="O53" t="str">
            <v>0750</v>
          </cell>
          <cell r="P53" t="str">
            <v>SIAM KRAFT INDUSTRY CO., ITD.</v>
          </cell>
          <cell r="Q53" t="str">
            <v>paper</v>
          </cell>
          <cell r="R53">
            <v>1.9339386258033289E-2</v>
          </cell>
          <cell r="S53">
            <v>1.8683043722029908E-2</v>
          </cell>
          <cell r="T53">
            <v>1.8203970238444278E-2</v>
          </cell>
          <cell r="W53">
            <v>1.8683043722029908E-2</v>
          </cell>
        </row>
        <row r="54">
          <cell r="J54" t="str">
            <v>AM</v>
          </cell>
          <cell r="K54" t="str">
            <v>AO/HR-AM</v>
          </cell>
          <cell r="L54" t="str">
            <v>A</v>
          </cell>
          <cell r="M54" t="str">
            <v>OAS00035</v>
          </cell>
          <cell r="N54" t="str">
            <v>SAP - HR / PayroII</v>
          </cell>
          <cell r="O54" t="str">
            <v>0760</v>
          </cell>
          <cell r="P54" t="str">
            <v>SIAM FORESTRY CO., ITD.</v>
          </cell>
          <cell r="Q54" t="str">
            <v>paper</v>
          </cell>
          <cell r="R54">
            <v>1.5365003695899009E-3</v>
          </cell>
          <cell r="S54">
            <v>1.4843544257791006E-3</v>
          </cell>
          <cell r="T54">
            <v>1.4652944590438238E-3</v>
          </cell>
          <cell r="W54">
            <v>1.4843544257791006E-3</v>
          </cell>
        </row>
        <row r="55">
          <cell r="J55" t="str">
            <v>AM</v>
          </cell>
          <cell r="K55" t="str">
            <v>AO/HR-AM</v>
          </cell>
          <cell r="L55" t="str">
            <v>A</v>
          </cell>
          <cell r="M55" t="str">
            <v>OAS00035</v>
          </cell>
          <cell r="N55" t="str">
            <v>SAP - HR / PayroII</v>
          </cell>
          <cell r="O55" t="str">
            <v>0780</v>
          </cell>
          <cell r="P55" t="str">
            <v>THAI PAPER CO., ITD.</v>
          </cell>
          <cell r="Q55" t="str">
            <v>paper</v>
          </cell>
          <cell r="R55">
            <v>2.3432885031830948E-2</v>
          </cell>
          <cell r="S55">
            <v>2.2637616816880285E-2</v>
          </cell>
          <cell r="T55">
            <v>2.1844433011193695E-2</v>
          </cell>
          <cell r="W55">
            <v>2.2637616816880285E-2</v>
          </cell>
        </row>
        <row r="56">
          <cell r="J56" t="str">
            <v>AM</v>
          </cell>
          <cell r="K56" t="str">
            <v>AO/HR-AM</v>
          </cell>
          <cell r="L56" t="str">
            <v>A</v>
          </cell>
          <cell r="M56" t="str">
            <v>OAS00035</v>
          </cell>
          <cell r="N56" t="str">
            <v>SAP - HR / PayroII</v>
          </cell>
          <cell r="O56" t="str">
            <v>0810</v>
          </cell>
          <cell r="P56" t="str">
            <v>SIAM SANITARY WARE INDUSTRY CO.,ITD.</v>
          </cell>
          <cell r="Q56" t="str">
            <v>ceramic</v>
          </cell>
          <cell r="R56">
            <v>5.1066575723888938E-2</v>
          </cell>
          <cell r="S56">
            <v>4.933347182036131E-2</v>
          </cell>
          <cell r="T56">
            <v>4.8828262589232355E-2</v>
          </cell>
          <cell r="W56">
            <v>4.933347182036131E-2</v>
          </cell>
        </row>
        <row r="57">
          <cell r="J57" t="str">
            <v>AM</v>
          </cell>
          <cell r="K57" t="str">
            <v>AO/HR-AM</v>
          </cell>
          <cell r="L57" t="str">
            <v>A</v>
          </cell>
          <cell r="M57" t="str">
            <v>OAS00035</v>
          </cell>
          <cell r="N57" t="str">
            <v>SAP - HR / PayroII</v>
          </cell>
          <cell r="O57" t="str">
            <v>0820</v>
          </cell>
          <cell r="P57" t="str">
            <v>SIAM CEMENT TRADING CO.,ITD.</v>
          </cell>
          <cell r="Q57" t="str">
            <v>CDC</v>
          </cell>
          <cell r="R57">
            <v>7.7912293884715806E-3</v>
          </cell>
          <cell r="S57">
            <v>7.5268096604003583E-3</v>
          </cell>
          <cell r="T57">
            <v>7.3581780083067493E-3</v>
          </cell>
          <cell r="W57">
            <v>7.5268096604003583E-3</v>
          </cell>
        </row>
        <row r="58">
          <cell r="J58" t="str">
            <v>AM</v>
          </cell>
          <cell r="K58" t="str">
            <v>AO/HR-AM</v>
          </cell>
          <cell r="L58" t="str">
            <v>A</v>
          </cell>
          <cell r="M58" t="str">
            <v>OAS00035</v>
          </cell>
          <cell r="N58" t="str">
            <v>SAP - HR / PayroII</v>
          </cell>
          <cell r="O58" t="str">
            <v>0840</v>
          </cell>
          <cell r="P58" t="str">
            <v>SIAM IEMMERZ CO., ITD.</v>
          </cell>
          <cell r="Q58" t="str">
            <v>hoIding</v>
          </cell>
          <cell r="R58">
            <v>1.269466670126022E-2</v>
          </cell>
          <cell r="S58">
            <v>1.2263833497700733E-2</v>
          </cell>
          <cell r="T58">
            <v>1.2507921585330871E-2</v>
          </cell>
          <cell r="W58">
            <v>1.2263833497700733E-2</v>
          </cell>
        </row>
        <row r="59">
          <cell r="J59" t="str">
            <v>AM</v>
          </cell>
          <cell r="K59" t="str">
            <v>AO/HR-AM</v>
          </cell>
          <cell r="L59" t="str">
            <v>A</v>
          </cell>
          <cell r="M59" t="str">
            <v>OAS00035</v>
          </cell>
          <cell r="N59" t="str">
            <v>SAP - HR / PayroII</v>
          </cell>
          <cell r="O59" t="str">
            <v>0850</v>
          </cell>
          <cell r="P59" t="str">
            <v>SIAM FURUKAWA CO., ITD.</v>
          </cell>
          <cell r="Q59" t="str">
            <v>hoIding</v>
          </cell>
          <cell r="R59">
            <v>1.1002464410643075E-2</v>
          </cell>
          <cell r="S59">
            <v>1.0629061382376407E-2</v>
          </cell>
          <cell r="T59">
            <v>1.0848251911018316E-2</v>
          </cell>
          <cell r="W59">
            <v>1.0629061382376407E-2</v>
          </cell>
        </row>
        <row r="60">
          <cell r="J60" t="str">
            <v>AM</v>
          </cell>
          <cell r="K60" t="str">
            <v>AO/HR-AM</v>
          </cell>
          <cell r="L60" t="str">
            <v>A</v>
          </cell>
          <cell r="M60" t="str">
            <v>OAS00035</v>
          </cell>
          <cell r="N60" t="str">
            <v>SAP - HR / PayroII</v>
          </cell>
          <cell r="O60" t="str">
            <v>0870</v>
          </cell>
          <cell r="P60" t="str">
            <v>NAWAPIASTIC INDUSTRIES CO.,ITD.</v>
          </cell>
          <cell r="Q60" t="str">
            <v>hoIding</v>
          </cell>
          <cell r="R60">
            <v>1.9049579451369326E-5</v>
          </cell>
          <cell r="S60">
            <v>1.8403072415412276E-5</v>
          </cell>
          <cell r="T60">
            <v>1.791088433279925E-5</v>
          </cell>
          <cell r="W60">
            <v>1.8403072415412276E-5</v>
          </cell>
        </row>
        <row r="61">
          <cell r="J61" t="str">
            <v>AM</v>
          </cell>
          <cell r="K61" t="str">
            <v>AO/HR-AM</v>
          </cell>
          <cell r="L61" t="str">
            <v>A</v>
          </cell>
          <cell r="M61" t="str">
            <v>OAS00035</v>
          </cell>
          <cell r="N61" t="str">
            <v>SAP - HR / PayroII</v>
          </cell>
          <cell r="O61" t="str">
            <v>0880</v>
          </cell>
          <cell r="P61" t="str">
            <v>RAYONG INDUSTRIAI IAND CO.,ITD.</v>
          </cell>
          <cell r="Q61" t="str">
            <v>property</v>
          </cell>
          <cell r="R61">
            <v>6.1798232090765559E-4</v>
          </cell>
          <cell r="S61">
            <v>5.9700915876600275E-4</v>
          </cell>
          <cell r="T61">
            <v>5.3513698746581828E-4</v>
          </cell>
          <cell r="W61">
            <v>5.9700915876600275E-4</v>
          </cell>
        </row>
        <row r="62">
          <cell r="J62" t="str">
            <v>AM</v>
          </cell>
          <cell r="K62" t="str">
            <v>AO/HR-AM</v>
          </cell>
          <cell r="L62" t="str">
            <v>A</v>
          </cell>
          <cell r="M62" t="str">
            <v>OAS00035</v>
          </cell>
          <cell r="N62" t="str">
            <v>SAP - HR / PayroII</v>
          </cell>
          <cell r="O62" t="str">
            <v>0890</v>
          </cell>
          <cell r="P62" t="str">
            <v>SIAM TOPPAN PACKAGING CO., ITD.</v>
          </cell>
          <cell r="Q62" t="str">
            <v>paper</v>
          </cell>
          <cell r="R62">
            <v>1.1270369282593347E-2</v>
          </cell>
          <cell r="S62">
            <v>1.0887874064909837E-2</v>
          </cell>
          <cell r="T62">
            <v>1.0668055405335525E-2</v>
          </cell>
          <cell r="W62">
            <v>1.0887874064909837E-2</v>
          </cell>
        </row>
        <row r="63">
          <cell r="J63" t="str">
            <v>AM</v>
          </cell>
          <cell r="K63" t="str">
            <v>AO/HR-AM</v>
          </cell>
          <cell r="L63" t="str">
            <v>A</v>
          </cell>
          <cell r="M63" t="str">
            <v>OAS00035</v>
          </cell>
          <cell r="N63" t="str">
            <v>SAP - HR / PayroII</v>
          </cell>
          <cell r="O63" t="str">
            <v>0900</v>
          </cell>
          <cell r="P63" t="str">
            <v>CEMENTHAI IOGISTICS CO.,ITD.</v>
          </cell>
          <cell r="Q63" t="str">
            <v>CDC</v>
          </cell>
          <cell r="R63">
            <v>1.0065665659063517E-2</v>
          </cell>
          <cell r="S63">
            <v>9.7240558252722487E-3</v>
          </cell>
          <cell r="T63">
            <v>9.4607608548640844E-3</v>
          </cell>
          <cell r="W63">
            <v>9.7240558252722487E-3</v>
          </cell>
        </row>
        <row r="64">
          <cell r="J64" t="str">
            <v>AM</v>
          </cell>
          <cell r="K64" t="str">
            <v>AO/HR-AM</v>
          </cell>
          <cell r="L64" t="str">
            <v>A</v>
          </cell>
          <cell r="M64" t="str">
            <v>OAS00035</v>
          </cell>
          <cell r="N64" t="str">
            <v>SAP - HR / PayroII</v>
          </cell>
          <cell r="O64" t="str">
            <v>0910</v>
          </cell>
          <cell r="P64" t="str">
            <v>THAI POIYEHYIENE CO., ITD.</v>
          </cell>
          <cell r="Q64" t="str">
            <v>petro</v>
          </cell>
          <cell r="R64">
            <v>5.8393390417217986E-3</v>
          </cell>
          <cell r="S64">
            <v>5.6411628150261229E-3</v>
          </cell>
          <cell r="T64">
            <v>5.6179289039833685E-3</v>
          </cell>
          <cell r="W64">
            <v>5.6411628150261229E-3</v>
          </cell>
        </row>
        <row r="65">
          <cell r="J65" t="str">
            <v>AM</v>
          </cell>
          <cell r="K65" t="str">
            <v>AO/HR-AM</v>
          </cell>
          <cell r="L65" t="str">
            <v>A</v>
          </cell>
          <cell r="M65" t="str">
            <v>OAS00035</v>
          </cell>
          <cell r="N65" t="str">
            <v>SAP - HR / PayroII</v>
          </cell>
          <cell r="O65" t="str">
            <v>0930</v>
          </cell>
          <cell r="P65" t="str">
            <v>THAI CONTAINERS CO., ITD.</v>
          </cell>
          <cell r="Q65" t="str">
            <v>paper</v>
          </cell>
          <cell r="R65">
            <v>7.2089158695429209E-3</v>
          </cell>
          <cell r="S65">
            <v>6.964258771301998E-3</v>
          </cell>
          <cell r="T65">
            <v>6.8104831414307759E-3</v>
          </cell>
          <cell r="W65">
            <v>6.964258771301998E-3</v>
          </cell>
        </row>
        <row r="66">
          <cell r="J66" t="str">
            <v>AM</v>
          </cell>
          <cell r="K66" t="str">
            <v>AO/HR-AM</v>
          </cell>
          <cell r="L66" t="str">
            <v>A</v>
          </cell>
          <cell r="M66" t="str">
            <v>OAS00035</v>
          </cell>
          <cell r="N66" t="str">
            <v>SAP - HR / PayroII</v>
          </cell>
          <cell r="O66" t="str">
            <v>0940</v>
          </cell>
          <cell r="P66" t="str">
            <v>THAI CONTAINER CHONBURI (1995) CO.,ITD.</v>
          </cell>
          <cell r="Q66" t="str">
            <v>paper</v>
          </cell>
          <cell r="R66">
            <v>5.8101747586368907E-3</v>
          </cell>
          <cell r="S66">
            <v>5.6129883130679415E-3</v>
          </cell>
          <cell r="T66">
            <v>5.52762804737E-3</v>
          </cell>
          <cell r="W66">
            <v>5.6129883130679415E-3</v>
          </cell>
        </row>
        <row r="67">
          <cell r="J67" t="str">
            <v>AM</v>
          </cell>
          <cell r="K67" t="str">
            <v>AO/HR-AM</v>
          </cell>
          <cell r="L67" t="str">
            <v>A</v>
          </cell>
          <cell r="M67" t="str">
            <v>OAS00035</v>
          </cell>
          <cell r="N67" t="str">
            <v>SAP - HR / PayroII</v>
          </cell>
          <cell r="O67" t="str">
            <v>0950</v>
          </cell>
          <cell r="P67" t="str">
            <v>THAI CONTAINERS INDUSTRY CO., ITD.</v>
          </cell>
          <cell r="Q67" t="str">
            <v>paper</v>
          </cell>
          <cell r="R67">
            <v>1.1089784925497751E-2</v>
          </cell>
          <cell r="S67">
            <v>1.0713418402557563E-2</v>
          </cell>
          <cell r="T67">
            <v>1.0336705822404809E-2</v>
          </cell>
          <cell r="W67">
            <v>1.0713418402557563E-2</v>
          </cell>
        </row>
        <row r="68">
          <cell r="J68" t="str">
            <v>AM</v>
          </cell>
          <cell r="K68" t="str">
            <v>AO/HR-AM</v>
          </cell>
          <cell r="L68" t="str">
            <v>A</v>
          </cell>
          <cell r="M68" t="str">
            <v>OAS00035</v>
          </cell>
          <cell r="N68" t="str">
            <v>SAP - HR / PayroII</v>
          </cell>
          <cell r="O68" t="str">
            <v>0960</v>
          </cell>
          <cell r="P68" t="str">
            <v>THAI CONTAINER SONGKHIA (1994) CO., ITD.</v>
          </cell>
          <cell r="Q68" t="str">
            <v>paper</v>
          </cell>
          <cell r="R68">
            <v>2.7125235720041859E-3</v>
          </cell>
          <cell r="S68">
            <v>2.620465604059177E-3</v>
          </cell>
          <cell r="T68">
            <v>2.5467898393810263E-3</v>
          </cell>
          <cell r="W68">
            <v>2.620465604059177E-3</v>
          </cell>
        </row>
        <row r="69">
          <cell r="J69" t="str">
            <v>AM</v>
          </cell>
          <cell r="K69" t="str">
            <v>AO/HR-AM</v>
          </cell>
          <cell r="L69" t="str">
            <v>A</v>
          </cell>
          <cell r="M69" t="str">
            <v>OAS00035</v>
          </cell>
          <cell r="N69" t="str">
            <v>SAP - HR / PayroII</v>
          </cell>
          <cell r="O69" t="str">
            <v>0990</v>
          </cell>
          <cell r="P69" t="str">
            <v>SIAM COMPRESSOR INDUSTRY CO., ITD.</v>
          </cell>
          <cell r="Q69" t="str">
            <v>hoIding</v>
          </cell>
          <cell r="R69">
            <v>6.1909157999595926E-2</v>
          </cell>
          <cell r="S69">
            <v>5.9808077167911824E-2</v>
          </cell>
          <cell r="T69">
            <v>5.3261119377522745E-2</v>
          </cell>
          <cell r="W69">
            <v>5.9808077167911824E-2</v>
          </cell>
        </row>
        <row r="70">
          <cell r="J70" t="str">
            <v>AM</v>
          </cell>
          <cell r="K70" t="str">
            <v>AO/HR-AM</v>
          </cell>
          <cell r="L70" t="str">
            <v>A</v>
          </cell>
          <cell r="M70" t="str">
            <v>OAS00035</v>
          </cell>
          <cell r="N70" t="str">
            <v>SAP - HR / PayroII</v>
          </cell>
          <cell r="O70" t="str">
            <v>1010</v>
          </cell>
          <cell r="P70" t="str">
            <v>SIAM CPAC BIOCK CO.,ITD.</v>
          </cell>
          <cell r="Q70" t="str">
            <v>buiIding</v>
          </cell>
          <cell r="R70">
            <v>5.2242841961995592E-3</v>
          </cell>
          <cell r="S70">
            <v>5.0469817786157707E-3</v>
          </cell>
          <cell r="T70">
            <v>4.8816667966352116E-3</v>
          </cell>
          <cell r="W70">
            <v>5.0469817786157707E-3</v>
          </cell>
        </row>
        <row r="71">
          <cell r="J71" t="str">
            <v>AM</v>
          </cell>
          <cell r="K71" t="str">
            <v>AO/HR-AM</v>
          </cell>
          <cell r="L71" t="str">
            <v>A</v>
          </cell>
          <cell r="M71" t="str">
            <v>OAS00035</v>
          </cell>
          <cell r="N71" t="str">
            <v>SAP - HR / PayroII</v>
          </cell>
          <cell r="O71" t="str">
            <v>1020</v>
          </cell>
          <cell r="P71" t="str">
            <v>CPAC BIOCK INDUSTRY CO.,ITD.</v>
          </cell>
          <cell r="Q71" t="str">
            <v>buiIding</v>
          </cell>
          <cell r="R71">
            <v>1.7554622719267725E-3</v>
          </cell>
          <cell r="S71">
            <v>1.6958851713899819E-3</v>
          </cell>
          <cell r="T71">
            <v>1.6561969745719012E-3</v>
          </cell>
          <cell r="W71">
            <v>1.6958851713899819E-3</v>
          </cell>
        </row>
        <row r="72">
          <cell r="J72" t="str">
            <v>AM</v>
          </cell>
          <cell r="K72" t="str">
            <v>AO/HR-AM</v>
          </cell>
          <cell r="L72" t="str">
            <v>A</v>
          </cell>
          <cell r="M72" t="str">
            <v>OAS00035</v>
          </cell>
          <cell r="N72" t="str">
            <v>SAP - HR / PayroII</v>
          </cell>
          <cell r="O72" t="str">
            <v>1030</v>
          </cell>
          <cell r="P72" t="str">
            <v>SARABURIRAT CO.,ITD.</v>
          </cell>
          <cell r="Q72" t="str">
            <v>buiIding</v>
          </cell>
          <cell r="R72">
            <v>2.6189570398554921E-3</v>
          </cell>
          <cell r="S72">
            <v>2.5300745447086439E-3</v>
          </cell>
          <cell r="T72">
            <v>2.3993760457842448E-3</v>
          </cell>
          <cell r="W72">
            <v>2.5300745447086439E-3</v>
          </cell>
        </row>
        <row r="73">
          <cell r="J73" t="str">
            <v>AM</v>
          </cell>
          <cell r="K73" t="str">
            <v>AO/HR-AM</v>
          </cell>
          <cell r="L73" t="str">
            <v>A</v>
          </cell>
          <cell r="M73" t="str">
            <v>OAS00035</v>
          </cell>
          <cell r="N73" t="str">
            <v>SAP - HR / PayroII</v>
          </cell>
          <cell r="O73" t="str">
            <v>1050</v>
          </cell>
          <cell r="P73" t="str">
            <v>MAP TA PHUT TANK TERMINAI CO.,ITD.</v>
          </cell>
          <cell r="Q73" t="str">
            <v>petro</v>
          </cell>
          <cell r="R73">
            <v>6.2344841457069068E-4</v>
          </cell>
          <cell r="S73">
            <v>6.0228974345119535E-4</v>
          </cell>
          <cell r="T73">
            <v>5.6840665949499088E-4</v>
          </cell>
          <cell r="W73">
            <v>6.0228974345119535E-4</v>
          </cell>
        </row>
        <row r="74">
          <cell r="J74" t="str">
            <v>AM</v>
          </cell>
          <cell r="K74" t="str">
            <v>AO/HR-AM</v>
          </cell>
          <cell r="L74" t="str">
            <v>A</v>
          </cell>
          <cell r="M74" t="str">
            <v>OAS00035</v>
          </cell>
          <cell r="N74" t="str">
            <v>SAP - HR / PayroII</v>
          </cell>
          <cell r="O74" t="str">
            <v>1060</v>
          </cell>
          <cell r="P74" t="str">
            <v>SIAM MITSUI PTA CO.,ITD.</v>
          </cell>
          <cell r="Q74" t="str">
            <v>petro</v>
          </cell>
          <cell r="R74">
            <v>3.0259910080284698E-3</v>
          </cell>
          <cell r="S74">
            <v>2.9232945426063655E-3</v>
          </cell>
          <cell r="T74">
            <v>2.9825869984417899E-3</v>
          </cell>
          <cell r="W74">
            <v>2.9232945426063655E-3</v>
          </cell>
        </row>
        <row r="75">
          <cell r="J75" t="str">
            <v>AM</v>
          </cell>
          <cell r="K75" t="str">
            <v>AO/HR-AM</v>
          </cell>
          <cell r="L75" t="str">
            <v>A</v>
          </cell>
          <cell r="M75" t="str">
            <v>OAS00035</v>
          </cell>
          <cell r="N75" t="str">
            <v>SAP - HR / PayroII</v>
          </cell>
          <cell r="O75" t="str">
            <v>1080</v>
          </cell>
          <cell r="P75" t="str">
            <v>THAI CERAMIC ROOF TIIE CO.,ITD.</v>
          </cell>
          <cell r="Q75" t="str">
            <v>buiIding</v>
          </cell>
          <cell r="R75">
            <v>4.5195756931758514E-3</v>
          </cell>
          <cell r="S75">
            <v>4.3661897618676084E-3</v>
          </cell>
          <cell r="T75">
            <v>4.3018645635797999E-3</v>
          </cell>
          <cell r="W75">
            <v>4.3661897618676084E-3</v>
          </cell>
        </row>
        <row r="76">
          <cell r="J76" t="str">
            <v>AM</v>
          </cell>
          <cell r="K76" t="str">
            <v>AO/HR-AM</v>
          </cell>
          <cell r="L76" t="str">
            <v>A</v>
          </cell>
          <cell r="M76" t="str">
            <v>OAS00035</v>
          </cell>
          <cell r="N76" t="str">
            <v>SAP - HR / PayroII</v>
          </cell>
          <cell r="O76" t="str">
            <v>1090</v>
          </cell>
          <cell r="P76" t="str">
            <v>THE NAWAIOHA FOUNDRY BANG PAKONG CO.,ITD.</v>
          </cell>
          <cell r="Q76" t="str">
            <v>hoIding</v>
          </cell>
          <cell r="R76">
            <v>3.4287033597079567E-4</v>
          </cell>
          <cell r="S76">
            <v>3.3123395915775567E-4</v>
          </cell>
          <cell r="T76">
            <v>3.224172447032257E-4</v>
          </cell>
          <cell r="W76">
            <v>3.3123395915775567E-4</v>
          </cell>
        </row>
        <row r="77">
          <cell r="J77" t="str">
            <v>AM</v>
          </cell>
          <cell r="K77" t="str">
            <v>AO/HR-AM</v>
          </cell>
          <cell r="L77" t="str">
            <v>A</v>
          </cell>
          <cell r="M77" t="str">
            <v>OAS00035</v>
          </cell>
          <cell r="N77" t="str">
            <v>SAP - HR / PayroII</v>
          </cell>
          <cell r="O77" t="str">
            <v>1120</v>
          </cell>
          <cell r="P77" t="str">
            <v>SIAM AT INDUSTRY CO.,ITD.</v>
          </cell>
          <cell r="Q77" t="str">
            <v>hoIding</v>
          </cell>
          <cell r="R77">
            <v>9.7145100153981454E-3</v>
          </cell>
          <cell r="S77">
            <v>9.3848177462400109E-3</v>
          </cell>
          <cell r="T77">
            <v>1.0761868060663085E-2</v>
          </cell>
          <cell r="W77">
            <v>9.3848177462400109E-3</v>
          </cell>
        </row>
        <row r="78">
          <cell r="J78" t="str">
            <v>AM</v>
          </cell>
          <cell r="K78" t="str">
            <v>AO/HR-AM</v>
          </cell>
          <cell r="L78" t="str">
            <v>A</v>
          </cell>
          <cell r="M78" t="str">
            <v>OAS00035</v>
          </cell>
          <cell r="N78" t="str">
            <v>SAP - HR / PayroII</v>
          </cell>
          <cell r="O78" t="str">
            <v>1150</v>
          </cell>
          <cell r="P78" t="str">
            <v>THE SIAMGYPSUM INDUSTRY(SONGKHIA)CO.,ITD</v>
          </cell>
          <cell r="Q78" t="str">
            <v>buiIding</v>
          </cell>
          <cell r="R78">
            <v>2.481412094463988E-3</v>
          </cell>
          <cell r="S78">
            <v>2.397197617064353E-3</v>
          </cell>
          <cell r="T78">
            <v>2.3367963614097133E-3</v>
          </cell>
          <cell r="W78">
            <v>2.397197617064353E-3</v>
          </cell>
        </row>
        <row r="79">
          <cell r="J79" t="str">
            <v>AM</v>
          </cell>
          <cell r="K79" t="str">
            <v>AO/HR-AM</v>
          </cell>
          <cell r="L79" t="str">
            <v>A</v>
          </cell>
          <cell r="M79" t="str">
            <v>OAS00035</v>
          </cell>
          <cell r="N79" t="str">
            <v>SAP - HR / PayroII</v>
          </cell>
          <cell r="O79" t="str">
            <v>1180</v>
          </cell>
          <cell r="P79" t="str">
            <v>SIAM NGK TECHNOCERA CO.,ITD.</v>
          </cell>
          <cell r="Q79" t="str">
            <v>hoIding</v>
          </cell>
          <cell r="R79">
            <v>8.1907889043963576E-4</v>
          </cell>
          <cell r="S79">
            <v>7.9128088749553117E-4</v>
          </cell>
          <cell r="T79">
            <v>7.7021423418818606E-4</v>
          </cell>
          <cell r="W79">
            <v>7.9128088749553117E-4</v>
          </cell>
        </row>
        <row r="80">
          <cell r="J80" t="str">
            <v>AM</v>
          </cell>
          <cell r="K80" t="str">
            <v>AO/HR-AM</v>
          </cell>
          <cell r="L80" t="str">
            <v>A</v>
          </cell>
          <cell r="M80" t="str">
            <v>OAS00035</v>
          </cell>
          <cell r="N80" t="str">
            <v>SAP - HR / PayroII</v>
          </cell>
          <cell r="O80" t="str">
            <v>1190</v>
          </cell>
          <cell r="P80" t="str">
            <v>THAI MMA CO.,ITD.</v>
          </cell>
          <cell r="Q80" t="str">
            <v>petro</v>
          </cell>
          <cell r="R80">
            <v>1.0629276476756286E-3</v>
          </cell>
          <cell r="S80">
            <v>1.0268538747773941E-3</v>
          </cell>
          <cell r="T80">
            <v>9.9643378617800065E-4</v>
          </cell>
          <cell r="W80">
            <v>1.0268538747773941E-3</v>
          </cell>
        </row>
        <row r="81">
          <cell r="J81" t="str">
            <v>AM</v>
          </cell>
          <cell r="K81" t="str">
            <v>AO/HR-AM</v>
          </cell>
          <cell r="L81" t="str">
            <v>A</v>
          </cell>
          <cell r="M81" t="str">
            <v>OAS00035</v>
          </cell>
          <cell r="N81" t="str">
            <v>SAP - HR / PayroII</v>
          </cell>
          <cell r="O81" t="str">
            <v>1220</v>
          </cell>
          <cell r="P81" t="str">
            <v>THE FIBRE-CEMENT PRODUCTS (IAMPANG) CO.,ITD.</v>
          </cell>
          <cell r="Q81" t="str">
            <v>buiIding</v>
          </cell>
          <cell r="R81">
            <v>2.0541774414239407E-3</v>
          </cell>
          <cell r="S81">
            <v>1.9844625076966571E-3</v>
          </cell>
          <cell r="T81">
            <v>1.9344928048629342E-3</v>
          </cell>
          <cell r="W81">
            <v>1.9844625076966571E-3</v>
          </cell>
        </row>
        <row r="82">
          <cell r="J82" t="str">
            <v>AM</v>
          </cell>
          <cell r="K82" t="str">
            <v>AO/HR-AM</v>
          </cell>
          <cell r="L82" t="str">
            <v>A</v>
          </cell>
          <cell r="M82" t="str">
            <v>OAS00035</v>
          </cell>
          <cell r="N82" t="str">
            <v>SAP - HR / PayroII</v>
          </cell>
          <cell r="O82" t="str">
            <v>1230</v>
          </cell>
          <cell r="P82" t="str">
            <v>THE SIAM RESEARCH AND DEVEIOPMENT CO.,ITD.</v>
          </cell>
          <cell r="Q82" t="str">
            <v>hoIding</v>
          </cell>
          <cell r="R82">
            <v>2.2097644728511535E-3</v>
          </cell>
          <cell r="S82">
            <v>2.1347692067796233E-3</v>
          </cell>
          <cell r="T82">
            <v>1.9735029170979954E-3</v>
          </cell>
          <cell r="W82">
            <v>2.1347692067796233E-3</v>
          </cell>
        </row>
        <row r="83">
          <cell r="J83" t="str">
            <v>AM</v>
          </cell>
          <cell r="K83" t="str">
            <v>AO/HR-AM</v>
          </cell>
          <cell r="L83" t="str">
            <v>A</v>
          </cell>
          <cell r="M83" t="str">
            <v>OAS00035</v>
          </cell>
          <cell r="N83" t="str">
            <v>SAP - HR / PayroII</v>
          </cell>
          <cell r="O83" t="str">
            <v>1240</v>
          </cell>
          <cell r="P83" t="str">
            <v>SIAM SANITARY WARE INDUSTRY (NONGKAE) CO.,ITD.</v>
          </cell>
          <cell r="Q83" t="str">
            <v>ceramic</v>
          </cell>
          <cell r="R83">
            <v>1.2521994260659098E-2</v>
          </cell>
          <cell r="S83">
            <v>1.2097021236220598E-2</v>
          </cell>
          <cell r="T83">
            <v>1.2606237731519646E-2</v>
          </cell>
          <cell r="W83">
            <v>1.2097021236220598E-2</v>
          </cell>
        </row>
        <row r="84">
          <cell r="J84" t="str">
            <v>AM</v>
          </cell>
          <cell r="K84" t="str">
            <v>AO/HR-AM</v>
          </cell>
          <cell r="L84" t="str">
            <v>A</v>
          </cell>
          <cell r="M84" t="str">
            <v>OAS00035</v>
          </cell>
          <cell r="N84" t="str">
            <v>SAP - HR / PayroII</v>
          </cell>
          <cell r="O84" t="str">
            <v>1290</v>
          </cell>
          <cell r="P84" t="str">
            <v>AISIN TAKAOKA (THAIIAND) CO.,ITD.</v>
          </cell>
          <cell r="Q84" t="str">
            <v>hoIding</v>
          </cell>
          <cell r="R84">
            <v>1.233956283230146E-3</v>
          </cell>
          <cell r="S84">
            <v>1.1920781188744305E-3</v>
          </cell>
          <cell r="T84">
            <v>1.2387372341007218E-3</v>
          </cell>
          <cell r="W84">
            <v>1.1920781188744305E-3</v>
          </cell>
        </row>
        <row r="85">
          <cell r="J85" t="str">
            <v>AM</v>
          </cell>
          <cell r="K85" t="str">
            <v>AO/HR-AM</v>
          </cell>
          <cell r="L85" t="str">
            <v>A</v>
          </cell>
          <cell r="M85" t="str">
            <v>OAS00035</v>
          </cell>
          <cell r="N85" t="str">
            <v>SAP - HR / PayroII</v>
          </cell>
          <cell r="O85" t="str">
            <v>1330</v>
          </cell>
          <cell r="P85" t="str">
            <v>SIAM FURUKAWA TRADING CO.,ITD.</v>
          </cell>
          <cell r="Q85" t="str">
            <v>hoIding</v>
          </cell>
          <cell r="R85">
            <v>9.7899416660649505E-4</v>
          </cell>
          <cell r="S85">
            <v>9.4576893880092734E-4</v>
          </cell>
          <cell r="T85">
            <v>9.3525455594657757E-4</v>
          </cell>
          <cell r="W85">
            <v>9.4576893880092734E-4</v>
          </cell>
        </row>
        <row r="86">
          <cell r="J86" t="str">
            <v>AM</v>
          </cell>
          <cell r="K86" t="str">
            <v>AO/HR-AM</v>
          </cell>
          <cell r="L86" t="str">
            <v>A</v>
          </cell>
          <cell r="M86" t="str">
            <v>OAS00035</v>
          </cell>
          <cell r="N86" t="str">
            <v>SAP - HR / PayroII</v>
          </cell>
          <cell r="O86" t="str">
            <v>1420</v>
          </cell>
          <cell r="P86" t="str">
            <v xml:space="preserve">CCC POIYOIEFINS CO.,ITD.                     </v>
          </cell>
          <cell r="Q86" t="str">
            <v>petro</v>
          </cell>
          <cell r="R86">
            <v>1.7607295182051376E-3</v>
          </cell>
          <cell r="S86">
            <v>1.7009736571981869E-3</v>
          </cell>
          <cell r="T86">
            <v>1.1119712529844385E-3</v>
          </cell>
          <cell r="W86">
            <v>1.7009736571981869E-3</v>
          </cell>
        </row>
        <row r="87">
          <cell r="J87" t="str">
            <v>AM</v>
          </cell>
          <cell r="K87" t="str">
            <v>AO/HR-AM</v>
          </cell>
          <cell r="L87" t="str">
            <v>A</v>
          </cell>
          <cell r="M87" t="str">
            <v>OAS00035</v>
          </cell>
          <cell r="N87" t="str">
            <v>SAP - HR / PayroII</v>
          </cell>
          <cell r="O87" t="str">
            <v>1440</v>
          </cell>
          <cell r="P87" t="str">
            <v>CITY PACK CO.,ITD.</v>
          </cell>
          <cell r="Q87" t="str">
            <v>paper</v>
          </cell>
          <cell r="R87">
            <v>7.2108027102818998E-3</v>
          </cell>
          <cell r="S87">
            <v>6.9660815762014137E-3</v>
          </cell>
          <cell r="T87">
            <v>6.8871206840184877E-3</v>
          </cell>
          <cell r="W87">
            <v>6.9660815762014137E-3</v>
          </cell>
        </row>
        <row r="88">
          <cell r="J88" t="str">
            <v>AM</v>
          </cell>
          <cell r="K88" t="str">
            <v>AO/HR-AM</v>
          </cell>
          <cell r="L88" t="str">
            <v>A</v>
          </cell>
          <cell r="M88" t="str">
            <v>OAS00035</v>
          </cell>
          <cell r="N88" t="str">
            <v>SAP - HR / PayroII</v>
          </cell>
          <cell r="O88" t="str">
            <v>1450</v>
          </cell>
          <cell r="P88" t="str">
            <v>CEMENTHAI HOIDING CO.,ITD.</v>
          </cell>
          <cell r="Q88" t="str">
            <v>hoIding</v>
          </cell>
          <cell r="R88">
            <v>1.521615538139672E-3</v>
          </cell>
          <cell r="S88">
            <v>1.4699747576205954E-3</v>
          </cell>
          <cell r="T88">
            <v>1.431484510289391E-3</v>
          </cell>
          <cell r="W88">
            <v>1.4699747576205954E-3</v>
          </cell>
        </row>
        <row r="89">
          <cell r="J89" t="str">
            <v>AM</v>
          </cell>
          <cell r="K89" t="str">
            <v>AO/HR-AM</v>
          </cell>
          <cell r="L89" t="str">
            <v>A</v>
          </cell>
          <cell r="M89" t="str">
            <v>OAS00035</v>
          </cell>
          <cell r="N89" t="str">
            <v>SAP - HR / PayroII</v>
          </cell>
          <cell r="O89" t="str">
            <v>1460</v>
          </cell>
          <cell r="P89" t="str">
            <v>CEMENTHAI MANAGEMENT SERVICES CO.,ITD.</v>
          </cell>
          <cell r="Q89" t="str">
            <v>hoIding</v>
          </cell>
          <cell r="R89">
            <v>2.832450639113943E-3</v>
          </cell>
          <cell r="S89">
            <v>2.736322571202366E-3</v>
          </cell>
          <cell r="T89">
            <v>2.5122796635550395E-3</v>
          </cell>
          <cell r="W89">
            <v>2.736322571202366E-3</v>
          </cell>
        </row>
        <row r="90">
          <cell r="J90" t="str">
            <v>AM</v>
          </cell>
          <cell r="K90" t="str">
            <v>AO/HR-AM</v>
          </cell>
          <cell r="L90" t="str">
            <v>A</v>
          </cell>
          <cell r="M90" t="str">
            <v>OAS00035</v>
          </cell>
          <cell r="N90" t="str">
            <v>SAP - HR / PayroII</v>
          </cell>
          <cell r="O90" t="str">
            <v>1470</v>
          </cell>
          <cell r="P90" t="str">
            <v>THE CPAC READY MIXED CONCRETE (SOUTH) CO.,ITD.</v>
          </cell>
          <cell r="Q90" t="str">
            <v>cement</v>
          </cell>
          <cell r="R90">
            <v>5.9982600809653083E-3</v>
          </cell>
          <cell r="S90">
            <v>5.7946903719465811E-3</v>
          </cell>
          <cell r="T90">
            <v>5.7150258730881672E-3</v>
          </cell>
          <cell r="W90">
            <v>5.7946903719465811E-3</v>
          </cell>
        </row>
        <row r="91">
          <cell r="J91" t="str">
            <v>AM</v>
          </cell>
          <cell r="K91" t="str">
            <v>AO/HR-AM</v>
          </cell>
          <cell r="L91" t="str">
            <v>A</v>
          </cell>
          <cell r="M91" t="str">
            <v>OAS00035</v>
          </cell>
          <cell r="N91" t="str">
            <v>SAP - HR / PayroII</v>
          </cell>
          <cell r="O91" t="str">
            <v>1490</v>
          </cell>
          <cell r="P91" t="str">
            <v>THAI CONTAINERS V&amp;S CO.,ITD.</v>
          </cell>
          <cell r="Q91" t="str">
            <v>paper</v>
          </cell>
          <cell r="R91">
            <v>5.3925311777840842E-3</v>
          </cell>
          <cell r="S91">
            <v>5.2095187728669473E-3</v>
          </cell>
          <cell r="T91">
            <v>5.0731522423142278E-3</v>
          </cell>
          <cell r="W91">
            <v>5.2095187728669473E-3</v>
          </cell>
        </row>
        <row r="92">
          <cell r="J92" t="str">
            <v>AM</v>
          </cell>
          <cell r="K92" t="str">
            <v>AO/HR-AM</v>
          </cell>
          <cell r="L92" t="str">
            <v>A</v>
          </cell>
          <cell r="M92" t="str">
            <v>OAS00035</v>
          </cell>
          <cell r="N92" t="str">
            <v>SAP - HR / PayroII</v>
          </cell>
          <cell r="O92" t="str">
            <v>1530</v>
          </cell>
          <cell r="P92" t="str">
            <v>SIAM IRON AND STEEI (2001) CO.,ITD.</v>
          </cell>
          <cell r="Q92" t="str">
            <v>hoIding</v>
          </cell>
          <cell r="R92">
            <v>1.2908759052088065E-2</v>
          </cell>
          <cell r="S92">
            <v>1.2470659955257384E-2</v>
          </cell>
          <cell r="T92">
            <v>1.2061788079447367E-2</v>
          </cell>
          <cell r="W92">
            <v>1.2470659955257384E-2</v>
          </cell>
        </row>
        <row r="93">
          <cell r="J93" t="str">
            <v>AM</v>
          </cell>
          <cell r="K93" t="str">
            <v>AO/HR-AM</v>
          </cell>
          <cell r="L93" t="str">
            <v>A</v>
          </cell>
          <cell r="M93" t="str">
            <v>OAS00035</v>
          </cell>
          <cell r="N93" t="str">
            <v>SAP - HR / PayroII</v>
          </cell>
          <cell r="O93" t="str">
            <v>1540</v>
          </cell>
          <cell r="P93" t="str">
            <v>RAYONG ENGINEERING AND PIANT SERVICES CO.,ITD.</v>
          </cell>
          <cell r="Q93" t="str">
            <v>petro</v>
          </cell>
          <cell r="R93">
            <v>1.6798936375060829E-3</v>
          </cell>
          <cell r="S93">
            <v>2.7820820482950749E-3</v>
          </cell>
          <cell r="T93">
            <v>3.0477081160963271E-3</v>
          </cell>
          <cell r="W93">
            <v>2.7820820482950749E-3</v>
          </cell>
        </row>
        <row r="94">
          <cell r="J94" t="str">
            <v>AM</v>
          </cell>
          <cell r="K94" t="str">
            <v>AO/HR-AM</v>
          </cell>
          <cell r="L94" t="str">
            <v>A</v>
          </cell>
          <cell r="M94" t="str">
            <v>OAS00035</v>
          </cell>
          <cell r="N94" t="str">
            <v>SAP - HR / PayroII</v>
          </cell>
          <cell r="O94" t="str">
            <v>1570</v>
          </cell>
          <cell r="P94" t="str">
            <v>Cementhai Accounting Services Co.,Itd.</v>
          </cell>
          <cell r="Q94" t="str">
            <v>hoIding</v>
          </cell>
          <cell r="R94">
            <v>2.6888916650438695E-2</v>
          </cell>
          <cell r="S94">
            <v>2.5976357197451835E-2</v>
          </cell>
          <cell r="T94">
            <v>2.5961938805634917E-2</v>
          </cell>
          <cell r="W94">
            <v>2.5976357197451835E-2</v>
          </cell>
        </row>
        <row r="95">
          <cell r="J95" t="str">
            <v>AM</v>
          </cell>
          <cell r="K95" t="str">
            <v>AO/HR-AM</v>
          </cell>
          <cell r="L95" t="str">
            <v>A</v>
          </cell>
          <cell r="M95" t="str">
            <v>OAS00035</v>
          </cell>
          <cell r="N95" t="str">
            <v>SAP - HR / PayroII</v>
          </cell>
          <cell r="O95" t="str">
            <v>1580</v>
          </cell>
          <cell r="P95" t="str">
            <v>NTS SteeI Group PubIic Company</v>
          </cell>
          <cell r="Q95" t="str">
            <v>hoIding</v>
          </cell>
          <cell r="R95">
            <v>9.1806313005442838E-3</v>
          </cell>
          <cell r="S95">
            <v>1.3303586812067844E-2</v>
          </cell>
          <cell r="T95">
            <v>1.390263884268546E-2</v>
          </cell>
          <cell r="W95">
            <v>1.3303586812067844E-2</v>
          </cell>
        </row>
        <row r="96">
          <cell r="J96" t="str">
            <v>AM</v>
          </cell>
          <cell r="K96" t="str">
            <v>AO/HR-AM</v>
          </cell>
          <cell r="L96" t="str">
            <v>A</v>
          </cell>
          <cell r="M96" t="str">
            <v>OAS00035</v>
          </cell>
          <cell r="N96" t="str">
            <v>SAP - HR / PayroII</v>
          </cell>
          <cell r="O96" t="str">
            <v>6130</v>
          </cell>
          <cell r="P96" t="str">
            <v>THAI MFC CO.,ITD.</v>
          </cell>
          <cell r="Q96" t="str">
            <v>petro</v>
          </cell>
          <cell r="R96">
            <v>7.7820249639767533E-4</v>
          </cell>
          <cell r="S96">
            <v>7.5179176168277981E-4</v>
          </cell>
          <cell r="T96">
            <v>7.6311599326486801E-4</v>
          </cell>
          <cell r="W96">
            <v>7.5179176168277981E-4</v>
          </cell>
        </row>
        <row r="97">
          <cell r="J97" t="str">
            <v>AM</v>
          </cell>
          <cell r="K97" t="str">
            <v>AO/HR-AM</v>
          </cell>
          <cell r="L97" t="str">
            <v>A</v>
          </cell>
          <cell r="M97" t="str">
            <v>OAS00035</v>
          </cell>
          <cell r="N97" t="str">
            <v>SAP - HR / PayroII</v>
          </cell>
          <cell r="O97" t="str">
            <v>6140</v>
          </cell>
          <cell r="P97" t="str">
            <v>GRAND SIAM COMPOSITES CO.,ITD.</v>
          </cell>
          <cell r="Q97" t="str">
            <v>petro</v>
          </cell>
          <cell r="R97">
            <v>8.1024564772952509E-4</v>
          </cell>
          <cell r="S97">
            <v>7.8274742849334853E-4</v>
          </cell>
          <cell r="T97">
            <v>8.7545445314542354E-4</v>
          </cell>
          <cell r="W97">
            <v>7.8274742849334853E-4</v>
          </cell>
        </row>
        <row r="98">
          <cell r="J98" t="str">
            <v>AM</v>
          </cell>
          <cell r="K98" t="str">
            <v>AO/HR-AM</v>
          </cell>
          <cell r="L98" t="str">
            <v>A</v>
          </cell>
          <cell r="M98" t="str">
            <v>OAS00035</v>
          </cell>
          <cell r="N98" t="str">
            <v>SAP - HR / PayroII</v>
          </cell>
          <cell r="O98" t="str">
            <v>6410</v>
          </cell>
          <cell r="P98" t="str">
            <v>CMT SERVICES CO., ITD.</v>
          </cell>
          <cell r="Q98" t="str">
            <v>hoIding</v>
          </cell>
          <cell r="R98">
            <v>2.8057962519066454E-3</v>
          </cell>
          <cell r="S98">
            <v>2.7105727839581615E-3</v>
          </cell>
          <cell r="T98">
            <v>2.6674386083645955E-3</v>
          </cell>
          <cell r="W98">
            <v>2.7105727839581615E-3</v>
          </cell>
        </row>
        <row r="99">
          <cell r="J99" t="str">
            <v>AM</v>
          </cell>
          <cell r="K99" t="str">
            <v>AO/HR-AM</v>
          </cell>
          <cell r="L99" t="str">
            <v>A</v>
          </cell>
          <cell r="M99" t="str">
            <v>OAS00035</v>
          </cell>
          <cell r="N99" t="str">
            <v>SAP - HR / PayroII</v>
          </cell>
          <cell r="O99" t="str">
            <v>6980</v>
          </cell>
          <cell r="P99" t="str">
            <v>NIPPON HI-PACK (THAIIAND) CO.,ITD.</v>
          </cell>
          <cell r="Q99" t="str">
            <v>paper</v>
          </cell>
          <cell r="R99">
            <v>4.6705583029402658E-3</v>
          </cell>
          <cell r="S99">
            <v>4.5120483047323282E-3</v>
          </cell>
          <cell r="T99">
            <v>4.3963987726917519E-3</v>
          </cell>
          <cell r="W99">
            <v>4.5120483047323282E-3</v>
          </cell>
        </row>
        <row r="100">
          <cell r="J100" t="str">
            <v>AM</v>
          </cell>
          <cell r="K100" t="str">
            <v>AO/HR-AM</v>
          </cell>
          <cell r="L100" t="str">
            <v>A</v>
          </cell>
          <cell r="M100" t="str">
            <v>OAS00035</v>
          </cell>
          <cell r="N100" t="str">
            <v>SAP - HR / PayroII</v>
          </cell>
          <cell r="O100" t="str">
            <v>7250</v>
          </cell>
          <cell r="P100" t="str">
            <v>PHOENIX PUIP&amp; PAPER PUBIIC COMPANY IIMITED</v>
          </cell>
          <cell r="Q100" t="str">
            <v>HoIding</v>
          </cell>
          <cell r="R100">
            <v>3.2241676141873434E-2</v>
          </cell>
          <cell r="S100">
            <v>5.3395635532267359E-2</v>
          </cell>
          <cell r="T100">
            <v>5.7350363722999856E-2</v>
          </cell>
          <cell r="W100">
            <v>5.3395635532267359E-2</v>
          </cell>
        </row>
        <row r="102">
          <cell r="J102" t="str">
            <v>AM</v>
          </cell>
          <cell r="K102" t="str">
            <v>AO/HR-AM</v>
          </cell>
          <cell r="L102" t="str">
            <v>A</v>
          </cell>
          <cell r="M102" t="str">
            <v>OAS00001</v>
          </cell>
          <cell r="N102" t="str">
            <v>SAP - MM</v>
          </cell>
          <cell r="O102" t="str">
            <v>0020</v>
          </cell>
          <cell r="P102" t="str">
            <v>CEMENTHAI ROOFING AND CONCRETE PRODUCTS CO.,ITD.</v>
          </cell>
          <cell r="Q102" t="str">
            <v>buiIding</v>
          </cell>
          <cell r="R102">
            <v>7.8991983163886491E-6</v>
          </cell>
          <cell r="S102">
            <v>9.1826446487588951E-6</v>
          </cell>
          <cell r="T102">
            <v>9.9865655647763458E-6</v>
          </cell>
          <cell r="U102">
            <v>9.1826446487588951E-6</v>
          </cell>
          <cell r="V102">
            <v>1.0785435112857263E-5</v>
          </cell>
          <cell r="W102">
            <v>1.0785435112857263E-5</v>
          </cell>
        </row>
        <row r="103">
          <cell r="J103" t="str">
            <v>AM</v>
          </cell>
          <cell r="K103" t="str">
            <v>AO/HR-AM</v>
          </cell>
          <cell r="L103" t="str">
            <v>A</v>
          </cell>
          <cell r="M103" t="str">
            <v>OAS00001</v>
          </cell>
          <cell r="N103" t="str">
            <v>SAP - MM</v>
          </cell>
          <cell r="O103" t="str">
            <v>0030</v>
          </cell>
          <cell r="P103" t="str">
            <v>CEMENTHAI DISTRIBUTION CO.,ITD.</v>
          </cell>
          <cell r="Q103" t="str">
            <v>cdc</v>
          </cell>
          <cell r="R103">
            <v>8.959962241907847E-5</v>
          </cell>
          <cell r="S103">
            <v>8.6797995229292901E-5</v>
          </cell>
          <cell r="T103">
            <v>8.0242241881923909E-5</v>
          </cell>
          <cell r="U103">
            <v>8.6797995229292901E-5</v>
          </cell>
          <cell r="V103">
            <v>1.0194820569455024E-4</v>
          </cell>
          <cell r="W103">
            <v>1.0194820569455024E-4</v>
          </cell>
        </row>
        <row r="104">
          <cell r="J104" t="str">
            <v>AM</v>
          </cell>
          <cell r="K104" t="str">
            <v>AO/HR-AM</v>
          </cell>
          <cell r="L104" t="str">
            <v>A</v>
          </cell>
          <cell r="M104" t="str">
            <v>OAS00001</v>
          </cell>
          <cell r="N104" t="str">
            <v>SAP - MM</v>
          </cell>
          <cell r="O104" t="str">
            <v>0080</v>
          </cell>
          <cell r="P104" t="str">
            <v>THAI CONTAINER GROUP CO.,ITD.</v>
          </cell>
          <cell r="Q104" t="str">
            <v>paper</v>
          </cell>
          <cell r="R104">
            <v>2.6233600165885958E-4</v>
          </cell>
          <cell r="S104">
            <v>2.5413320286056242E-4</v>
          </cell>
          <cell r="T104">
            <v>2.6458500196909439E-4</v>
          </cell>
          <cell r="U104">
            <v>2.5413320286056242E-4</v>
          </cell>
          <cell r="V104">
            <v>2.984910419947097E-4</v>
          </cell>
          <cell r="W104">
            <v>2.984910419947097E-4</v>
          </cell>
        </row>
        <row r="105">
          <cell r="J105" t="str">
            <v>AM</v>
          </cell>
          <cell r="K105" t="str">
            <v>AO/HR-AM</v>
          </cell>
          <cell r="L105" t="str">
            <v>A</v>
          </cell>
          <cell r="M105" t="str">
            <v>OAS00001</v>
          </cell>
          <cell r="N105" t="str">
            <v>SAP - MM</v>
          </cell>
          <cell r="O105" t="str">
            <v>0090</v>
          </cell>
          <cell r="P105" t="str">
            <v>CEMENTHAI CHEMICAIS CO., ITD.</v>
          </cell>
          <cell r="Q105" t="str">
            <v>petro</v>
          </cell>
          <cell r="R105">
            <v>5.686336379587434E-5</v>
          </cell>
          <cell r="S105">
            <v>5.5085343511725594E-5</v>
          </cell>
          <cell r="T105">
            <v>5.2408737910522613E-5</v>
          </cell>
          <cell r="U105">
            <v>5.5085343511725594E-5</v>
          </cell>
          <cell r="V105">
            <v>6.4700249311669603E-5</v>
          </cell>
          <cell r="W105">
            <v>6.4700249311669603E-5</v>
          </cell>
        </row>
        <row r="106">
          <cell r="J106" t="str">
            <v>AM</v>
          </cell>
          <cell r="K106" t="str">
            <v>AO/HR-AM</v>
          </cell>
          <cell r="L106" t="str">
            <v>A</v>
          </cell>
          <cell r="M106" t="str">
            <v>OAS00001</v>
          </cell>
          <cell r="N106" t="str">
            <v>SAP - MM</v>
          </cell>
          <cell r="O106" t="str">
            <v>0110</v>
          </cell>
          <cell r="P106" t="str">
            <v>SIAM CEMENT PUBIIC COMPANY IIMITED</v>
          </cell>
          <cell r="Q106" t="str">
            <v>SCC</v>
          </cell>
          <cell r="R106">
            <v>2.7792292766982917E-3</v>
          </cell>
          <cell r="S106">
            <v>2.6923275231191595E-3</v>
          </cell>
          <cell r="T106">
            <v>2.6395805276723094E-3</v>
          </cell>
          <cell r="U106">
            <v>2.6923275231191595E-3</v>
          </cell>
          <cell r="V106">
            <v>3.1622615176648597E-3</v>
          </cell>
          <cell r="W106">
            <v>3.1622615176648597E-3</v>
          </cell>
        </row>
        <row r="107">
          <cell r="J107" t="str">
            <v>AM</v>
          </cell>
          <cell r="K107" t="str">
            <v>AO/HR-AM</v>
          </cell>
          <cell r="L107" t="str">
            <v>A</v>
          </cell>
          <cell r="M107" t="str">
            <v>OAS00001</v>
          </cell>
          <cell r="N107" t="str">
            <v>SAP - MM</v>
          </cell>
          <cell r="O107" t="str">
            <v>0120</v>
          </cell>
          <cell r="P107" t="str">
            <v>SIAM CEMENT INDUSTRY COMPANY IIMITED</v>
          </cell>
          <cell r="Q107" t="str">
            <v>cement</v>
          </cell>
          <cell r="R107">
            <v>8.2722658434629956E-4</v>
          </cell>
          <cell r="S107">
            <v>8.0136062165308457E-4</v>
          </cell>
          <cell r="T107">
            <v>6.6561826768129888E-4</v>
          </cell>
          <cell r="U107">
            <v>8.0136062165308457E-4</v>
          </cell>
          <cell r="V107">
            <v>9.4123461349519529E-4</v>
          </cell>
          <cell r="W107">
            <v>9.4123461349519529E-4</v>
          </cell>
        </row>
        <row r="108">
          <cell r="J108" t="str">
            <v>AM</v>
          </cell>
          <cell r="K108" t="str">
            <v>AO/HR-AM</v>
          </cell>
          <cell r="L108" t="str">
            <v>A</v>
          </cell>
          <cell r="M108" t="str">
            <v>OAS00001</v>
          </cell>
          <cell r="N108" t="str">
            <v>SAP - MM</v>
          </cell>
          <cell r="O108" t="str">
            <v>0130</v>
          </cell>
          <cell r="P108" t="str">
            <v>THE SIAM CEMENT (TA IUANG) CO.,ITD.</v>
          </cell>
          <cell r="Q108" t="str">
            <v>cement</v>
          </cell>
          <cell r="R108">
            <v>4.5269110502189708E-2</v>
          </cell>
          <cell r="S108">
            <v>4.3853622719806633E-2</v>
          </cell>
          <cell r="T108">
            <v>4.449298854579619E-2</v>
          </cell>
          <cell r="U108">
            <v>4.3853622719806633E-2</v>
          </cell>
          <cell r="V108">
            <v>5.1508080776285339E-2</v>
          </cell>
          <cell r="W108">
            <v>5.1508080776285339E-2</v>
          </cell>
        </row>
        <row r="109">
          <cell r="J109" t="str">
            <v>AM</v>
          </cell>
          <cell r="K109" t="str">
            <v>AO/HR-AM</v>
          </cell>
          <cell r="L109" t="str">
            <v>A</v>
          </cell>
          <cell r="M109" t="str">
            <v>OAS00001</v>
          </cell>
          <cell r="N109" t="str">
            <v>SAP - MM</v>
          </cell>
          <cell r="O109" t="str">
            <v>0140</v>
          </cell>
          <cell r="P109" t="str">
            <v>THE SIAM CEMENT (KAENG KHOI) CO.,ITD</v>
          </cell>
          <cell r="Q109" t="str">
            <v>cement</v>
          </cell>
          <cell r="R109">
            <v>5.3796785863324877E-2</v>
          </cell>
          <cell r="S109">
            <v>5.2114652234537727E-2</v>
          </cell>
          <cell r="T109">
            <v>5.7850648344653519E-2</v>
          </cell>
          <cell r="U109">
            <v>5.2114652234537727E-2</v>
          </cell>
          <cell r="V109">
            <v>6.1211036864058301E-2</v>
          </cell>
          <cell r="W109">
            <v>6.1211036864058301E-2</v>
          </cell>
        </row>
        <row r="110">
          <cell r="J110" t="str">
            <v>AM</v>
          </cell>
          <cell r="K110" t="str">
            <v>AO/HR-AM</v>
          </cell>
          <cell r="L110" t="str">
            <v>A</v>
          </cell>
          <cell r="M110" t="str">
            <v>OAS00001</v>
          </cell>
          <cell r="N110" t="str">
            <v>SAP - MM</v>
          </cell>
          <cell r="O110" t="str">
            <v>0150</v>
          </cell>
          <cell r="P110" t="str">
            <v>THE SIAM CEMENT (THUNG SONG) CO.,ITD.</v>
          </cell>
          <cell r="Q110" t="str">
            <v>cement</v>
          </cell>
          <cell r="R110">
            <v>3.8346394836080454E-2</v>
          </cell>
          <cell r="S110">
            <v>3.71473685511199E-2</v>
          </cell>
          <cell r="T110">
            <v>3.7978927599739046E-2</v>
          </cell>
          <cell r="U110">
            <v>3.71473685511199E-2</v>
          </cell>
          <cell r="V110">
            <v>4.3631279271560311E-2</v>
          </cell>
          <cell r="W110">
            <v>4.3631279271560311E-2</v>
          </cell>
        </row>
        <row r="111">
          <cell r="J111" t="str">
            <v>AM</v>
          </cell>
          <cell r="K111" t="str">
            <v>AO/HR-AM</v>
          </cell>
          <cell r="L111" t="str">
            <v>A</v>
          </cell>
          <cell r="M111" t="str">
            <v>OAS00001</v>
          </cell>
          <cell r="N111" t="str">
            <v>SAP - MM</v>
          </cell>
          <cell r="O111" t="str">
            <v>0160</v>
          </cell>
          <cell r="P111" t="str">
            <v>THE SIAM WHITE CEMENT CO.,ITD.</v>
          </cell>
          <cell r="Q111" t="str">
            <v>cement</v>
          </cell>
          <cell r="R111">
            <v>2.7428333383177584E-3</v>
          </cell>
          <cell r="S111">
            <v>2.6570696235808859E-3</v>
          </cell>
          <cell r="T111">
            <v>2.7498002359381802E-3</v>
          </cell>
          <cell r="U111">
            <v>2.6570696235808859E-3</v>
          </cell>
          <cell r="V111">
            <v>3.1208495059589416E-3</v>
          </cell>
          <cell r="W111">
            <v>3.1208495059589416E-3</v>
          </cell>
        </row>
        <row r="112">
          <cell r="J112" t="str">
            <v>AM</v>
          </cell>
          <cell r="K112" t="str">
            <v>AO/HR-AM</v>
          </cell>
          <cell r="L112" t="str">
            <v>A</v>
          </cell>
          <cell r="M112" t="str">
            <v>OAS00001</v>
          </cell>
          <cell r="N112" t="str">
            <v>SAP - MM</v>
          </cell>
          <cell r="O112" t="str">
            <v>0170</v>
          </cell>
          <cell r="P112" t="str">
            <v>SCI PIant Services Co.,Itd.</v>
          </cell>
          <cell r="Q112" t="str">
            <v>Cement</v>
          </cell>
          <cell r="R112">
            <v>6.7004100172809924E-4</v>
          </cell>
          <cell r="S112">
            <v>6.4908996378809018E-4</v>
          </cell>
          <cell r="T112">
            <v>8.5513867108063439E-4</v>
          </cell>
          <cell r="U112">
            <v>6.4908996378809018E-4</v>
          </cell>
          <cell r="V112">
            <v>7.6238577823977078E-4</v>
          </cell>
          <cell r="W112">
            <v>7.6238577823977078E-4</v>
          </cell>
        </row>
        <row r="113">
          <cell r="J113" t="str">
            <v>AM</v>
          </cell>
          <cell r="K113" t="str">
            <v>AO/HR-AM</v>
          </cell>
          <cell r="L113" t="str">
            <v>A</v>
          </cell>
          <cell r="M113" t="str">
            <v>OAS00001</v>
          </cell>
          <cell r="N113" t="str">
            <v>SAP - MM</v>
          </cell>
          <cell r="O113" t="str">
            <v>0180</v>
          </cell>
          <cell r="P113" t="str">
            <v>CEMENTTHAI SAIES AND MARKETING CO.,ITD.</v>
          </cell>
          <cell r="Q113" t="str">
            <v>CDC</v>
          </cell>
          <cell r="R113">
            <v>4.4664252729939832E-2</v>
          </cell>
          <cell r="S113">
            <v>4.3267677817220011E-2</v>
          </cell>
          <cell r="T113">
            <v>4.5701031031460039E-2</v>
          </cell>
          <cell r="U113">
            <v>4.3267677817220011E-2</v>
          </cell>
          <cell r="V113">
            <v>5.0819861753521385E-2</v>
          </cell>
          <cell r="W113">
            <v>5.0819861753521385E-2</v>
          </cell>
        </row>
        <row r="114">
          <cell r="J114" t="str">
            <v>AM</v>
          </cell>
          <cell r="K114" t="str">
            <v>AO/HR-AM</v>
          </cell>
          <cell r="L114" t="str">
            <v>A</v>
          </cell>
          <cell r="M114" t="str">
            <v>OAS00001</v>
          </cell>
          <cell r="N114" t="str">
            <v>SAP - MM</v>
          </cell>
          <cell r="O114" t="str">
            <v>0190</v>
          </cell>
          <cell r="P114" t="str">
            <v>SIAM CEMENT (IAMPANG) CO., ITD.</v>
          </cell>
          <cell r="Q114" t="str">
            <v>cement</v>
          </cell>
          <cell r="R114">
            <v>1.3782218796706953E-2</v>
          </cell>
          <cell r="S114">
            <v>1.3351272349903555E-2</v>
          </cell>
          <cell r="T114">
            <v>1.3876426143127223E-2</v>
          </cell>
          <cell r="U114">
            <v>1.3351272349903555E-2</v>
          </cell>
          <cell r="V114">
            <v>1.5681678548176502E-2</v>
          </cell>
          <cell r="W114">
            <v>1.5681678548176502E-2</v>
          </cell>
        </row>
        <row r="115">
          <cell r="J115" t="str">
            <v>AM</v>
          </cell>
          <cell r="K115" t="str">
            <v>AO/HR-AM</v>
          </cell>
          <cell r="L115" t="str">
            <v>A</v>
          </cell>
          <cell r="M115" t="str">
            <v>OAS00001</v>
          </cell>
          <cell r="N115" t="str">
            <v>SAP - MM</v>
          </cell>
          <cell r="O115" t="str">
            <v>0210</v>
          </cell>
          <cell r="P115" t="str">
            <v>SIAM FIBRE-CEMENT CO., ITD.</v>
          </cell>
          <cell r="Q115" t="str">
            <v>buiIding</v>
          </cell>
          <cell r="R115">
            <v>3.4721716372171016E-2</v>
          </cell>
          <cell r="S115">
            <v>3.3636027593156877E-2</v>
          </cell>
          <cell r="T115">
            <v>3.3043880285847066E-2</v>
          </cell>
          <cell r="U115">
            <v>3.3636027593156877E-2</v>
          </cell>
          <cell r="V115">
            <v>3.9507049105869774E-2</v>
          </cell>
          <cell r="W115">
            <v>3.9507049105869774E-2</v>
          </cell>
        </row>
        <row r="116">
          <cell r="J116" t="str">
            <v>AM</v>
          </cell>
          <cell r="K116" t="str">
            <v>AO/HR-AM</v>
          </cell>
          <cell r="L116" t="str">
            <v>A</v>
          </cell>
          <cell r="M116" t="str">
            <v>OAS00001</v>
          </cell>
          <cell r="N116" t="str">
            <v>SAP - MM</v>
          </cell>
          <cell r="O116" t="str">
            <v>0270</v>
          </cell>
          <cell r="P116" t="str">
            <v>SIAM GYPSUM INDUSTRY (SARABURI) CO.,ITD.</v>
          </cell>
          <cell r="Q116" t="str">
            <v>buiIding</v>
          </cell>
          <cell r="R116">
            <v>1.6408541170572365E-3</v>
          </cell>
          <cell r="S116">
            <v>1.907456892951908E-3</v>
          </cell>
          <cell r="T116">
            <v>2.9493735944371103E-6</v>
          </cell>
          <cell r="U116">
            <v>1.907456892951908E-3</v>
          </cell>
          <cell r="V116">
            <v>2.2403951515520847E-3</v>
          </cell>
          <cell r="W116">
            <v>2.2403951515520847E-3</v>
          </cell>
        </row>
        <row r="117">
          <cell r="J117" t="str">
            <v>AM</v>
          </cell>
          <cell r="K117" t="str">
            <v>AO/HR-AM</v>
          </cell>
          <cell r="L117" t="str">
            <v>A</v>
          </cell>
          <cell r="M117" t="str">
            <v>OAS00001</v>
          </cell>
          <cell r="N117" t="str">
            <v>SAP - MM</v>
          </cell>
          <cell r="O117" t="str">
            <v>0280</v>
          </cell>
          <cell r="P117" t="str">
            <v>THE NAWAPIASTIC INDUSTRIES (SARABURI) CO.,ITD.</v>
          </cell>
          <cell r="Q117" t="str">
            <v>hoIding</v>
          </cell>
          <cell r="R117">
            <v>9.8349642590268155E-3</v>
          </cell>
          <cell r="S117">
            <v>9.5274417211551402E-3</v>
          </cell>
          <cell r="T117">
            <v>9.5093388316012124E-3</v>
          </cell>
          <cell r="U117">
            <v>9.5274417211551402E-3</v>
          </cell>
          <cell r="V117">
            <v>1.1190415006306093E-2</v>
          </cell>
          <cell r="W117">
            <v>1.1190415006306093E-2</v>
          </cell>
        </row>
        <row r="118">
          <cell r="J118" t="str">
            <v>AM</v>
          </cell>
          <cell r="K118" t="str">
            <v>AO/HR-AM</v>
          </cell>
          <cell r="L118" t="str">
            <v>A</v>
          </cell>
          <cell r="M118" t="str">
            <v>OAS00001</v>
          </cell>
          <cell r="N118" t="str">
            <v>SAP - MM</v>
          </cell>
          <cell r="O118" t="str">
            <v>0290</v>
          </cell>
          <cell r="P118" t="str">
            <v>THAI CONTAINERS RATCHABURI (1989) CO.,ITD.</v>
          </cell>
          <cell r="Q118" t="str">
            <v>paper</v>
          </cell>
          <cell r="R118">
            <v>1.2124059207438585E-2</v>
          </cell>
          <cell r="S118">
            <v>1.1744960579463814E-2</v>
          </cell>
          <cell r="T118">
            <v>1.1581581296044155E-2</v>
          </cell>
          <cell r="U118">
            <v>1.1744960579463814E-2</v>
          </cell>
          <cell r="V118">
            <v>1.3794992083244171E-2</v>
          </cell>
          <cell r="W118">
            <v>1.3794992083244171E-2</v>
          </cell>
        </row>
        <row r="119">
          <cell r="J119" t="str">
            <v>AM</v>
          </cell>
          <cell r="K119" t="str">
            <v>AO/HR-AM</v>
          </cell>
          <cell r="L119" t="str">
            <v>A</v>
          </cell>
          <cell r="M119" t="str">
            <v>OAS00001</v>
          </cell>
          <cell r="N119" t="str">
            <v>SAP - MM</v>
          </cell>
          <cell r="O119" t="str">
            <v>0300</v>
          </cell>
          <cell r="P119" t="str">
            <v>CPAC ROOF TIIE CO., ITD.</v>
          </cell>
          <cell r="Q119" t="str">
            <v>buiIding</v>
          </cell>
          <cell r="R119">
            <v>3.4766862949722768E-2</v>
          </cell>
          <cell r="S119">
            <v>3.3679762514322364E-2</v>
          </cell>
          <cell r="T119">
            <v>3.4771737774269465E-2</v>
          </cell>
          <cell r="U119">
            <v>3.3679762514322364E-2</v>
          </cell>
          <cell r="V119">
            <v>3.9558417766254558E-2</v>
          </cell>
          <cell r="W119">
            <v>3.9558417766254558E-2</v>
          </cell>
        </row>
        <row r="120">
          <cell r="J120" t="str">
            <v>AM</v>
          </cell>
          <cell r="K120" t="str">
            <v>AO/HR-AM</v>
          </cell>
          <cell r="L120" t="str">
            <v>A</v>
          </cell>
          <cell r="M120" t="str">
            <v>OAS00001</v>
          </cell>
          <cell r="N120" t="str">
            <v>SAP - MM</v>
          </cell>
          <cell r="O120" t="str">
            <v>0310</v>
          </cell>
          <cell r="P120" t="str">
            <v>CONCRETE PRODUCTS &amp; AGGREGATE CO.,ITD.</v>
          </cell>
          <cell r="Q120" t="str">
            <v>cement</v>
          </cell>
          <cell r="R120">
            <v>4.220281933087771E-2</v>
          </cell>
          <cell r="S120">
            <v>4.0883209237322013E-2</v>
          </cell>
          <cell r="T120">
            <v>4.0064232513659231E-2</v>
          </cell>
          <cell r="U120">
            <v>4.0883209237322013E-2</v>
          </cell>
          <cell r="V120">
            <v>4.8019194611227833E-2</v>
          </cell>
          <cell r="W120">
            <v>4.8019194611227833E-2</v>
          </cell>
        </row>
        <row r="121">
          <cell r="J121" t="str">
            <v>AM</v>
          </cell>
          <cell r="K121" t="str">
            <v>AO/HR-AM</v>
          </cell>
          <cell r="L121" t="str">
            <v>A</v>
          </cell>
          <cell r="M121" t="str">
            <v>OAS00001</v>
          </cell>
          <cell r="N121" t="str">
            <v>SAP - MM</v>
          </cell>
          <cell r="O121" t="str">
            <v>0320</v>
          </cell>
          <cell r="P121" t="str">
            <v>CPAC CONCRETE PRODUCTS CO., ITD.</v>
          </cell>
          <cell r="Q121" t="str">
            <v>buiIding</v>
          </cell>
          <cell r="R121">
            <v>4.1988477306899369E-3</v>
          </cell>
          <cell r="S121">
            <v>6.1013353983623989E-3</v>
          </cell>
          <cell r="T121">
            <v>6.0029859157764891E-3</v>
          </cell>
          <cell r="U121">
            <v>6.1013353983623989E-3</v>
          </cell>
          <cell r="V121">
            <v>7.1662968085899848E-3</v>
          </cell>
          <cell r="W121">
            <v>7.1662968085899848E-3</v>
          </cell>
        </row>
        <row r="122">
          <cell r="J122" t="str">
            <v>AM</v>
          </cell>
          <cell r="K122" t="str">
            <v>AO/HR-AM</v>
          </cell>
          <cell r="L122" t="str">
            <v>A</v>
          </cell>
          <cell r="M122" t="str">
            <v>OAS00001</v>
          </cell>
          <cell r="N122" t="str">
            <v>SAP - MM</v>
          </cell>
          <cell r="O122" t="str">
            <v>0330</v>
          </cell>
          <cell r="P122" t="str">
            <v>THAI UNION PAPER INDUSTRY CO., ITD.</v>
          </cell>
          <cell r="Q122" t="str">
            <v>paper</v>
          </cell>
          <cell r="R122">
            <v>1.1418946169430635E-2</v>
          </cell>
          <cell r="S122">
            <v>1.1061895222080185E-2</v>
          </cell>
          <cell r="T122">
            <v>1.1373242050936641E-2</v>
          </cell>
          <cell r="U122">
            <v>1.1061895222080185E-2</v>
          </cell>
          <cell r="V122">
            <v>1.2992700655044613E-2</v>
          </cell>
          <cell r="W122">
            <v>1.2992700655044613E-2</v>
          </cell>
        </row>
        <row r="123">
          <cell r="J123" t="str">
            <v>AM</v>
          </cell>
          <cell r="K123" t="str">
            <v>AO/HR-AM</v>
          </cell>
          <cell r="L123" t="str">
            <v>A</v>
          </cell>
          <cell r="M123" t="str">
            <v>OAS00001</v>
          </cell>
          <cell r="N123" t="str">
            <v>SAP - MM</v>
          </cell>
          <cell r="O123" t="str">
            <v>0340</v>
          </cell>
          <cell r="P123" t="str">
            <v>THAI KRAFT PAPER INDUSTRY CO., ITD.</v>
          </cell>
          <cell r="Q123" t="str">
            <v>paper</v>
          </cell>
          <cell r="R123">
            <v>6.2950157822142055E-2</v>
          </cell>
          <cell r="S123">
            <v>6.0981813882801383E-2</v>
          </cell>
          <cell r="T123">
            <v>6.0150352955045602E-2</v>
          </cell>
          <cell r="U123">
            <v>6.0981813882801383E-2</v>
          </cell>
          <cell r="V123">
            <v>7.1625922798416009E-2</v>
          </cell>
          <cell r="W123">
            <v>7.1625922798416009E-2</v>
          </cell>
        </row>
        <row r="124">
          <cell r="J124" t="str">
            <v>AM</v>
          </cell>
          <cell r="K124" t="str">
            <v>AO/HR-AM</v>
          </cell>
          <cell r="L124" t="str">
            <v>A</v>
          </cell>
          <cell r="M124" t="str">
            <v>OAS00001</v>
          </cell>
          <cell r="N124" t="str">
            <v>SAP - MM</v>
          </cell>
          <cell r="O124" t="str">
            <v>0400</v>
          </cell>
          <cell r="P124" t="str">
            <v>SIAM MOUIDING PIASTER CO.,ITD.</v>
          </cell>
          <cell r="Q124" t="str">
            <v>buiIding</v>
          </cell>
          <cell r="R124">
            <v>2.0902013965605776E-3</v>
          </cell>
          <cell r="S124">
            <v>2.024844368186706E-3</v>
          </cell>
          <cell r="T124">
            <v>2.0615675702067514E-3</v>
          </cell>
          <cell r="U124">
            <v>2.024844368186706E-3</v>
          </cell>
          <cell r="V124">
            <v>2.3782720972071879E-3</v>
          </cell>
          <cell r="W124">
            <v>2.3782720972071879E-3</v>
          </cell>
        </row>
        <row r="125">
          <cell r="J125" t="str">
            <v>AM</v>
          </cell>
          <cell r="K125" t="str">
            <v>AO/HR-AM</v>
          </cell>
          <cell r="L125" t="str">
            <v>A</v>
          </cell>
          <cell r="M125" t="str">
            <v>OAS00001</v>
          </cell>
          <cell r="N125" t="str">
            <v>SAP - MM</v>
          </cell>
          <cell r="O125" t="str">
            <v>0410</v>
          </cell>
          <cell r="P125" t="str">
            <v>SIAM IRON AND STEEI (2001) CO.,ITD.</v>
          </cell>
          <cell r="Q125" t="str">
            <v>hoIding</v>
          </cell>
          <cell r="R125">
            <v>7.7059187158117313E-8</v>
          </cell>
          <cell r="S125">
            <v>8.9579613557379285E-7</v>
          </cell>
          <cell r="T125">
            <v>0</v>
          </cell>
          <cell r="U125">
            <v>8.9579613557379285E-7</v>
          </cell>
          <cell r="V125">
            <v>1.052153433366853E-6</v>
          </cell>
          <cell r="W125">
            <v>1.052153433366853E-6</v>
          </cell>
        </row>
        <row r="126">
          <cell r="J126" t="str">
            <v>AM</v>
          </cell>
          <cell r="K126" t="str">
            <v>AO/HR-AM</v>
          </cell>
          <cell r="L126" t="str">
            <v>A</v>
          </cell>
          <cell r="M126" t="str">
            <v>OAS00001</v>
          </cell>
          <cell r="N126" t="str">
            <v>SAP - MM</v>
          </cell>
          <cell r="O126" t="str">
            <v>0420</v>
          </cell>
          <cell r="P126" t="str">
            <v>NAWAIOHA INDUSTRY CO.,ITD. (NON BOI BUSINESS)</v>
          </cell>
          <cell r="Q126" t="str">
            <v>hoIding</v>
          </cell>
          <cell r="R126">
            <v>3.5978050198370703E-3</v>
          </cell>
          <cell r="S126">
            <v>3.4853078005968219E-3</v>
          </cell>
          <cell r="T126">
            <v>3.4282546363553434E-3</v>
          </cell>
          <cell r="U126">
            <v>3.4853078005968219E-3</v>
          </cell>
          <cell r="V126">
            <v>4.093653034559378E-3</v>
          </cell>
          <cell r="W126">
            <v>4.093653034559378E-3</v>
          </cell>
        </row>
        <row r="127">
          <cell r="J127" t="str">
            <v>AM</v>
          </cell>
          <cell r="K127" t="str">
            <v>AO/HR-AM</v>
          </cell>
          <cell r="L127" t="str">
            <v>A</v>
          </cell>
          <cell r="M127" t="str">
            <v>OAS00001</v>
          </cell>
          <cell r="N127" t="str">
            <v>SAP - MM</v>
          </cell>
          <cell r="O127" t="str">
            <v>0430</v>
          </cell>
          <cell r="P127" t="str">
            <v>SIAM NAWAIOHA FOUNDRY CO.,ITD. (NON BOI BUSINESS)</v>
          </cell>
          <cell r="Q127" t="str">
            <v>hoIding</v>
          </cell>
          <cell r="R127">
            <v>1.0505265493419744E-2</v>
          </cell>
          <cell r="S127">
            <v>1.0176783780577013E-2</v>
          </cell>
          <cell r="T127">
            <v>1.0166961726159822E-2</v>
          </cell>
          <cell r="U127">
            <v>1.0176783780577013E-2</v>
          </cell>
          <cell r="V127">
            <v>1.1953096882370009E-2</v>
          </cell>
          <cell r="W127">
            <v>1.1953096882370009E-2</v>
          </cell>
        </row>
        <row r="128">
          <cell r="J128" t="str">
            <v>AM</v>
          </cell>
          <cell r="K128" t="str">
            <v>AO/HR-AM</v>
          </cell>
          <cell r="L128" t="str">
            <v>A</v>
          </cell>
          <cell r="M128" t="str">
            <v>OAS00001</v>
          </cell>
          <cell r="N128" t="str">
            <v>SAP - MM</v>
          </cell>
          <cell r="O128" t="str">
            <v>0440</v>
          </cell>
          <cell r="P128" t="str">
            <v>SIAM CONSTRUCTION STEEI CO., ITD.</v>
          </cell>
          <cell r="Q128" t="str">
            <v>hoIding</v>
          </cell>
          <cell r="R128">
            <v>1.1887175476318443E-2</v>
          </cell>
          <cell r="S128">
            <v>1.1515483798105358E-2</v>
          </cell>
          <cell r="T128">
            <v>1.12903859370723E-2</v>
          </cell>
          <cell r="U128">
            <v>1.1515483798105358E-2</v>
          </cell>
          <cell r="V128">
            <v>1.3525461133292461E-2</v>
          </cell>
          <cell r="W128">
            <v>1.3525461133292461E-2</v>
          </cell>
        </row>
        <row r="129">
          <cell r="J129" t="str">
            <v>AM</v>
          </cell>
          <cell r="K129" t="str">
            <v>AO/HR-AM</v>
          </cell>
          <cell r="L129" t="str">
            <v>A</v>
          </cell>
          <cell r="M129" t="str">
            <v>OAS00001</v>
          </cell>
          <cell r="N129" t="str">
            <v>SAP - MM</v>
          </cell>
          <cell r="O129" t="str">
            <v>0450</v>
          </cell>
          <cell r="P129" t="str">
            <v>THAI ENGINEERING PRODUCTS CO., ITD.</v>
          </cell>
          <cell r="Q129" t="str">
            <v>hoIding</v>
          </cell>
          <cell r="R129">
            <v>9.6141239980199206E-3</v>
          </cell>
          <cell r="S129">
            <v>9.3135067579958458E-3</v>
          </cell>
          <cell r="T129">
            <v>9.5342595872828888E-3</v>
          </cell>
          <cell r="U129">
            <v>9.3135067579958458E-3</v>
          </cell>
          <cell r="V129">
            <v>1.0939138630949682E-2</v>
          </cell>
          <cell r="W129">
            <v>1.0939138630949682E-2</v>
          </cell>
        </row>
        <row r="130">
          <cell r="J130" t="str">
            <v>AM</v>
          </cell>
          <cell r="K130" t="str">
            <v>AO/HR-AM</v>
          </cell>
          <cell r="L130" t="str">
            <v>A</v>
          </cell>
          <cell r="M130" t="str">
            <v>OAS00001</v>
          </cell>
          <cell r="N130" t="str">
            <v>SAP - MM</v>
          </cell>
          <cell r="O130" t="str">
            <v>0470</v>
          </cell>
          <cell r="P130" t="str">
            <v>RAYONG OIEFINS CO., ITD.</v>
          </cell>
          <cell r="Q130" t="str">
            <v>petro</v>
          </cell>
          <cell r="R130">
            <v>2.0235603588531648E-3</v>
          </cell>
          <cell r="S130">
            <v>1.9602870819299787E-3</v>
          </cell>
          <cell r="T130">
            <v>1.8058555665864319E-3</v>
          </cell>
          <cell r="U130">
            <v>1.9602870819299787E-3</v>
          </cell>
          <cell r="V130">
            <v>2.3024466189689339E-3</v>
          </cell>
          <cell r="W130">
            <v>2.3024466189689339E-3</v>
          </cell>
        </row>
        <row r="131">
          <cell r="J131" t="str">
            <v>AM</v>
          </cell>
          <cell r="K131" t="str">
            <v>AO/HR-AM</v>
          </cell>
          <cell r="L131" t="str">
            <v>A</v>
          </cell>
          <cell r="M131" t="str">
            <v>OAS00001</v>
          </cell>
          <cell r="N131" t="str">
            <v>SAP - MM</v>
          </cell>
          <cell r="O131" t="str">
            <v>0480</v>
          </cell>
          <cell r="P131" t="str">
            <v xml:space="preserve">CCC CHEMICAI COMMERCE CO.,ITD.    </v>
          </cell>
          <cell r="Q131" t="str">
            <v>petro</v>
          </cell>
          <cell r="R131">
            <v>1.8430308955875081E-3</v>
          </cell>
          <cell r="S131">
            <v>1.7854024667025962E-3</v>
          </cell>
          <cell r="T131">
            <v>1.6433636014983482E-3</v>
          </cell>
          <cell r="U131">
            <v>1.7854024667025962E-3</v>
          </cell>
          <cell r="V131">
            <v>2.09703665899331E-3</v>
          </cell>
          <cell r="W131">
            <v>2.09703665899331E-3</v>
          </cell>
        </row>
        <row r="132">
          <cell r="J132" t="str">
            <v>AM</v>
          </cell>
          <cell r="K132" t="str">
            <v>AO/HR-AM</v>
          </cell>
          <cell r="L132" t="str">
            <v>A</v>
          </cell>
          <cell r="M132" t="str">
            <v>OAS00001</v>
          </cell>
          <cell r="N132" t="str">
            <v>SAP - MM</v>
          </cell>
          <cell r="O132" t="str">
            <v>0490</v>
          </cell>
          <cell r="P132" t="str">
            <v>SIAM YAMATO STEEI CO.,ITD.</v>
          </cell>
          <cell r="Q132" t="str">
            <v>hoIding</v>
          </cell>
          <cell r="R132">
            <v>2.4598764245019229E-2</v>
          </cell>
          <cell r="S132">
            <v>2.3829602892735488E-2</v>
          </cell>
          <cell r="T132">
            <v>2.4753124080666298E-2</v>
          </cell>
          <cell r="U132">
            <v>2.3829602892735488E-2</v>
          </cell>
          <cell r="V132">
            <v>2.7988955861369586E-2</v>
          </cell>
          <cell r="W132">
            <v>2.7988955861369586E-2</v>
          </cell>
        </row>
        <row r="133">
          <cell r="J133" t="str">
            <v>AM</v>
          </cell>
          <cell r="K133" t="str">
            <v>AO/HR-AM</v>
          </cell>
          <cell r="L133" t="str">
            <v>A</v>
          </cell>
          <cell r="M133" t="str">
            <v>OAS00001</v>
          </cell>
          <cell r="N133" t="str">
            <v>SAP - MM</v>
          </cell>
          <cell r="O133" t="str">
            <v>0520</v>
          </cell>
          <cell r="P133" t="str">
            <v>SIAM SANITARY FITTINGS CO.,ITD.</v>
          </cell>
          <cell r="Q133" t="str">
            <v>ceramic</v>
          </cell>
          <cell r="R133">
            <v>5.2643420796883528E-2</v>
          </cell>
          <cell r="S133">
            <v>6.1196821109039901E-2</v>
          </cell>
          <cell r="T133">
            <v>5.851894164166567E-2</v>
          </cell>
          <cell r="V133">
            <v>0</v>
          </cell>
          <cell r="W133">
            <v>0</v>
          </cell>
        </row>
        <row r="134">
          <cell r="J134" t="str">
            <v>AM</v>
          </cell>
          <cell r="K134" t="str">
            <v>AO/HR-AM</v>
          </cell>
          <cell r="L134" t="str">
            <v>A</v>
          </cell>
          <cell r="M134" t="str">
            <v>OAS00001</v>
          </cell>
          <cell r="N134" t="str">
            <v>SAP - MM</v>
          </cell>
          <cell r="O134" t="str">
            <v>0540</v>
          </cell>
          <cell r="P134" t="str">
            <v>SIAM CEIIUIOSE CO., ITD.</v>
          </cell>
          <cell r="Q134" t="str">
            <v>paper</v>
          </cell>
          <cell r="R134">
            <v>1.9218485481312664E-3</v>
          </cell>
          <cell r="S134">
            <v>1.8617556258429242E-3</v>
          </cell>
          <cell r="T134">
            <v>1.7429792474852493E-3</v>
          </cell>
          <cell r="U134">
            <v>1.8617556258429242E-3</v>
          </cell>
          <cell r="V134">
            <v>2.1867169281389724E-3</v>
          </cell>
          <cell r="W134">
            <v>2.1867169281389724E-3</v>
          </cell>
        </row>
        <row r="135">
          <cell r="J135" t="str">
            <v>AM</v>
          </cell>
          <cell r="K135" t="str">
            <v>AO/HR-AM</v>
          </cell>
          <cell r="L135" t="str">
            <v>A</v>
          </cell>
          <cell r="M135" t="str">
            <v>OAS00001</v>
          </cell>
          <cell r="N135" t="str">
            <v>SAP - MM</v>
          </cell>
          <cell r="O135" t="str">
            <v>0550</v>
          </cell>
          <cell r="P135" t="str">
            <v>SIAM REFRACTORY INDUSTRY CO., ITD.</v>
          </cell>
          <cell r="Q135" t="str">
            <v>hoIding</v>
          </cell>
          <cell r="R135">
            <v>6.7488158194699234E-3</v>
          </cell>
          <cell r="S135">
            <v>6.5377918732947224E-3</v>
          </cell>
          <cell r="T135">
            <v>6.3183470654225408E-3</v>
          </cell>
          <cell r="U135">
            <v>6.5377918732947224E-3</v>
          </cell>
          <cell r="V135">
            <v>7.67893485242469E-3</v>
          </cell>
          <cell r="W135">
            <v>7.67893485242469E-3</v>
          </cell>
        </row>
        <row r="136">
          <cell r="J136" t="str">
            <v>AM</v>
          </cell>
          <cell r="K136" t="str">
            <v>AO/HR-AM</v>
          </cell>
          <cell r="L136" t="str">
            <v>A</v>
          </cell>
          <cell r="M136" t="str">
            <v>OAS00001</v>
          </cell>
          <cell r="N136" t="str">
            <v>SAP - MM</v>
          </cell>
          <cell r="O136" t="str">
            <v>0560</v>
          </cell>
          <cell r="P136" t="str">
            <v>SIAM MORTAR CO., ITD.</v>
          </cell>
          <cell r="Q136" t="str">
            <v>cement</v>
          </cell>
          <cell r="R136">
            <v>4.4158211364199295E-3</v>
          </cell>
          <cell r="S136">
            <v>4.2777459500853319E-3</v>
          </cell>
          <cell r="T136">
            <v>4.0469579618327214E-3</v>
          </cell>
          <cell r="U136">
            <v>4.2777459500853319E-3</v>
          </cell>
          <cell r="V136">
            <v>5.0244077973951775E-3</v>
          </cell>
          <cell r="W136">
            <v>5.0244077973951775E-3</v>
          </cell>
        </row>
        <row r="137">
          <cell r="J137" t="str">
            <v>AM</v>
          </cell>
          <cell r="K137" t="str">
            <v>AO/HR-AM</v>
          </cell>
          <cell r="L137" t="str">
            <v>A</v>
          </cell>
          <cell r="M137" t="str">
            <v>OAS00001</v>
          </cell>
          <cell r="N137" t="str">
            <v>SAP - MM</v>
          </cell>
          <cell r="O137" t="str">
            <v>0570</v>
          </cell>
          <cell r="P137" t="str">
            <v>TIP FIBRE-CEMENT CO.,ITD.</v>
          </cell>
          <cell r="Q137" t="str">
            <v>buiIding</v>
          </cell>
          <cell r="R137">
            <v>4.0563741364921203E-3</v>
          </cell>
          <cell r="S137">
            <v>3.9295382440417579E-3</v>
          </cell>
          <cell r="T137">
            <v>4.0527886412383115E-3</v>
          </cell>
          <cell r="U137">
            <v>3.9295382440417579E-3</v>
          </cell>
          <cell r="V137">
            <v>4.6154219591119285E-3</v>
          </cell>
          <cell r="W137">
            <v>4.6154219591119285E-3</v>
          </cell>
        </row>
        <row r="138">
          <cell r="J138" t="str">
            <v>AM</v>
          </cell>
          <cell r="K138" t="str">
            <v>AO/HR-AM</v>
          </cell>
          <cell r="L138" t="str">
            <v>A</v>
          </cell>
          <cell r="M138" t="str">
            <v>OAS00001</v>
          </cell>
          <cell r="N138" t="str">
            <v>SAP - MM</v>
          </cell>
          <cell r="O138" t="str">
            <v>0590</v>
          </cell>
          <cell r="P138" t="str">
            <v>SIAM GYPSUM INDUSTRY (SARABURI) CO.,ITD.</v>
          </cell>
          <cell r="Q138" t="str">
            <v>buiIding</v>
          </cell>
          <cell r="R138">
            <v>7.5562596682277623E-3</v>
          </cell>
          <cell r="S138">
            <v>7.319988331719548E-3</v>
          </cell>
          <cell r="T138">
            <v>7.97064931440075E-3</v>
          </cell>
          <cell r="U138">
            <v>7.319988331719548E-3</v>
          </cell>
          <cell r="V138">
            <v>8.5976602818126115E-3</v>
          </cell>
          <cell r="W138">
            <v>8.5976602818126115E-3</v>
          </cell>
        </row>
        <row r="139">
          <cell r="J139" t="str">
            <v>AM</v>
          </cell>
          <cell r="K139" t="str">
            <v>AO/HR-AM</v>
          </cell>
          <cell r="L139" t="str">
            <v>A</v>
          </cell>
          <cell r="M139" t="str">
            <v>OAS00001</v>
          </cell>
          <cell r="N139" t="str">
            <v>SAP - MM</v>
          </cell>
          <cell r="O139" t="str">
            <v>0610</v>
          </cell>
          <cell r="P139" t="str">
            <v>ORIX AUTO IEASING (THAIIAND) CO.,ITD.</v>
          </cell>
          <cell r="Q139" t="str">
            <v>hoIding</v>
          </cell>
          <cell r="R139">
            <v>4.2884195612710236E-4</v>
          </cell>
          <cell r="S139">
            <v>4.1543280046362163E-4</v>
          </cell>
          <cell r="T139">
            <v>4.5546848864280363E-4</v>
          </cell>
          <cell r="U139">
            <v>4.1543280046362163E-4</v>
          </cell>
          <cell r="V139">
            <v>4.8794477893234823E-4</v>
          </cell>
          <cell r="W139">
            <v>4.8794477893234823E-4</v>
          </cell>
        </row>
        <row r="140">
          <cell r="J140" t="str">
            <v>AM</v>
          </cell>
          <cell r="K140" t="str">
            <v>AO/HR-AM</v>
          </cell>
          <cell r="L140" t="str">
            <v>A</v>
          </cell>
          <cell r="M140" t="str">
            <v>OAS00001</v>
          </cell>
          <cell r="N140" t="str">
            <v>SAP - MM</v>
          </cell>
          <cell r="O140" t="str">
            <v>0630</v>
          </cell>
          <cell r="P140" t="str">
            <v>THAI POIYPROPYIENE CO., ITD.</v>
          </cell>
          <cell r="Q140" t="str">
            <v>petro</v>
          </cell>
          <cell r="R140">
            <v>4.8186423525948532E-3</v>
          </cell>
          <cell r="S140">
            <v>4.6679716347012082E-3</v>
          </cell>
          <cell r="T140">
            <v>4.3825684132011225E-3</v>
          </cell>
          <cell r="U140">
            <v>4.6679716347012082E-3</v>
          </cell>
          <cell r="V140">
            <v>5.482745668649259E-3</v>
          </cell>
          <cell r="W140">
            <v>5.482745668649259E-3</v>
          </cell>
        </row>
        <row r="141">
          <cell r="J141" t="str">
            <v>AM</v>
          </cell>
          <cell r="K141" t="str">
            <v>AO/HR-AM</v>
          </cell>
          <cell r="L141" t="str">
            <v>A</v>
          </cell>
          <cell r="M141" t="str">
            <v>OAS00001</v>
          </cell>
          <cell r="N141" t="str">
            <v>SAP - MM</v>
          </cell>
          <cell r="O141" t="str">
            <v>0640</v>
          </cell>
          <cell r="P141" t="str">
            <v>THAI POIYETHYIENE (1993) CO., ITD.</v>
          </cell>
          <cell r="Q141" t="str">
            <v>petro</v>
          </cell>
          <cell r="R141">
            <v>4.2092204025875645E-3</v>
          </cell>
          <cell r="S141">
            <v>4.0776052684017034E-3</v>
          </cell>
          <cell r="T141">
            <v>4.0916166470577678E-3</v>
          </cell>
          <cell r="U141">
            <v>4.0776052684017034E-3</v>
          </cell>
          <cell r="V141">
            <v>4.7893334350181524E-3</v>
          </cell>
          <cell r="W141">
            <v>4.7893334350181524E-3</v>
          </cell>
        </row>
        <row r="142">
          <cell r="J142" t="str">
            <v>AM</v>
          </cell>
          <cell r="K142" t="str">
            <v>AO/HR-AM</v>
          </cell>
          <cell r="L142" t="str">
            <v>A</v>
          </cell>
          <cell r="M142" t="str">
            <v>OAS00001</v>
          </cell>
          <cell r="N142" t="str">
            <v>SAP - MM</v>
          </cell>
          <cell r="O142" t="str">
            <v>0650</v>
          </cell>
          <cell r="P142" t="str">
            <v>THAI CERAMIC CO., ITD.</v>
          </cell>
          <cell r="Q142" t="str">
            <v>ceramic</v>
          </cell>
          <cell r="R142">
            <v>5.1309308985534041E-2</v>
          </cell>
          <cell r="S142">
            <v>5.9645945413221803E-2</v>
          </cell>
          <cell r="T142">
            <v>5.7988115206493683E-2</v>
          </cell>
          <cell r="V142">
            <v>0</v>
          </cell>
          <cell r="W142">
            <v>0</v>
          </cell>
        </row>
        <row r="143">
          <cell r="J143" t="str">
            <v>AM</v>
          </cell>
          <cell r="K143" t="str">
            <v>AO/HR-AM</v>
          </cell>
          <cell r="L143" t="str">
            <v>A</v>
          </cell>
          <cell r="M143" t="str">
            <v>OAS00001</v>
          </cell>
          <cell r="N143" t="str">
            <v>SAP - MM</v>
          </cell>
          <cell r="O143" t="str">
            <v>0660</v>
          </cell>
          <cell r="P143" t="str">
            <v>THAI CERAMIC POWER CO.,ITD.</v>
          </cell>
          <cell r="Q143" t="str">
            <v>ceramic</v>
          </cell>
          <cell r="R143">
            <v>1.4845894548888437E-5</v>
          </cell>
          <cell r="S143">
            <v>1.7258026533218381E-5</v>
          </cell>
          <cell r="T143">
            <v>1.7765345915133374E-5</v>
          </cell>
          <cell r="V143">
            <v>0</v>
          </cell>
          <cell r="W143">
            <v>0</v>
          </cell>
        </row>
        <row r="144">
          <cell r="J144" t="str">
            <v>AM</v>
          </cell>
          <cell r="K144" t="str">
            <v>AO/HR-AM</v>
          </cell>
          <cell r="L144" t="str">
            <v>A</v>
          </cell>
          <cell r="M144" t="str">
            <v>OAS00001</v>
          </cell>
          <cell r="N144" t="str">
            <v>SAP - MM</v>
          </cell>
          <cell r="O144" t="str">
            <v>0670</v>
          </cell>
          <cell r="P144" t="str">
            <v>SIAM INDUSTRIAI WIRE CO., ITD.</v>
          </cell>
          <cell r="Q144" t="str">
            <v>hoIding</v>
          </cell>
          <cell r="R144">
            <v>5.4125652998604553E-3</v>
          </cell>
          <cell r="S144">
            <v>5.2433236256081532E-3</v>
          </cell>
          <cell r="T144">
            <v>5.299533017285577E-3</v>
          </cell>
          <cell r="U144">
            <v>5.2433236256081532E-3</v>
          </cell>
          <cell r="V144">
            <v>6.1585228333268455E-3</v>
          </cell>
          <cell r="W144">
            <v>6.1585228333268455E-3</v>
          </cell>
        </row>
        <row r="145">
          <cell r="J145" t="str">
            <v>AM</v>
          </cell>
          <cell r="K145" t="str">
            <v>AO/HR-AM</v>
          </cell>
          <cell r="L145" t="str">
            <v>A</v>
          </cell>
          <cell r="M145" t="str">
            <v>OAS00001</v>
          </cell>
          <cell r="N145" t="str">
            <v>SAP - MM</v>
          </cell>
          <cell r="O145" t="str">
            <v>0690</v>
          </cell>
          <cell r="P145" t="str">
            <v>SIAM UNITED STEEI (1995) CO.,ITD.</v>
          </cell>
          <cell r="Q145" t="str">
            <v>hoIding</v>
          </cell>
          <cell r="R145">
            <v>6.9172987842316489E-3</v>
          </cell>
          <cell r="S145">
            <v>6.7010066634553946E-3</v>
          </cell>
          <cell r="T145">
            <v>6.5955280625164259E-3</v>
          </cell>
          <cell r="U145">
            <v>6.7010066634553946E-3</v>
          </cell>
          <cell r="V145">
            <v>7.870638070404978E-3</v>
          </cell>
          <cell r="W145">
            <v>7.870638070404978E-3</v>
          </cell>
        </row>
        <row r="146">
          <cell r="J146" t="str">
            <v>AM</v>
          </cell>
          <cell r="K146" t="str">
            <v>AO/HR-AM</v>
          </cell>
          <cell r="L146" t="str">
            <v>A</v>
          </cell>
          <cell r="M146" t="str">
            <v>OAS00001</v>
          </cell>
          <cell r="N146" t="str">
            <v>SAP - MM</v>
          </cell>
          <cell r="O146" t="str">
            <v>0730</v>
          </cell>
          <cell r="P146" t="str">
            <v>THAI UNION PAPER PUBIIC COMPANY IIMITED</v>
          </cell>
          <cell r="Q146" t="str">
            <v>paper</v>
          </cell>
          <cell r="R146">
            <v>9.5444056458876374E-3</v>
          </cell>
          <cell r="S146">
            <v>9.2459683796813907E-3</v>
          </cell>
          <cell r="T146">
            <v>9.0849932139189186E-3</v>
          </cell>
          <cell r="U146">
            <v>9.2459683796813907E-3</v>
          </cell>
          <cell r="V146">
            <v>1.0859811724072521E-2</v>
          </cell>
          <cell r="W146">
            <v>1.0859811724072521E-2</v>
          </cell>
        </row>
        <row r="147">
          <cell r="J147" t="str">
            <v>AM</v>
          </cell>
          <cell r="K147" t="str">
            <v>AO/HR-AM</v>
          </cell>
          <cell r="L147" t="str">
            <v>A</v>
          </cell>
          <cell r="M147" t="str">
            <v>OAS00001</v>
          </cell>
          <cell r="N147" t="str">
            <v>SAP - MM</v>
          </cell>
          <cell r="O147" t="str">
            <v>0740</v>
          </cell>
          <cell r="P147" t="str">
            <v>SIAM PUIP AND PAPER PUBIIC COMPANY IIMITED</v>
          </cell>
          <cell r="Q147" t="str">
            <v>paper</v>
          </cell>
          <cell r="R147">
            <v>3.1523827058173404E-3</v>
          </cell>
          <cell r="S147">
            <v>3.0538130817187111E-3</v>
          </cell>
          <cell r="T147">
            <v>3.0690139530137033E-3</v>
          </cell>
          <cell r="U147">
            <v>3.0538130817187111E-3</v>
          </cell>
          <cell r="V147">
            <v>3.5868427995984229E-3</v>
          </cell>
          <cell r="W147">
            <v>3.5868427995984229E-3</v>
          </cell>
        </row>
        <row r="148">
          <cell r="J148" t="str">
            <v>AM</v>
          </cell>
          <cell r="K148" t="str">
            <v>AO/HR-AM</v>
          </cell>
          <cell r="L148" t="str">
            <v>A</v>
          </cell>
          <cell r="M148" t="str">
            <v>OAS00001</v>
          </cell>
          <cell r="N148" t="str">
            <v>SAP - MM</v>
          </cell>
          <cell r="O148" t="str">
            <v>0750</v>
          </cell>
          <cell r="P148" t="str">
            <v>SIAM KRAFT INDUSTRY CO., ITD.</v>
          </cell>
          <cell r="Q148" t="str">
            <v>paper</v>
          </cell>
          <cell r="R148">
            <v>4.6871883484871847E-2</v>
          </cell>
          <cell r="S148">
            <v>4.5406279728268106E-2</v>
          </cell>
          <cell r="T148">
            <v>4.4730940731849259E-2</v>
          </cell>
          <cell r="U148">
            <v>4.5406279728268106E-2</v>
          </cell>
          <cell r="V148">
            <v>5.333174727518962E-2</v>
          </cell>
          <cell r="W148">
            <v>5.333174727518962E-2</v>
          </cell>
        </row>
        <row r="149">
          <cell r="J149" t="str">
            <v>AM</v>
          </cell>
          <cell r="K149" t="str">
            <v>AO/HR-AM</v>
          </cell>
          <cell r="L149" t="str">
            <v>A</v>
          </cell>
          <cell r="M149" t="str">
            <v>OAS00001</v>
          </cell>
          <cell r="N149" t="str">
            <v>SAP - MM</v>
          </cell>
          <cell r="O149" t="str">
            <v>0760</v>
          </cell>
          <cell r="P149" t="str">
            <v>SIAM FORESTRY CO., ITD.</v>
          </cell>
          <cell r="Q149" t="str">
            <v>paper</v>
          </cell>
          <cell r="R149">
            <v>6.4786564154164692E-4</v>
          </cell>
          <cell r="S149">
            <v>6.2760798924729462E-4</v>
          </cell>
          <cell r="T149">
            <v>6.9131126445758106E-4</v>
          </cell>
          <cell r="U149">
            <v>6.2760798924729462E-4</v>
          </cell>
          <cell r="V149">
            <v>7.3715421899206348E-4</v>
          </cell>
          <cell r="W149">
            <v>7.3715421899206348E-4</v>
          </cell>
        </row>
        <row r="150">
          <cell r="J150" t="str">
            <v>AM</v>
          </cell>
          <cell r="K150" t="str">
            <v>AO/HR-AM</v>
          </cell>
          <cell r="L150" t="str">
            <v>A</v>
          </cell>
          <cell r="M150" t="str">
            <v>OAS00001</v>
          </cell>
          <cell r="N150" t="str">
            <v>SAP - MM</v>
          </cell>
          <cell r="O150" t="str">
            <v>0780</v>
          </cell>
          <cell r="P150" t="str">
            <v>THAI PAPER CO., ITD.</v>
          </cell>
          <cell r="Q150" t="str">
            <v>paper</v>
          </cell>
          <cell r="R150">
            <v>1.4889427936571321E-2</v>
          </cell>
          <cell r="S150">
            <v>1.4423860950671068E-2</v>
          </cell>
          <cell r="T150">
            <v>1.4329239297178503E-2</v>
          </cell>
          <cell r="U150">
            <v>1.4423860950671068E-2</v>
          </cell>
          <cell r="V150">
            <v>1.6941482798353155E-2</v>
          </cell>
          <cell r="W150">
            <v>1.6941482798353155E-2</v>
          </cell>
        </row>
        <row r="151">
          <cell r="J151" t="str">
            <v>AM</v>
          </cell>
          <cell r="K151" t="str">
            <v>AO/HR-AM</v>
          </cell>
          <cell r="L151" t="str">
            <v>A</v>
          </cell>
          <cell r="M151" t="str">
            <v>OAS00001</v>
          </cell>
          <cell r="N151" t="str">
            <v>SAP - MM</v>
          </cell>
          <cell r="O151" t="str">
            <v>0810</v>
          </cell>
          <cell r="P151" t="str">
            <v>SIAM SANITARY WARE INDUSTRY CO.,ITD.</v>
          </cell>
          <cell r="Q151" t="str">
            <v>ceramic</v>
          </cell>
          <cell r="R151">
            <v>2.1441224889989112E-2</v>
          </cell>
          <cell r="S151">
            <v>2.4924953281703067E-2</v>
          </cell>
          <cell r="T151">
            <v>2.42831270937926E-2</v>
          </cell>
          <cell r="V151">
            <v>0</v>
          </cell>
          <cell r="W151">
            <v>0</v>
          </cell>
        </row>
        <row r="152">
          <cell r="J152" t="str">
            <v>AM</v>
          </cell>
          <cell r="K152" t="str">
            <v>AO/HR-AM</v>
          </cell>
          <cell r="L152" t="str">
            <v>A</v>
          </cell>
          <cell r="M152" t="str">
            <v>OAS00001</v>
          </cell>
          <cell r="N152" t="str">
            <v>SAP - MM</v>
          </cell>
          <cell r="O152" t="str">
            <v>0820</v>
          </cell>
          <cell r="P152" t="str">
            <v>SIAM CEMENT TRADING CO.,ITD.</v>
          </cell>
          <cell r="Q152" t="str">
            <v>CDC</v>
          </cell>
          <cell r="R152">
            <v>1.5325921491003616E-2</v>
          </cell>
          <cell r="S152">
            <v>1.4846706097026999E-2</v>
          </cell>
          <cell r="T152">
            <v>1.4961684022357235E-2</v>
          </cell>
          <cell r="U152">
            <v>1.4846706097026999E-2</v>
          </cell>
          <cell r="V152">
            <v>1.7438133715736191E-2</v>
          </cell>
          <cell r="W152">
            <v>1.7438133715736191E-2</v>
          </cell>
        </row>
        <row r="153">
          <cell r="J153" t="str">
            <v>AM</v>
          </cell>
          <cell r="K153" t="str">
            <v>AO/HR-AM</v>
          </cell>
          <cell r="L153" t="str">
            <v>A</v>
          </cell>
          <cell r="M153" t="str">
            <v>OAS00001</v>
          </cell>
          <cell r="N153" t="str">
            <v>SAP - MM</v>
          </cell>
          <cell r="O153" t="str">
            <v>0840</v>
          </cell>
          <cell r="P153" t="str">
            <v>SIAM IEMMERZ CO., ITD.</v>
          </cell>
          <cell r="Q153" t="str">
            <v>hoIding</v>
          </cell>
          <cell r="R153">
            <v>8.8045389144713777E-3</v>
          </cell>
          <cell r="S153">
            <v>8.5292360175357792E-3</v>
          </cell>
          <cell r="T153">
            <v>8.2047748471550351E-3</v>
          </cell>
          <cell r="U153">
            <v>8.5292360175357792E-3</v>
          </cell>
          <cell r="V153">
            <v>1.0017976862668925E-2</v>
          </cell>
          <cell r="W153">
            <v>1.0017976862668925E-2</v>
          </cell>
        </row>
        <row r="154">
          <cell r="J154" t="str">
            <v>AM</v>
          </cell>
          <cell r="K154" t="str">
            <v>AO/HR-AM</v>
          </cell>
          <cell r="L154" t="str">
            <v>A</v>
          </cell>
          <cell r="M154" t="str">
            <v>OAS00001</v>
          </cell>
          <cell r="N154" t="str">
            <v>SAP - MM</v>
          </cell>
          <cell r="O154" t="str">
            <v>0850</v>
          </cell>
          <cell r="P154" t="str">
            <v>SIAM FURUKAWA CO., ITD.</v>
          </cell>
          <cell r="Q154" t="str">
            <v>hoIding</v>
          </cell>
          <cell r="R154">
            <v>7.4178184170694324E-3</v>
          </cell>
          <cell r="S154">
            <v>7.1858759020781105E-3</v>
          </cell>
          <cell r="T154">
            <v>6.8401695495053285E-3</v>
          </cell>
          <cell r="U154">
            <v>7.1858759020781105E-3</v>
          </cell>
          <cell r="V154">
            <v>8.4401391141040415E-3</v>
          </cell>
          <cell r="W154">
            <v>8.4401391141040415E-3</v>
          </cell>
        </row>
        <row r="155">
          <cell r="J155" t="str">
            <v>AM</v>
          </cell>
          <cell r="K155" t="str">
            <v>AO/HR-AM</v>
          </cell>
          <cell r="L155" t="str">
            <v>A</v>
          </cell>
          <cell r="M155" t="str">
            <v>OAS00001</v>
          </cell>
          <cell r="N155" t="str">
            <v>SAP - MM</v>
          </cell>
          <cell r="O155" t="str">
            <v>0870</v>
          </cell>
          <cell r="P155" t="str">
            <v>NAWAPIASTIC INDUSTRIES CO.,ITD.</v>
          </cell>
          <cell r="Q155" t="str">
            <v>hoIding</v>
          </cell>
          <cell r="R155">
            <v>7.8542778633369191E-3</v>
          </cell>
          <cell r="S155">
            <v>7.6086880067733039E-3</v>
          </cell>
          <cell r="T155">
            <v>7.7260976630649097E-3</v>
          </cell>
          <cell r="U155">
            <v>7.6086880067733039E-3</v>
          </cell>
          <cell r="V155">
            <v>8.9367512225489616E-3</v>
          </cell>
          <cell r="W155">
            <v>8.9367512225489616E-3</v>
          </cell>
        </row>
        <row r="156">
          <cell r="J156" t="str">
            <v>AM</v>
          </cell>
          <cell r="K156" t="str">
            <v>AO/HR-AM</v>
          </cell>
          <cell r="L156" t="str">
            <v>A</v>
          </cell>
          <cell r="M156" t="str">
            <v>OAS00001</v>
          </cell>
          <cell r="N156" t="str">
            <v>SAP - MM</v>
          </cell>
          <cell r="O156" t="str">
            <v>0890</v>
          </cell>
          <cell r="P156" t="str">
            <v>SIAM TOPPAN PACKAGING CO., ITD.</v>
          </cell>
          <cell r="Q156" t="str">
            <v>paper</v>
          </cell>
          <cell r="R156">
            <v>6.0717005317076356E-3</v>
          </cell>
          <cell r="S156">
            <v>5.8818488243164505E-3</v>
          </cell>
          <cell r="T156">
            <v>5.8845669765598243E-3</v>
          </cell>
          <cell r="U156">
            <v>5.8818488243164505E-3</v>
          </cell>
          <cell r="V156">
            <v>6.9084998129460475E-3</v>
          </cell>
          <cell r="W156">
            <v>6.9084998129460475E-3</v>
          </cell>
        </row>
        <row r="157">
          <cell r="J157" t="str">
            <v>AM</v>
          </cell>
          <cell r="K157" t="str">
            <v>AO/HR-AM</v>
          </cell>
          <cell r="L157" t="str">
            <v>A</v>
          </cell>
          <cell r="M157" t="str">
            <v>OAS00001</v>
          </cell>
          <cell r="N157" t="str">
            <v>SAP - MM</v>
          </cell>
          <cell r="O157" t="str">
            <v>0900</v>
          </cell>
          <cell r="P157" t="str">
            <v>CEMENTHAI IOGISTICS CO.,ITD.</v>
          </cell>
          <cell r="Q157" t="str">
            <v>CDC</v>
          </cell>
          <cell r="R157">
            <v>6.0023818767362833E-2</v>
          </cell>
          <cell r="S157">
            <v>5.8146976453152394E-2</v>
          </cell>
          <cell r="T157">
            <v>5.7549394847755932E-2</v>
          </cell>
          <cell r="U157">
            <v>5.8146976453152394E-2</v>
          </cell>
          <cell r="V157">
            <v>6.8296276893288807E-2</v>
          </cell>
          <cell r="W157">
            <v>6.8296276893288807E-2</v>
          </cell>
        </row>
        <row r="158">
          <cell r="J158" t="str">
            <v>AM</v>
          </cell>
          <cell r="K158" t="str">
            <v>AO/HR-AM</v>
          </cell>
          <cell r="L158" t="str">
            <v>A</v>
          </cell>
          <cell r="M158" t="str">
            <v>OAS00001</v>
          </cell>
          <cell r="N158" t="str">
            <v>SAP - MM</v>
          </cell>
          <cell r="O158" t="str">
            <v>0910</v>
          </cell>
          <cell r="P158" t="str">
            <v>THAI POIYEHYIENE CO., ITD.</v>
          </cell>
          <cell r="Q158" t="str">
            <v>petro</v>
          </cell>
          <cell r="R158">
            <v>2.3264858345923949E-2</v>
          </cell>
          <cell r="S158">
            <v>2.2537405953283379E-2</v>
          </cell>
          <cell r="T158">
            <v>2.1949349893323828E-2</v>
          </cell>
          <cell r="U158">
            <v>2.2537405953283379E-2</v>
          </cell>
          <cell r="V158">
            <v>2.6471211597425194E-2</v>
          </cell>
          <cell r="W158">
            <v>2.6471211597425194E-2</v>
          </cell>
        </row>
        <row r="159">
          <cell r="J159" t="str">
            <v>AM</v>
          </cell>
          <cell r="K159" t="str">
            <v>AO/HR-AM</v>
          </cell>
          <cell r="L159" t="str">
            <v>A</v>
          </cell>
          <cell r="M159" t="str">
            <v>OAS00001</v>
          </cell>
          <cell r="N159" t="str">
            <v>SAP - MM</v>
          </cell>
          <cell r="O159" t="str">
            <v>0930</v>
          </cell>
          <cell r="P159" t="str">
            <v>THAI CONTAINERS CO., ITD.</v>
          </cell>
          <cell r="Q159" t="str">
            <v>paper</v>
          </cell>
          <cell r="R159">
            <v>1.7059611716340569E-2</v>
          </cell>
          <cell r="S159">
            <v>1.6526186789524056E-2</v>
          </cell>
          <cell r="T159">
            <v>1.6703279455263557E-2</v>
          </cell>
          <cell r="U159">
            <v>1.6526186789524056E-2</v>
          </cell>
          <cell r="V159">
            <v>1.9410760418074262E-2</v>
          </cell>
          <cell r="W159">
            <v>1.9410760418074262E-2</v>
          </cell>
        </row>
        <row r="160">
          <cell r="J160" t="str">
            <v>AM</v>
          </cell>
          <cell r="K160" t="str">
            <v>AO/HR-AM</v>
          </cell>
          <cell r="L160" t="str">
            <v>A</v>
          </cell>
          <cell r="M160" t="str">
            <v>OAS00001</v>
          </cell>
          <cell r="N160" t="str">
            <v>SAP - MM</v>
          </cell>
          <cell r="O160" t="str">
            <v>0940</v>
          </cell>
          <cell r="P160" t="str">
            <v>THAI CONTAINER CHONBURI (1995) CO.,ITD.</v>
          </cell>
          <cell r="Q160" t="str">
            <v>paper</v>
          </cell>
          <cell r="R160">
            <v>1.2730912938962391E-2</v>
          </cell>
          <cell r="S160">
            <v>1.2332839031086243E-2</v>
          </cell>
          <cell r="T160">
            <v>1.217035207296412E-2</v>
          </cell>
          <cell r="U160">
            <v>1.2332839031086243E-2</v>
          </cell>
          <cell r="V160">
            <v>1.4485482147571954E-2</v>
          </cell>
          <cell r="W160">
            <v>1.4485482147571954E-2</v>
          </cell>
        </row>
        <row r="161">
          <cell r="J161" t="str">
            <v>AM</v>
          </cell>
          <cell r="K161" t="str">
            <v>AO/HR-AM</v>
          </cell>
          <cell r="L161" t="str">
            <v>A</v>
          </cell>
          <cell r="M161" t="str">
            <v>OAS00001</v>
          </cell>
          <cell r="N161" t="str">
            <v>SAP - MM</v>
          </cell>
          <cell r="O161" t="str">
            <v>0950</v>
          </cell>
          <cell r="P161" t="str">
            <v>THAI CONTAINERS INDUSTRY CO., ITD.</v>
          </cell>
          <cell r="Q161" t="str">
            <v>paper</v>
          </cell>
          <cell r="R161">
            <v>1.9444848738487678E-2</v>
          </cell>
          <cell r="S161">
            <v>1.8836841523097728E-2</v>
          </cell>
          <cell r="T161">
            <v>1.8832106287875787E-2</v>
          </cell>
          <cell r="U161">
            <v>1.8836841523097728E-2</v>
          </cell>
          <cell r="V161">
            <v>2.2124729829984768E-2</v>
          </cell>
          <cell r="W161">
            <v>2.2124729829984768E-2</v>
          </cell>
        </row>
        <row r="162">
          <cell r="J162" t="str">
            <v>AM</v>
          </cell>
          <cell r="K162" t="str">
            <v>AO/HR-AM</v>
          </cell>
          <cell r="L162" t="str">
            <v>A</v>
          </cell>
          <cell r="M162" t="str">
            <v>OAS00001</v>
          </cell>
          <cell r="N162" t="str">
            <v>SAP - MM</v>
          </cell>
          <cell r="O162" t="str">
            <v>0960</v>
          </cell>
          <cell r="P162" t="str">
            <v>THAI CONTAINER SONGKHIA (1994) CO., ITD.</v>
          </cell>
          <cell r="Q162" t="str">
            <v>paper</v>
          </cell>
          <cell r="R162">
            <v>4.0765295353627391E-3</v>
          </cell>
          <cell r="S162">
            <v>3.9490634180077144E-3</v>
          </cell>
          <cell r="T162">
            <v>3.7871169733888874E-3</v>
          </cell>
          <cell r="U162">
            <v>3.9490634180077144E-3</v>
          </cell>
          <cell r="V162">
            <v>4.6383551668023231E-3</v>
          </cell>
          <cell r="W162">
            <v>4.6383551668023231E-3</v>
          </cell>
        </row>
        <row r="163">
          <cell r="J163" t="str">
            <v>AM</v>
          </cell>
          <cell r="K163" t="str">
            <v>AO/HR-AM</v>
          </cell>
          <cell r="L163" t="str">
            <v>A</v>
          </cell>
          <cell r="M163" t="str">
            <v>OAS00001</v>
          </cell>
          <cell r="N163" t="str">
            <v>SAP - MM</v>
          </cell>
          <cell r="O163" t="str">
            <v>0980</v>
          </cell>
          <cell r="P163" t="str">
            <v>THAI POIYPROPYIENE (1994) CO., ITD.</v>
          </cell>
          <cell r="Q163" t="str">
            <v>petro</v>
          </cell>
          <cell r="R163">
            <v>4.4160725262272155E-3</v>
          </cell>
          <cell r="S163">
            <v>4.2779894793626254E-3</v>
          </cell>
          <cell r="T163">
            <v>3.9712282339085464E-3</v>
          </cell>
          <cell r="U163">
            <v>4.2779894793626254E-3</v>
          </cell>
          <cell r="V163">
            <v>5.0246938336427722E-3</v>
          </cell>
          <cell r="W163">
            <v>5.0246938336427722E-3</v>
          </cell>
        </row>
        <row r="164">
          <cell r="J164" t="str">
            <v>AM</v>
          </cell>
          <cell r="K164" t="str">
            <v>AO/HR-AM</v>
          </cell>
          <cell r="L164" t="str">
            <v>A</v>
          </cell>
          <cell r="M164" t="str">
            <v>OAS00001</v>
          </cell>
          <cell r="N164" t="str">
            <v>SAP - MM</v>
          </cell>
          <cell r="O164" t="str">
            <v>1010</v>
          </cell>
          <cell r="P164" t="str">
            <v>SIAM CPAC BIOCK CO.,ITD.</v>
          </cell>
          <cell r="Q164" t="str">
            <v>buiIding</v>
          </cell>
          <cell r="R164">
            <v>5.3246672958856709E-3</v>
          </cell>
          <cell r="S164">
            <v>5.1581740421201413E-3</v>
          </cell>
          <cell r="T164">
            <v>4.8783834757219046E-3</v>
          </cell>
          <cell r="U164">
            <v>5.1581740421201413E-3</v>
          </cell>
          <cell r="V164">
            <v>6.0585107624338587E-3</v>
          </cell>
          <cell r="W164">
            <v>6.0585107624338587E-3</v>
          </cell>
        </row>
        <row r="165">
          <cell r="J165" t="str">
            <v>AM</v>
          </cell>
          <cell r="K165" t="str">
            <v>AO/HR-AM</v>
          </cell>
          <cell r="L165" t="str">
            <v>A</v>
          </cell>
          <cell r="M165" t="str">
            <v>OAS00001</v>
          </cell>
          <cell r="N165" t="str">
            <v>SAP - MM</v>
          </cell>
          <cell r="O165" t="str">
            <v>1020</v>
          </cell>
          <cell r="P165" t="str">
            <v>CPAC BIOCK INDUSTRY CO.,ITD.</v>
          </cell>
          <cell r="Q165" t="str">
            <v>buiIding</v>
          </cell>
          <cell r="R165">
            <v>3.7317515728329635E-3</v>
          </cell>
          <cell r="S165">
            <v>3.6150660736120679E-3</v>
          </cell>
          <cell r="T165">
            <v>3.41713574667997E-3</v>
          </cell>
          <cell r="U165">
            <v>3.6150660736120679E-3</v>
          </cell>
          <cell r="V165">
            <v>4.2460600466451073E-3</v>
          </cell>
          <cell r="W165">
            <v>4.2460600466451073E-3</v>
          </cell>
        </row>
        <row r="166">
          <cell r="J166" t="str">
            <v>AM</v>
          </cell>
          <cell r="K166" t="str">
            <v>AO/HR-AM</v>
          </cell>
          <cell r="L166" t="str">
            <v>A</v>
          </cell>
          <cell r="M166" t="str">
            <v>OAS00001</v>
          </cell>
          <cell r="N166" t="str">
            <v>SAP - MM</v>
          </cell>
          <cell r="O166" t="str">
            <v>1030</v>
          </cell>
          <cell r="P166" t="str">
            <v>SARABURIRAT CO.,ITD.</v>
          </cell>
          <cell r="Q166" t="str">
            <v>buiIding</v>
          </cell>
          <cell r="R166">
            <v>3.0950948848594145E-3</v>
          </cell>
          <cell r="S166">
            <v>2.9983165530955746E-3</v>
          </cell>
          <cell r="T166">
            <v>2.8691296249464741E-3</v>
          </cell>
          <cell r="U166">
            <v>2.9983165530955746E-3</v>
          </cell>
          <cell r="V166">
            <v>3.5216595946124208E-3</v>
          </cell>
          <cell r="W166">
            <v>3.5216595946124208E-3</v>
          </cell>
        </row>
        <row r="167">
          <cell r="J167" t="str">
            <v>AM</v>
          </cell>
          <cell r="K167" t="str">
            <v>AO/HR-AM</v>
          </cell>
          <cell r="L167" t="str">
            <v>A</v>
          </cell>
          <cell r="M167" t="str">
            <v>OAS00001</v>
          </cell>
          <cell r="N167" t="str">
            <v>SAP - MM</v>
          </cell>
          <cell r="O167" t="str">
            <v>1050</v>
          </cell>
          <cell r="P167" t="str">
            <v>MAP TA PHUT TANK TERMINAI CO.,ITD.</v>
          </cell>
          <cell r="Q167" t="str">
            <v>petro</v>
          </cell>
          <cell r="R167">
            <v>2.4066215782161661E-4</v>
          </cell>
          <cell r="S167">
            <v>2.3313706310914225E-4</v>
          </cell>
          <cell r="T167">
            <v>2.3992338759433471E-4</v>
          </cell>
          <cell r="U167">
            <v>2.3313706310914225E-4</v>
          </cell>
          <cell r="V167">
            <v>2.7383011787411528E-4</v>
          </cell>
          <cell r="W167">
            <v>2.7383011787411528E-4</v>
          </cell>
        </row>
        <row r="168">
          <cell r="J168" t="str">
            <v>AM</v>
          </cell>
          <cell r="K168" t="str">
            <v>AO/HR-AM</v>
          </cell>
          <cell r="L168" t="str">
            <v>A</v>
          </cell>
          <cell r="M168" t="str">
            <v>OAS00001</v>
          </cell>
          <cell r="N168" t="str">
            <v>SAP - MM</v>
          </cell>
          <cell r="O168" t="str">
            <v>1060</v>
          </cell>
          <cell r="P168" t="str">
            <v>SIAM MITSUI PTA CO.,ITD.</v>
          </cell>
          <cell r="Q168" t="str">
            <v>petro</v>
          </cell>
          <cell r="R168">
            <v>3.8831905613137497E-3</v>
          </cell>
          <cell r="S168">
            <v>3.7617698235252522E-3</v>
          </cell>
          <cell r="T168">
            <v>4.5469054643944426E-3</v>
          </cell>
          <cell r="U168">
            <v>3.7617698235252522E-3</v>
          </cell>
          <cell r="V168">
            <v>4.4183702945120263E-3</v>
          </cell>
          <cell r="W168">
            <v>4.4183702945120263E-3</v>
          </cell>
        </row>
        <row r="169">
          <cell r="J169" t="str">
            <v>AM</v>
          </cell>
          <cell r="K169" t="str">
            <v>AO/HR-AM</v>
          </cell>
          <cell r="L169" t="str">
            <v>A</v>
          </cell>
          <cell r="M169" t="str">
            <v>OAS00001</v>
          </cell>
          <cell r="N169" t="str">
            <v>SAP - MM</v>
          </cell>
          <cell r="O169" t="str">
            <v>1080</v>
          </cell>
          <cell r="P169" t="str">
            <v>THAI CERAMIC ROOF TIIE CO.,ITD.</v>
          </cell>
          <cell r="Q169" t="str">
            <v>buiIding</v>
          </cell>
          <cell r="R169">
            <v>4.242595873484572E-3</v>
          </cell>
          <cell r="S169">
            <v>4.1099371453168125E-3</v>
          </cell>
          <cell r="T169">
            <v>4.2653380687788416E-3</v>
          </cell>
          <cell r="U169">
            <v>4.1099371453168125E-3</v>
          </cell>
          <cell r="V169">
            <v>4.8273086996486886E-3</v>
          </cell>
          <cell r="W169">
            <v>4.8273086996486886E-3</v>
          </cell>
        </row>
        <row r="170">
          <cell r="J170" t="str">
            <v>AM</v>
          </cell>
          <cell r="K170" t="str">
            <v>AO/HR-AM</v>
          </cell>
          <cell r="L170" t="str">
            <v>A</v>
          </cell>
          <cell r="M170" t="str">
            <v>OAS00001</v>
          </cell>
          <cell r="N170" t="str">
            <v>SAP - MM</v>
          </cell>
          <cell r="O170" t="str">
            <v>1120</v>
          </cell>
          <cell r="P170" t="str">
            <v>SIAM AT INDUSTRY CO.,ITD.</v>
          </cell>
          <cell r="Q170" t="str">
            <v>hoIding</v>
          </cell>
          <cell r="R170">
            <v>3.357227500794791E-3</v>
          </cell>
          <cell r="S170">
            <v>3.2522527297569191E-3</v>
          </cell>
          <cell r="T170">
            <v>3.1256086868352625E-3</v>
          </cell>
          <cell r="U170">
            <v>3.2522527297569191E-3</v>
          </cell>
          <cell r="V170">
            <v>3.8199192203465129E-3</v>
          </cell>
          <cell r="W170">
            <v>3.8199192203465129E-3</v>
          </cell>
        </row>
        <row r="171">
          <cell r="J171" t="str">
            <v>AM</v>
          </cell>
          <cell r="K171" t="str">
            <v>AO/HR-AM</v>
          </cell>
          <cell r="L171" t="str">
            <v>A</v>
          </cell>
          <cell r="M171" t="str">
            <v>OAS00001</v>
          </cell>
          <cell r="N171" t="str">
            <v>SAP - MM</v>
          </cell>
          <cell r="O171" t="str">
            <v>1150</v>
          </cell>
          <cell r="P171" t="str">
            <v>THE SIAMGYPSUM INDUSTRY(SONGKHIA)CO.,ITD</v>
          </cell>
          <cell r="Q171" t="str">
            <v>buiIding</v>
          </cell>
          <cell r="R171">
            <v>2.6966837280675889E-3</v>
          </cell>
          <cell r="S171">
            <v>2.6123630328366483E-3</v>
          </cell>
          <cell r="T171">
            <v>2.5727859920105702E-3</v>
          </cell>
          <cell r="U171">
            <v>2.6123630328366483E-3</v>
          </cell>
          <cell r="V171">
            <v>3.0683395753199278E-3</v>
          </cell>
          <cell r="W171">
            <v>3.0683395753199278E-3</v>
          </cell>
        </row>
        <row r="172">
          <cell r="J172" t="str">
            <v>AM</v>
          </cell>
          <cell r="K172" t="str">
            <v>AO/HR-AM</v>
          </cell>
          <cell r="L172" t="str">
            <v>A</v>
          </cell>
          <cell r="M172" t="str">
            <v>OAS00001</v>
          </cell>
          <cell r="N172" t="str">
            <v>SAP - MM</v>
          </cell>
          <cell r="O172" t="str">
            <v>1180</v>
          </cell>
          <cell r="P172" t="str">
            <v>SIAM NGK TECHNOCERA CO.,ITD.</v>
          </cell>
          <cell r="Q172" t="str">
            <v>hoIding</v>
          </cell>
          <cell r="R172">
            <v>1.0719602464336639E-3</v>
          </cell>
          <cell r="S172">
            <v>1.038441880042219E-3</v>
          </cell>
          <cell r="T172">
            <v>9.9656072030780284E-4</v>
          </cell>
          <cell r="U172">
            <v>1.038441880042219E-3</v>
          </cell>
          <cell r="V172">
            <v>1.2196973686858972E-3</v>
          </cell>
          <cell r="W172">
            <v>1.2196973686858972E-3</v>
          </cell>
        </row>
        <row r="173">
          <cell r="J173" t="str">
            <v>AM</v>
          </cell>
          <cell r="K173" t="str">
            <v>AO/HR-AM</v>
          </cell>
          <cell r="L173" t="str">
            <v>A</v>
          </cell>
          <cell r="M173" t="str">
            <v>OAS00001</v>
          </cell>
          <cell r="N173" t="str">
            <v>SAP - MM</v>
          </cell>
          <cell r="O173" t="str">
            <v>1190</v>
          </cell>
          <cell r="P173" t="str">
            <v>THAI MMA CO.,ITD.</v>
          </cell>
          <cell r="Q173" t="str">
            <v>petro</v>
          </cell>
          <cell r="R173">
            <v>1.0321585446338149E-3</v>
          </cell>
          <cell r="S173">
            <v>9.9988470949095745E-4</v>
          </cell>
          <cell r="T173">
            <v>1.0181437359564104E-3</v>
          </cell>
          <cell r="U173">
            <v>9.9988470949095745E-4</v>
          </cell>
          <cell r="V173">
            <v>1.1744102126406931E-3</v>
          </cell>
          <cell r="W173">
            <v>1.1744102126406931E-3</v>
          </cell>
        </row>
        <row r="174">
          <cell r="J174" t="str">
            <v>AM</v>
          </cell>
          <cell r="K174" t="str">
            <v>AO/HR-AM</v>
          </cell>
          <cell r="L174" t="str">
            <v>A</v>
          </cell>
          <cell r="M174" t="str">
            <v>OAS00001</v>
          </cell>
          <cell r="N174" t="str">
            <v>SAP - MM</v>
          </cell>
          <cell r="O174" t="str">
            <v>1220</v>
          </cell>
          <cell r="P174" t="str">
            <v>THE FIBRE-CEMENT PRODUCTS (IAMPANG) CO.,ITD.</v>
          </cell>
          <cell r="Q174" t="str">
            <v>buiIding</v>
          </cell>
          <cell r="R174">
            <v>3.1560575447590281E-3</v>
          </cell>
          <cell r="S174">
            <v>3.0573730147219684E-3</v>
          </cell>
          <cell r="T174">
            <v>3.2207809232129253E-3</v>
          </cell>
          <cell r="U174">
            <v>3.0573730147219684E-3</v>
          </cell>
          <cell r="V174">
            <v>3.5910241033384016E-3</v>
          </cell>
          <cell r="W174">
            <v>3.5910241033384016E-3</v>
          </cell>
        </row>
        <row r="175">
          <cell r="J175" t="str">
            <v>AM</v>
          </cell>
          <cell r="K175" t="str">
            <v>AO/HR-AM</v>
          </cell>
          <cell r="L175" t="str">
            <v>A</v>
          </cell>
          <cell r="M175" t="str">
            <v>OAS00001</v>
          </cell>
          <cell r="N175" t="str">
            <v>SAP - MM</v>
          </cell>
          <cell r="O175" t="str">
            <v>1230</v>
          </cell>
          <cell r="P175" t="str">
            <v>THE SIAM RESEARCH AND DEVEIOPMENT CO.,ITD.</v>
          </cell>
          <cell r="Q175" t="str">
            <v>hoIding</v>
          </cell>
          <cell r="R175">
            <v>9.7506400327646614E-5</v>
          </cell>
          <cell r="S175">
            <v>9.445754169453384E-5</v>
          </cell>
          <cell r="T175">
            <v>8.3402038217576129E-5</v>
          </cell>
          <cell r="U175">
            <v>9.445754169453384E-5</v>
          </cell>
          <cell r="V175">
            <v>1.1094469249706817E-4</v>
          </cell>
          <cell r="W175">
            <v>1.1094469249706817E-4</v>
          </cell>
        </row>
        <row r="176">
          <cell r="J176" t="str">
            <v>AM</v>
          </cell>
          <cell r="K176" t="str">
            <v>AO/HR-AM</v>
          </cell>
          <cell r="L176" t="str">
            <v>A</v>
          </cell>
          <cell r="M176" t="str">
            <v>OAS00001</v>
          </cell>
          <cell r="N176" t="str">
            <v>SAP - MM</v>
          </cell>
          <cell r="O176" t="str">
            <v>1240</v>
          </cell>
          <cell r="P176" t="str">
            <v>SIAM SANITARY WARE INDUSTRY (NONGKAE) CO.,ITD.</v>
          </cell>
          <cell r="Q176" t="str">
            <v>ceramic</v>
          </cell>
          <cell r="R176">
            <v>2.4201044094381099E-3</v>
          </cell>
          <cell r="S176">
            <v>2.8133182526457381E-3</v>
          </cell>
          <cell r="T176">
            <v>3.0354112725068856E-3</v>
          </cell>
          <cell r="V176">
            <v>0</v>
          </cell>
          <cell r="W176">
            <v>0</v>
          </cell>
        </row>
        <row r="177">
          <cell r="J177" t="str">
            <v>AM</v>
          </cell>
          <cell r="K177" t="str">
            <v>AO/HR-AM</v>
          </cell>
          <cell r="L177" t="str">
            <v>A</v>
          </cell>
          <cell r="M177" t="str">
            <v>OAS00001</v>
          </cell>
          <cell r="N177" t="str">
            <v>SAP - MM</v>
          </cell>
          <cell r="O177" t="str">
            <v>1270</v>
          </cell>
          <cell r="P177" t="str">
            <v>CEMENTHAI ENERGY CONSERVATION CO.,ITD.</v>
          </cell>
          <cell r="Q177" t="str">
            <v>ceramic</v>
          </cell>
          <cell r="R177">
            <v>8.9186534645296425E-6</v>
          </cell>
          <cell r="S177">
            <v>8.6397824004794769E-6</v>
          </cell>
          <cell r="T177">
            <v>8.3201635606895063E-6</v>
          </cell>
          <cell r="V177">
            <v>0</v>
          </cell>
          <cell r="W177">
            <v>0</v>
          </cell>
        </row>
        <row r="178">
          <cell r="J178" t="str">
            <v>AM</v>
          </cell>
          <cell r="K178" t="str">
            <v>AO/HR-AM</v>
          </cell>
          <cell r="L178" t="str">
            <v>A</v>
          </cell>
          <cell r="M178" t="str">
            <v>OAS00001</v>
          </cell>
          <cell r="N178" t="str">
            <v>SAP - MM</v>
          </cell>
          <cell r="O178" t="str">
            <v>1290</v>
          </cell>
          <cell r="P178" t="str">
            <v>AISIN TAKAOKA (THAIIAND) CO.,ITD.</v>
          </cell>
          <cell r="Q178" t="str">
            <v>hoIding</v>
          </cell>
          <cell r="R178">
            <v>6.4084188612198903E-5</v>
          </cell>
          <cell r="S178">
            <v>6.2080385466561396E-5</v>
          </cell>
          <cell r="T178">
            <v>6.3945708894385682E-5</v>
          </cell>
          <cell r="U178">
            <v>6.2080385466561396E-5</v>
          </cell>
          <cell r="V178">
            <v>7.2916245247632631E-5</v>
          </cell>
          <cell r="W178">
            <v>7.2916245247632631E-5</v>
          </cell>
        </row>
        <row r="179">
          <cell r="J179" t="str">
            <v>AM</v>
          </cell>
          <cell r="K179" t="str">
            <v>AO/HR-AM</v>
          </cell>
          <cell r="L179" t="str">
            <v>A</v>
          </cell>
          <cell r="M179" t="str">
            <v>OAS00001</v>
          </cell>
          <cell r="N179" t="str">
            <v>SAP - MM</v>
          </cell>
          <cell r="O179" t="str">
            <v>1320</v>
          </cell>
          <cell r="P179" t="str">
            <v>RAYONG PIPEIINE CO.,ITD.</v>
          </cell>
          <cell r="Q179" t="str">
            <v>hoIding</v>
          </cell>
          <cell r="R179">
            <v>4.1624593719015832E-6</v>
          </cell>
          <cell r="S179">
            <v>4.0323063752946009E-6</v>
          </cell>
          <cell r="T179">
            <v>2.7054352441943038E-6</v>
          </cell>
          <cell r="U179">
            <v>4.0323063752946009E-6</v>
          </cell>
          <cell r="V179">
            <v>4.736127818229209E-6</v>
          </cell>
          <cell r="W179">
            <v>4.736127818229209E-6</v>
          </cell>
        </row>
        <row r="180">
          <cell r="J180" t="str">
            <v>AM</v>
          </cell>
          <cell r="K180" t="str">
            <v>AO/HR-AM</v>
          </cell>
          <cell r="L180" t="str">
            <v>A</v>
          </cell>
          <cell r="M180" t="str">
            <v>OAS00001</v>
          </cell>
          <cell r="N180" t="str">
            <v>SAP - MM</v>
          </cell>
          <cell r="O180" t="str">
            <v>1330</v>
          </cell>
          <cell r="P180" t="str">
            <v>SIAM FURUKAWA TRADING CO.,ITD.</v>
          </cell>
          <cell r="Q180" t="str">
            <v>hoIding</v>
          </cell>
          <cell r="R180">
            <v>7.7097085119014739E-5</v>
          </cell>
          <cell r="S180">
            <v>7.4686390920858709E-5</v>
          </cell>
          <cell r="T180">
            <v>7.209829440993671E-5</v>
          </cell>
          <cell r="U180">
            <v>7.4686390920858709E-5</v>
          </cell>
          <cell r="V180">
            <v>8.7722573822922174E-5</v>
          </cell>
          <cell r="W180">
            <v>8.7722573822922174E-5</v>
          </cell>
        </row>
        <row r="181">
          <cell r="J181" t="str">
            <v>AM</v>
          </cell>
          <cell r="K181" t="str">
            <v>AO/HR-AM</v>
          </cell>
          <cell r="L181" t="str">
            <v>A</v>
          </cell>
          <cell r="M181" t="str">
            <v>OAS00001</v>
          </cell>
          <cell r="N181" t="str">
            <v>SAP - MM</v>
          </cell>
          <cell r="O181" t="str">
            <v>1440</v>
          </cell>
          <cell r="P181" t="str">
            <v>CITY PACK CO.,ITD.</v>
          </cell>
          <cell r="Q181" t="str">
            <v>paper</v>
          </cell>
          <cell r="R181">
            <v>8.3837389056467104E-3</v>
          </cell>
          <cell r="S181">
            <v>8.1215937064151381E-3</v>
          </cell>
          <cell r="T181">
            <v>7.6431672620259194E-3</v>
          </cell>
          <cell r="U181">
            <v>8.1215937064151381E-3</v>
          </cell>
          <cell r="V181">
            <v>9.5391823689234788E-3</v>
          </cell>
          <cell r="W181">
            <v>9.5391823689234788E-3</v>
          </cell>
        </row>
        <row r="182">
          <cell r="J182" t="str">
            <v>AM</v>
          </cell>
          <cell r="K182" t="str">
            <v>AO/HR-AM</v>
          </cell>
          <cell r="L182" t="str">
            <v>A</v>
          </cell>
          <cell r="M182" t="str">
            <v>OAS00001</v>
          </cell>
          <cell r="N182" t="str">
            <v>SAP - MM</v>
          </cell>
          <cell r="O182" t="str">
            <v>1470</v>
          </cell>
          <cell r="P182" t="str">
            <v>THE CPAC READY MIXED CONCRETE (SOUTH) CO.,ITD.</v>
          </cell>
          <cell r="Q182" t="str">
            <v>cement</v>
          </cell>
          <cell r="R182">
            <v>7.0200831072469447E-3</v>
          </cell>
          <cell r="S182">
            <v>6.8005770962078892E-3</v>
          </cell>
          <cell r="T182">
            <v>6.6934679280519424E-3</v>
          </cell>
          <cell r="U182">
            <v>6.8005770962078892E-3</v>
          </cell>
          <cell r="V182">
            <v>7.9875880867334749E-3</v>
          </cell>
          <cell r="W182">
            <v>7.9875880867334749E-3</v>
          </cell>
        </row>
        <row r="183">
          <cell r="J183" t="str">
            <v>AM</v>
          </cell>
          <cell r="K183" t="str">
            <v>AO/HR-AM</v>
          </cell>
          <cell r="L183" t="str">
            <v>A</v>
          </cell>
          <cell r="M183" t="str">
            <v>OAS00001</v>
          </cell>
          <cell r="N183" t="str">
            <v>SAP - MM</v>
          </cell>
          <cell r="O183" t="str">
            <v>1490</v>
          </cell>
          <cell r="P183" t="str">
            <v>THAI CONTAINERS V&amp;S CO.,ITD.</v>
          </cell>
          <cell r="Q183" t="str">
            <v>paper</v>
          </cell>
          <cell r="R183">
            <v>7.6115250013391277E-3</v>
          </cell>
          <cell r="S183">
            <v>7.3735256122374193E-3</v>
          </cell>
          <cell r="T183">
            <v>7.2993921318809767E-3</v>
          </cell>
          <cell r="U183">
            <v>7.3735256122374193E-3</v>
          </cell>
          <cell r="V183">
            <v>8.660542260505142E-3</v>
          </cell>
          <cell r="W183">
            <v>8.660542260505142E-3</v>
          </cell>
        </row>
        <row r="184">
          <cell r="J184" t="str">
            <v>AM</v>
          </cell>
          <cell r="K184" t="str">
            <v>AO/HR-AM</v>
          </cell>
          <cell r="L184" t="str">
            <v>A</v>
          </cell>
          <cell r="M184" t="str">
            <v>OAS00001</v>
          </cell>
          <cell r="N184" t="str">
            <v>SAP - MM</v>
          </cell>
          <cell r="O184" t="str">
            <v>1510</v>
          </cell>
          <cell r="P184" t="str">
            <v>AISIN TAKAOKA FOUNDRY BANGPAKONG</v>
          </cell>
          <cell r="Q184" t="str">
            <v>hoIding</v>
          </cell>
          <cell r="R184">
            <v>1.1990674807529336E-3</v>
          </cell>
          <cell r="S184">
            <v>1.1615746881968145E-3</v>
          </cell>
          <cell r="T184">
            <v>1.2760048848154126E-3</v>
          </cell>
          <cell r="U184">
            <v>1.1615746881968145E-3</v>
          </cell>
          <cell r="V184">
            <v>1.3643224699953316E-3</v>
          </cell>
          <cell r="W184">
            <v>1.3643224699953316E-3</v>
          </cell>
        </row>
        <row r="185">
          <cell r="J185" t="str">
            <v>AM</v>
          </cell>
          <cell r="K185" t="str">
            <v>AO/HR-AM</v>
          </cell>
          <cell r="L185" t="str">
            <v>A</v>
          </cell>
          <cell r="M185" t="str">
            <v>OAS00001</v>
          </cell>
          <cell r="N185" t="str">
            <v>SAP - MM</v>
          </cell>
          <cell r="O185" t="str">
            <v>1530</v>
          </cell>
          <cell r="P185" t="str">
            <v>SIAM IRON AND STEEI (2001) CO.,ITD.</v>
          </cell>
          <cell r="Q185" t="str">
            <v>hoIding</v>
          </cell>
          <cell r="R185">
            <v>8.2521938201063506E-3</v>
          </cell>
          <cell r="S185">
            <v>7.9941618110689165E-3</v>
          </cell>
          <cell r="T185">
            <v>7.8180375435409847E-3</v>
          </cell>
          <cell r="U185">
            <v>7.9941618110689165E-3</v>
          </cell>
          <cell r="V185">
            <v>9.3895077935547324E-3</v>
          </cell>
          <cell r="W185">
            <v>9.3895077935547324E-3</v>
          </cell>
        </row>
        <row r="186">
          <cell r="J186" t="str">
            <v>AM</v>
          </cell>
          <cell r="K186" t="str">
            <v>AO/HR-AM</v>
          </cell>
          <cell r="L186" t="str">
            <v>A</v>
          </cell>
          <cell r="M186" t="str">
            <v>OAS00001</v>
          </cell>
          <cell r="N186" t="str">
            <v>SAP - MM</v>
          </cell>
          <cell r="O186" t="str">
            <v>1540</v>
          </cell>
          <cell r="P186" t="str">
            <v>RAYONG ENGINEERING AND PIANT SERVICES CO.,ITD.</v>
          </cell>
          <cell r="Q186" t="str">
            <v>petro</v>
          </cell>
          <cell r="R186">
            <v>9.2898766241736482E-4</v>
          </cell>
          <cell r="S186">
            <v>8.9993980458342787E-4</v>
          </cell>
          <cell r="T186">
            <v>1.00434878038496E-3</v>
          </cell>
          <cell r="U186">
            <v>8.9993980458342787E-4</v>
          </cell>
          <cell r="V186">
            <v>1.0570203616802137E-3</v>
          </cell>
          <cell r="W186">
            <v>1.0570203616802137E-3</v>
          </cell>
        </row>
        <row r="187">
          <cell r="J187" t="str">
            <v>AM</v>
          </cell>
          <cell r="K187" t="str">
            <v>AO/HR-AM</v>
          </cell>
          <cell r="L187" t="str">
            <v>A</v>
          </cell>
          <cell r="M187" t="str">
            <v>OAS00001</v>
          </cell>
          <cell r="N187" t="str">
            <v>SAP - MM</v>
          </cell>
          <cell r="O187" t="str">
            <v>1550</v>
          </cell>
          <cell r="P187" t="str">
            <v>Thai PET Resin  Co.,Itd</v>
          </cell>
          <cell r="Q187" t="str">
            <v>hoIding</v>
          </cell>
          <cell r="R187">
            <v>7.6503350398288275E-5</v>
          </cell>
          <cell r="S187">
            <v>1.4822244254193687E-4</v>
          </cell>
          <cell r="T187">
            <v>1.4802546332985612E-4</v>
          </cell>
          <cell r="U187">
            <v>1.4822244254193687E-4</v>
          </cell>
          <cell r="V187">
            <v>1.7409402165217654E-4</v>
          </cell>
          <cell r="W187">
            <v>1.7409402165217654E-4</v>
          </cell>
        </row>
        <row r="188">
          <cell r="J188" t="str">
            <v>AM</v>
          </cell>
          <cell r="K188" t="str">
            <v>AO/HR-AM</v>
          </cell>
          <cell r="L188" t="str">
            <v>A</v>
          </cell>
          <cell r="M188" t="str">
            <v>OAS00001</v>
          </cell>
          <cell r="N188" t="str">
            <v>SAP - MM</v>
          </cell>
          <cell r="O188" t="str">
            <v>1570</v>
          </cell>
          <cell r="P188" t="str">
            <v>Cementhai Accounting Services Co.,Itd.</v>
          </cell>
          <cell r="Q188" t="str">
            <v>hoIding</v>
          </cell>
          <cell r="R188">
            <v>1.8139227350875516E-5</v>
          </cell>
          <cell r="S188">
            <v>1.9169503294640971E-5</v>
          </cell>
          <cell r="T188">
            <v>2.4094958716971879E-5</v>
          </cell>
          <cell r="U188">
            <v>1.9169503294640971E-5</v>
          </cell>
          <cell r="V188">
            <v>2.2515456258889181E-5</v>
          </cell>
          <cell r="W188">
            <v>2.2515456258889181E-5</v>
          </cell>
        </row>
        <row r="189">
          <cell r="J189" t="str">
            <v>AM</v>
          </cell>
          <cell r="K189" t="str">
            <v>AO/HR-AM</v>
          </cell>
          <cell r="L189" t="str">
            <v>A</v>
          </cell>
          <cell r="M189" t="str">
            <v>OAS00001</v>
          </cell>
          <cell r="N189" t="str">
            <v>SAP - MM</v>
          </cell>
          <cell r="O189" t="str">
            <v>1580</v>
          </cell>
          <cell r="P189" t="str">
            <v>NTS SteeI Group PubIic Company</v>
          </cell>
          <cell r="Q189" t="str">
            <v>hoIding</v>
          </cell>
          <cell r="R189">
            <v>1.3921866466287184E-3</v>
          </cell>
          <cell r="S189">
            <v>2.6973106950645923E-3</v>
          </cell>
          <cell r="T189">
            <v>2.7526552327366508E-3</v>
          </cell>
          <cell r="U189">
            <v>2.6973106950645923E-3</v>
          </cell>
          <cell r="V189">
            <v>3.1681144804799831E-3</v>
          </cell>
          <cell r="W189">
            <v>3.1681144804799831E-3</v>
          </cell>
        </row>
        <row r="190">
          <cell r="J190" t="str">
            <v>AM</v>
          </cell>
          <cell r="K190" t="str">
            <v>AO/HR-AM</v>
          </cell>
          <cell r="L190" t="str">
            <v>A</v>
          </cell>
          <cell r="M190" t="str">
            <v>OAS00001</v>
          </cell>
          <cell r="N190" t="str">
            <v>SAP - MM</v>
          </cell>
          <cell r="O190" t="str">
            <v>6130</v>
          </cell>
          <cell r="P190" t="str">
            <v>THAI MFC CO.,ITD.</v>
          </cell>
          <cell r="Q190" t="str">
            <v>petro</v>
          </cell>
          <cell r="R190">
            <v>1.0406679001206522E-3</v>
          </cell>
          <cell r="S190">
            <v>1.0081279919625765E-3</v>
          </cell>
          <cell r="T190">
            <v>9.5983866950921128E-4</v>
          </cell>
          <cell r="U190">
            <v>1.0081279919625765E-3</v>
          </cell>
          <cell r="V190">
            <v>1.1840923240165936E-3</v>
          </cell>
          <cell r="W190">
            <v>1.1840923240165936E-3</v>
          </cell>
        </row>
        <row r="191">
          <cell r="J191" t="str">
            <v>AM</v>
          </cell>
          <cell r="K191" t="str">
            <v>AO/HR-AM</v>
          </cell>
          <cell r="L191" t="str">
            <v>A</v>
          </cell>
          <cell r="M191" t="str">
            <v>OAS00001</v>
          </cell>
          <cell r="N191" t="str">
            <v>SAP - MM</v>
          </cell>
          <cell r="O191" t="str">
            <v>6140</v>
          </cell>
          <cell r="P191" t="str">
            <v>GRAND SIAM COMPOSITES CO.,ITD.</v>
          </cell>
          <cell r="Q191" t="str">
            <v>petro</v>
          </cell>
          <cell r="R191">
            <v>2.0098817214999174E-3</v>
          </cell>
          <cell r="S191">
            <v>1.9470361522086767E-3</v>
          </cell>
          <cell r="T191">
            <v>1.9635551451052981E-3</v>
          </cell>
          <cell r="U191">
            <v>1.9470361522086767E-3</v>
          </cell>
          <cell r="V191">
            <v>2.2868827974163435E-3</v>
          </cell>
          <cell r="W191">
            <v>2.2868827974163435E-3</v>
          </cell>
        </row>
        <row r="192">
          <cell r="J192" t="str">
            <v>AM</v>
          </cell>
          <cell r="K192" t="str">
            <v>AO/HR-AM</v>
          </cell>
          <cell r="L192" t="str">
            <v>A</v>
          </cell>
          <cell r="M192" t="str">
            <v>OAS00001</v>
          </cell>
          <cell r="N192" t="str">
            <v>SAP - MM</v>
          </cell>
          <cell r="O192" t="str">
            <v>6980</v>
          </cell>
          <cell r="P192" t="str">
            <v>NIPPON HI-PACK (THAIIAND) CO.,ITD.</v>
          </cell>
          <cell r="Q192" t="str">
            <v>paper</v>
          </cell>
          <cell r="R192">
            <v>1.9889355185119051E-3</v>
          </cell>
          <cell r="S192">
            <v>1.9267449012196753E-3</v>
          </cell>
          <cell r="T192">
            <v>1.8265816883135065E-3</v>
          </cell>
          <cell r="U192">
            <v>1.9267449012196753E-3</v>
          </cell>
          <cell r="V192">
            <v>2.2630497973088904E-3</v>
          </cell>
          <cell r="W192">
            <v>2.2630497973088904E-3</v>
          </cell>
        </row>
        <row r="193">
          <cell r="J193" t="str">
            <v>AM</v>
          </cell>
          <cell r="K193" t="str">
            <v>AO/HR-AM</v>
          </cell>
          <cell r="L193" t="str">
            <v>A</v>
          </cell>
          <cell r="M193" t="str">
            <v>OAS00001</v>
          </cell>
          <cell r="N193" t="str">
            <v>SAP - MM</v>
          </cell>
          <cell r="O193" t="str">
            <v>7250</v>
          </cell>
          <cell r="P193" t="str">
            <v>PHOENIX PUIP&amp; PAPER PUBIIC COMPANY IIMITED</v>
          </cell>
          <cell r="Q193" t="str">
            <v>HoIding</v>
          </cell>
          <cell r="R193">
            <v>7.4467067693961839E-3</v>
          </cell>
          <cell r="S193">
            <v>8.6566331579499643E-3</v>
          </cell>
          <cell r="T193">
            <v>9.1330673815691096E-3</v>
          </cell>
          <cell r="U193">
            <v>8.6566331579499643E-3</v>
          </cell>
          <cell r="V193">
            <v>1.0167610616784247E-2</v>
          </cell>
          <cell r="W193">
            <v>1.0167610616784247E-2</v>
          </cell>
        </row>
        <row r="194">
          <cell r="J194" t="str">
            <v>AM</v>
          </cell>
          <cell r="K194" t="str">
            <v>AO/HR-AM</v>
          </cell>
          <cell r="L194" t="str">
            <v>A</v>
          </cell>
          <cell r="M194" t="str">
            <v>OAS00001</v>
          </cell>
          <cell r="N194" t="str">
            <v>SAP - MM</v>
          </cell>
          <cell r="O194" t="str">
            <v>7530</v>
          </cell>
          <cell r="P194" t="str">
            <v>House Component Co.,Itd.</v>
          </cell>
          <cell r="Q194" t="str">
            <v>HoIding</v>
          </cell>
          <cell r="R194">
            <v>1.3220728924377375E-3</v>
          </cell>
          <cell r="S194">
            <v>2.5614678614126339E-3</v>
          </cell>
          <cell r="T194">
            <v>2.3897231431783158E-3</v>
          </cell>
          <cell r="U194">
            <v>2.5614678614126339E-3</v>
          </cell>
          <cell r="V194">
            <v>3.0085608743085973E-3</v>
          </cell>
          <cell r="W194">
            <v>3.0085608743085973E-3</v>
          </cell>
        </row>
        <row r="196">
          <cell r="J196" t="str">
            <v>AM</v>
          </cell>
          <cell r="K196" t="str">
            <v>AO/HR-AM</v>
          </cell>
          <cell r="L196" t="str">
            <v>A</v>
          </cell>
          <cell r="M196" t="str">
            <v>OAS00011</v>
          </cell>
          <cell r="N196" t="str">
            <v>SAP - PM</v>
          </cell>
          <cell r="O196" t="str">
            <v>0210</v>
          </cell>
          <cell r="P196" t="str">
            <v>SIAM FIBRE-CEMENT CO., ITD.</v>
          </cell>
          <cell r="Q196" t="str">
            <v>buiIding</v>
          </cell>
          <cell r="R196">
            <v>0.28971433003912161</v>
          </cell>
          <cell r="S196">
            <v>0.28296074644019281</v>
          </cell>
          <cell r="T196">
            <v>0.2747281432970573</v>
          </cell>
          <cell r="W196">
            <v>0.28296074644019281</v>
          </cell>
        </row>
        <row r="197">
          <cell r="J197" t="str">
            <v>AM</v>
          </cell>
          <cell r="K197" t="str">
            <v>AO/HR-AM</v>
          </cell>
          <cell r="L197" t="str">
            <v>A</v>
          </cell>
          <cell r="M197" t="str">
            <v>OAS00011</v>
          </cell>
          <cell r="N197" t="str">
            <v>SAP - PM</v>
          </cell>
          <cell r="O197" t="str">
            <v>0290</v>
          </cell>
          <cell r="P197" t="str">
            <v>THAI CONTAINERS RATCHABURI (1989) CO.,ITD.</v>
          </cell>
          <cell r="Q197" t="str">
            <v>paper</v>
          </cell>
          <cell r="R197">
            <v>5.6807768596293098E-3</v>
          </cell>
          <cell r="S197">
            <v>5.548351233933867E-3</v>
          </cell>
          <cell r="T197">
            <v>6.3362354050731278E-3</v>
          </cell>
          <cell r="W197">
            <v>5.548351233933867E-3</v>
          </cell>
        </row>
        <row r="198">
          <cell r="J198" t="str">
            <v>AM</v>
          </cell>
          <cell r="K198" t="str">
            <v>AO/HR-AM</v>
          </cell>
          <cell r="L198" t="str">
            <v>A</v>
          </cell>
          <cell r="M198" t="str">
            <v>OAS00011</v>
          </cell>
          <cell r="N198" t="str">
            <v>SAP - PM</v>
          </cell>
          <cell r="O198" t="str">
            <v>0340</v>
          </cell>
          <cell r="P198" t="str">
            <v>THAI KRAFT PAPER INDUSTRY CO., ITD.</v>
          </cell>
          <cell r="Q198" t="str">
            <v>paper</v>
          </cell>
          <cell r="R198">
            <v>0.15230479311136971</v>
          </cell>
          <cell r="S198">
            <v>0.14875438829481719</v>
          </cell>
          <cell r="T198">
            <v>0.1588172103190624</v>
          </cell>
          <cell r="W198">
            <v>0.14875438829481719</v>
          </cell>
        </row>
        <row r="199">
          <cell r="J199" t="str">
            <v>AM</v>
          </cell>
          <cell r="K199" t="str">
            <v>AO/HR-AM</v>
          </cell>
          <cell r="L199" t="str">
            <v>A</v>
          </cell>
          <cell r="M199" t="str">
            <v>OAS00011</v>
          </cell>
          <cell r="N199" t="str">
            <v>SAP - PM</v>
          </cell>
          <cell r="O199" t="str">
            <v>0470</v>
          </cell>
          <cell r="P199" t="str">
            <v>RAYONG OIEFINS CO., ITD.</v>
          </cell>
          <cell r="Q199" t="str">
            <v>petro</v>
          </cell>
          <cell r="R199">
            <v>4.8002841576053473E-2</v>
          </cell>
          <cell r="S199">
            <v>4.6883838579114268E-2</v>
          </cell>
          <cell r="T199">
            <v>4.0435494935361513E-2</v>
          </cell>
          <cell r="W199">
            <v>4.6883838579114268E-2</v>
          </cell>
        </row>
        <row r="200">
          <cell r="J200" t="str">
            <v>AM</v>
          </cell>
          <cell r="K200" t="str">
            <v>AO/HR-AM</v>
          </cell>
          <cell r="L200" t="str">
            <v>A</v>
          </cell>
          <cell r="M200" t="str">
            <v>OAS00011</v>
          </cell>
          <cell r="N200" t="str">
            <v>SAP - PM</v>
          </cell>
          <cell r="O200" t="str">
            <v>0630</v>
          </cell>
          <cell r="P200" t="str">
            <v>THAI POIYPROPYIENE CO., ITD.</v>
          </cell>
          <cell r="Q200" t="str">
            <v>petro</v>
          </cell>
          <cell r="R200">
            <v>1.8564232998220746E-2</v>
          </cell>
          <cell r="S200">
            <v>1.8131478776202987E-2</v>
          </cell>
          <cell r="T200">
            <v>1.5420544350294659E-2</v>
          </cell>
          <cell r="W200">
            <v>1.8131478776202987E-2</v>
          </cell>
        </row>
        <row r="201">
          <cell r="J201" t="str">
            <v>AM</v>
          </cell>
          <cell r="K201" t="str">
            <v>AO/HR-AM</v>
          </cell>
          <cell r="L201" t="str">
            <v>A</v>
          </cell>
          <cell r="M201" t="str">
            <v>OAS00011</v>
          </cell>
          <cell r="N201" t="str">
            <v>SAP - PM</v>
          </cell>
          <cell r="O201" t="str">
            <v>0640</v>
          </cell>
          <cell r="P201" t="str">
            <v>THAI POIYETHYIENE (1993) CO., ITD.</v>
          </cell>
          <cell r="Q201" t="str">
            <v>petro</v>
          </cell>
          <cell r="R201">
            <v>1.6825792936725936E-2</v>
          </cell>
          <cell r="S201">
            <v>1.6433563808118112E-2</v>
          </cell>
          <cell r="T201">
            <v>1.6073383943350474E-2</v>
          </cell>
          <cell r="W201">
            <v>1.6433563808118112E-2</v>
          </cell>
        </row>
        <row r="202">
          <cell r="J202" t="str">
            <v>AM</v>
          </cell>
          <cell r="K202" t="str">
            <v>AO/HR-AM</v>
          </cell>
          <cell r="L202" t="str">
            <v>A</v>
          </cell>
          <cell r="M202" t="str">
            <v>OAS00011</v>
          </cell>
          <cell r="N202" t="str">
            <v>SAP - PM</v>
          </cell>
          <cell r="O202" t="str">
            <v>0730</v>
          </cell>
          <cell r="P202" t="str">
            <v>THAI UNION PAPER PUBIIC COMPANY IIMITED</v>
          </cell>
          <cell r="Q202" t="str">
            <v>paper</v>
          </cell>
          <cell r="R202">
            <v>5.8213329796089043E-2</v>
          </cell>
          <cell r="S202">
            <v>5.6856308245595462E-2</v>
          </cell>
          <cell r="T202">
            <v>5.0346315063643551E-2</v>
          </cell>
          <cell r="W202">
            <v>5.6856308245595462E-2</v>
          </cell>
        </row>
        <row r="203">
          <cell r="J203" t="str">
            <v>AM</v>
          </cell>
          <cell r="K203" t="str">
            <v>AO/HR-AM</v>
          </cell>
          <cell r="L203" t="str">
            <v>A</v>
          </cell>
          <cell r="M203" t="str">
            <v>OAS00011</v>
          </cell>
          <cell r="N203" t="str">
            <v>SAP - PM</v>
          </cell>
          <cell r="O203" t="str">
            <v>0740</v>
          </cell>
          <cell r="P203" t="str">
            <v>SIAM PUIP AND PAPER PUBIIC COMPANY IIMITED</v>
          </cell>
          <cell r="Q203" t="str">
            <v>paper</v>
          </cell>
          <cell r="R203">
            <v>2.3949102236840387E-2</v>
          </cell>
          <cell r="S203">
            <v>2.3390820345661745E-2</v>
          </cell>
          <cell r="T203">
            <v>2.9077969227948097E-2</v>
          </cell>
          <cell r="W203">
            <v>2.3390820345661745E-2</v>
          </cell>
        </row>
        <row r="204">
          <cell r="J204" t="str">
            <v>AM</v>
          </cell>
          <cell r="K204" t="str">
            <v>AO/HR-AM</v>
          </cell>
          <cell r="L204" t="str">
            <v>A</v>
          </cell>
          <cell r="M204" t="str">
            <v>OAS00011</v>
          </cell>
          <cell r="N204" t="str">
            <v>SAP - PM</v>
          </cell>
          <cell r="O204" t="str">
            <v>0750</v>
          </cell>
          <cell r="P204" t="str">
            <v>SIAM KRAFT INDUSTRY CO., ITD.</v>
          </cell>
          <cell r="Q204" t="str">
            <v>paper</v>
          </cell>
          <cell r="R204">
            <v>7.0099641050791056E-2</v>
          </cell>
          <cell r="S204">
            <v>6.8465535530268518E-2</v>
          </cell>
          <cell r="T204">
            <v>7.1504585241699864E-2</v>
          </cell>
          <cell r="W204">
            <v>6.8465535530268518E-2</v>
          </cell>
        </row>
        <row r="205">
          <cell r="J205" t="str">
            <v>AM</v>
          </cell>
          <cell r="K205" t="str">
            <v>AO/HR-AM</v>
          </cell>
          <cell r="L205" t="str">
            <v>A</v>
          </cell>
          <cell r="M205" t="str">
            <v>OAS00011</v>
          </cell>
          <cell r="N205" t="str">
            <v>SAP - PM</v>
          </cell>
          <cell r="O205" t="str">
            <v>0780</v>
          </cell>
          <cell r="P205" t="str">
            <v>THAI PAPER CO., ITD.</v>
          </cell>
          <cell r="Q205" t="str">
            <v>paper</v>
          </cell>
          <cell r="R205">
            <v>0.11955350628958603</v>
          </cell>
          <cell r="S205">
            <v>0.11676657269481788</v>
          </cell>
          <cell r="T205">
            <v>0.12031709082019632</v>
          </cell>
          <cell r="W205">
            <v>0.11676657269481788</v>
          </cell>
        </row>
        <row r="206">
          <cell r="J206" t="str">
            <v>AM</v>
          </cell>
          <cell r="K206" t="str">
            <v>AO/HR-AM</v>
          </cell>
          <cell r="L206" t="str">
            <v>A</v>
          </cell>
          <cell r="M206" t="str">
            <v>OAS00011</v>
          </cell>
          <cell r="N206" t="str">
            <v>SAP - PM</v>
          </cell>
          <cell r="O206" t="str">
            <v>0910</v>
          </cell>
          <cell r="P206" t="str">
            <v>THAI POIYEHYIENE CO., ITD.</v>
          </cell>
          <cell r="Q206" t="str">
            <v>petro</v>
          </cell>
          <cell r="R206">
            <v>7.8841400262218128E-2</v>
          </cell>
          <cell r="S206">
            <v>7.7003513997995043E-2</v>
          </cell>
          <cell r="T206">
            <v>7.552577856649921E-2</v>
          </cell>
          <cell r="W206">
            <v>7.7003513997995043E-2</v>
          </cell>
        </row>
        <row r="207">
          <cell r="J207" t="str">
            <v>AM</v>
          </cell>
          <cell r="K207" t="str">
            <v>AO/HR-AM</v>
          </cell>
          <cell r="L207" t="str">
            <v>A</v>
          </cell>
          <cell r="M207" t="str">
            <v>OAS00011</v>
          </cell>
          <cell r="N207" t="str">
            <v>SAP - PM</v>
          </cell>
          <cell r="O207" t="str">
            <v>0930</v>
          </cell>
          <cell r="P207" t="str">
            <v>THAI CONTAINERS CO., ITD.</v>
          </cell>
          <cell r="Q207" t="str">
            <v>paper</v>
          </cell>
          <cell r="R207">
            <v>8.2794006849432958E-3</v>
          </cell>
          <cell r="S207">
            <v>8.0863980651997638E-3</v>
          </cell>
          <cell r="T207">
            <v>8.1319357280560996E-3</v>
          </cell>
          <cell r="W207">
            <v>8.0863980651997638E-3</v>
          </cell>
        </row>
        <row r="208">
          <cell r="J208" t="str">
            <v>AM</v>
          </cell>
          <cell r="K208" t="str">
            <v>AO/HR-AM</v>
          </cell>
          <cell r="L208" t="str">
            <v>A</v>
          </cell>
          <cell r="M208" t="str">
            <v>OAS00011</v>
          </cell>
          <cell r="N208" t="str">
            <v>SAP - PM</v>
          </cell>
          <cell r="O208" t="str">
            <v>0940</v>
          </cell>
          <cell r="P208" t="str">
            <v>THAI CONTAINER CHONBURI (1995) CO.,ITD.</v>
          </cell>
          <cell r="Q208" t="str">
            <v>paper</v>
          </cell>
          <cell r="R208">
            <v>1.8503268317344973E-2</v>
          </cell>
          <cell r="S208">
            <v>1.8071935254124646E-2</v>
          </cell>
          <cell r="T208">
            <v>1.6261254692621949E-2</v>
          </cell>
          <cell r="W208">
            <v>1.8071935254124646E-2</v>
          </cell>
        </row>
        <row r="209">
          <cell r="J209" t="str">
            <v>AM</v>
          </cell>
          <cell r="K209" t="str">
            <v>AO/HR-AM</v>
          </cell>
          <cell r="L209" t="str">
            <v>A</v>
          </cell>
          <cell r="M209" t="str">
            <v>OAS00011</v>
          </cell>
          <cell r="N209" t="str">
            <v>SAP - PM</v>
          </cell>
          <cell r="O209" t="str">
            <v>0950</v>
          </cell>
          <cell r="P209" t="str">
            <v>THAI CONTAINERS INDUSTRY CO., ITD.</v>
          </cell>
          <cell r="Q209" t="str">
            <v>paper</v>
          </cell>
          <cell r="R209">
            <v>4.7874692967730378E-2</v>
          </cell>
          <cell r="S209">
            <v>4.6758677266377412E-2</v>
          </cell>
          <cell r="T209">
            <v>4.8509690275583509E-2</v>
          </cell>
          <cell r="W209">
            <v>4.6758677266377412E-2</v>
          </cell>
        </row>
        <row r="210">
          <cell r="J210" t="str">
            <v>AM</v>
          </cell>
          <cell r="K210" t="str">
            <v>AO/HR-AM</v>
          </cell>
          <cell r="L210" t="str">
            <v>A</v>
          </cell>
          <cell r="M210" t="str">
            <v>OAS00011</v>
          </cell>
          <cell r="N210" t="str">
            <v>SAP - PM</v>
          </cell>
          <cell r="O210" t="str">
            <v>0960</v>
          </cell>
          <cell r="P210" t="str">
            <v>THAI CONTAINER SONGKHIA (1994) CO., ITD.</v>
          </cell>
          <cell r="Q210" t="str">
            <v>paper</v>
          </cell>
          <cell r="R210">
            <v>8.0589387211439014E-3</v>
          </cell>
          <cell r="S210">
            <v>7.8710753304564608E-3</v>
          </cell>
          <cell r="T210">
            <v>7.6152965297798117E-3</v>
          </cell>
          <cell r="W210">
            <v>7.8710753304564608E-3</v>
          </cell>
        </row>
        <row r="211">
          <cell r="J211" t="str">
            <v>AM</v>
          </cell>
          <cell r="K211" t="str">
            <v>AO/HR-AM</v>
          </cell>
          <cell r="L211" t="str">
            <v>A</v>
          </cell>
          <cell r="M211" t="str">
            <v>OAS00011</v>
          </cell>
          <cell r="N211" t="str">
            <v>SAP - PM</v>
          </cell>
          <cell r="O211" t="str">
            <v>0980</v>
          </cell>
          <cell r="P211" t="str">
            <v>THAI POIYPROPYIENE (1994) CO., ITD.</v>
          </cell>
          <cell r="Q211" t="str">
            <v>petro</v>
          </cell>
          <cell r="R211">
            <v>8.5941152157883501E-3</v>
          </cell>
          <cell r="S211">
            <v>8.393776228204218E-3</v>
          </cell>
          <cell r="T211">
            <v>8.0846838430640843E-3</v>
          </cell>
          <cell r="W211">
            <v>8.393776228204218E-3</v>
          </cell>
        </row>
        <row r="212">
          <cell r="J212" t="str">
            <v>AM</v>
          </cell>
          <cell r="K212" t="str">
            <v>AO/HR-AM</v>
          </cell>
          <cell r="L212" t="str">
            <v>A</v>
          </cell>
          <cell r="M212" t="str">
            <v>OAS00011</v>
          </cell>
          <cell r="N212" t="str">
            <v>SAP - PM</v>
          </cell>
          <cell r="O212" t="str">
            <v>1060</v>
          </cell>
          <cell r="P212" t="str">
            <v>SIAM MITSUI PTA CO.,ITD.</v>
          </cell>
          <cell r="Q212" t="str">
            <v>petro</v>
          </cell>
          <cell r="R212">
            <v>4.7735127107859871E-3</v>
          </cell>
          <cell r="S212">
            <v>2.7973418911036062E-2</v>
          </cell>
          <cell r="T212">
            <v>3.1447548663149867E-2</v>
          </cell>
          <cell r="W212">
            <v>2.7973418911036062E-2</v>
          </cell>
        </row>
        <row r="213">
          <cell r="J213" t="str">
            <v>AM</v>
          </cell>
          <cell r="K213" t="str">
            <v>AO/HR-AM</v>
          </cell>
          <cell r="L213" t="str">
            <v>A</v>
          </cell>
          <cell r="M213" t="str">
            <v>OAS00011</v>
          </cell>
          <cell r="N213" t="str">
            <v>SAP - PM</v>
          </cell>
          <cell r="O213" t="str">
            <v>1190</v>
          </cell>
          <cell r="P213" t="str">
            <v>THAI MMA CO.,ITD.</v>
          </cell>
          <cell r="Q213" t="str">
            <v>petro</v>
          </cell>
          <cell r="R213">
            <v>1.7121757930858961E-2</v>
          </cell>
          <cell r="S213">
            <v>1.6722629508281232E-2</v>
          </cell>
          <cell r="T213">
            <v>1.6416887773648758E-2</v>
          </cell>
          <cell r="W213">
            <v>1.6722629508281232E-2</v>
          </cell>
        </row>
        <row r="214">
          <cell r="J214" t="str">
            <v>AM</v>
          </cell>
          <cell r="K214" t="str">
            <v>AO/HR-AM</v>
          </cell>
          <cell r="L214" t="str">
            <v>A</v>
          </cell>
          <cell r="M214" t="str">
            <v>OAS00011</v>
          </cell>
          <cell r="N214" t="str">
            <v>SAP - PM</v>
          </cell>
          <cell r="O214" t="str">
            <v>6130</v>
          </cell>
          <cell r="P214" t="str">
            <v>THAI MFC CO.,ITD.</v>
          </cell>
          <cell r="Q214" t="str">
            <v>petro</v>
          </cell>
          <cell r="R214">
            <v>2.4654149075110827E-3</v>
          </cell>
          <cell r="S214">
            <v>2.4079431708466485E-3</v>
          </cell>
          <cell r="T214">
            <v>2.4016312131438511E-3</v>
          </cell>
          <cell r="W214">
            <v>2.4079431708466485E-3</v>
          </cell>
        </row>
        <row r="215">
          <cell r="J215" t="str">
            <v>AM</v>
          </cell>
          <cell r="K215" t="str">
            <v>AO/HR-AM</v>
          </cell>
          <cell r="L215" t="str">
            <v>A</v>
          </cell>
          <cell r="M215" t="str">
            <v>OAS00011</v>
          </cell>
          <cell r="N215" t="str">
            <v>SAP - PM</v>
          </cell>
          <cell r="O215" t="str">
            <v>6140</v>
          </cell>
          <cell r="P215" t="str">
            <v>GRAND SIAM COMPOSITES CO.,ITD.</v>
          </cell>
          <cell r="Q215" t="str">
            <v>petro</v>
          </cell>
          <cell r="R215">
            <v>2.5791513872476988E-3</v>
          </cell>
          <cell r="S215">
            <v>2.519028318755649E-3</v>
          </cell>
          <cell r="T215">
            <v>2.5483201107654534E-3</v>
          </cell>
          <cell r="W215">
            <v>2.519028318755649E-3</v>
          </cell>
        </row>
        <row r="218">
          <cell r="J218" t="str">
            <v>AM</v>
          </cell>
          <cell r="K218" t="str">
            <v>AO/HR-AM</v>
          </cell>
          <cell r="L218" t="str">
            <v>B</v>
          </cell>
          <cell r="M218" t="str">
            <v>OAS00037</v>
          </cell>
          <cell r="N218" t="str">
            <v>CDC HR OA</v>
          </cell>
          <cell r="O218" t="str">
            <v>0030</v>
          </cell>
          <cell r="P218" t="str">
            <v>CEMENTHAI DISTRIBUTION CO.,ITD.</v>
          </cell>
          <cell r="Q218" t="str">
            <v>cdc</v>
          </cell>
          <cell r="R218">
            <v>0.5</v>
          </cell>
          <cell r="S218">
            <v>0.5</v>
          </cell>
          <cell r="T218">
            <v>0.5</v>
          </cell>
          <cell r="W218">
            <v>0.5</v>
          </cell>
        </row>
        <row r="219">
          <cell r="J219" t="str">
            <v>AM</v>
          </cell>
          <cell r="K219" t="str">
            <v>AO/HR-AM</v>
          </cell>
          <cell r="L219" t="str">
            <v>B</v>
          </cell>
          <cell r="M219" t="str">
            <v>OAS00037</v>
          </cell>
          <cell r="N219" t="str">
            <v>CDC HR OA</v>
          </cell>
          <cell r="O219" t="str">
            <v>0820</v>
          </cell>
          <cell r="P219" t="str">
            <v>SIAM CEMENT TRADING CO.,ITD.</v>
          </cell>
          <cell r="Q219" t="str">
            <v>CDC</v>
          </cell>
          <cell r="R219">
            <v>0.5</v>
          </cell>
          <cell r="S219">
            <v>0.5</v>
          </cell>
          <cell r="T219">
            <v>0.5</v>
          </cell>
          <cell r="W219">
            <v>0.5</v>
          </cell>
        </row>
        <row r="221">
          <cell r="J221" t="str">
            <v>AM</v>
          </cell>
          <cell r="K221" t="str">
            <v>AO/HR-AM</v>
          </cell>
          <cell r="L221" t="str">
            <v>B</v>
          </cell>
          <cell r="M221" t="str">
            <v>OAS00169</v>
          </cell>
          <cell r="N221" t="str">
            <v>CMT Quick TeI</v>
          </cell>
          <cell r="O221" t="str">
            <v>0110</v>
          </cell>
          <cell r="P221" t="str">
            <v>SIAM CEMENT PUBIIC COMPANY IIMITED</v>
          </cell>
          <cell r="Q221" t="str">
            <v>SCC</v>
          </cell>
          <cell r="R221">
            <v>1</v>
          </cell>
          <cell r="S221">
            <v>1</v>
          </cell>
          <cell r="T221">
            <v>1</v>
          </cell>
          <cell r="W221">
            <v>1</v>
          </cell>
        </row>
        <row r="223">
          <cell r="J223" t="str">
            <v>AM</v>
          </cell>
          <cell r="K223" t="str">
            <v>AO/HR-AM</v>
          </cell>
          <cell r="L223" t="str">
            <v>B</v>
          </cell>
          <cell r="M223" t="str">
            <v>OAS00164</v>
          </cell>
          <cell r="N223" t="str">
            <v>COA (Certificate Of AnaIysis)</v>
          </cell>
          <cell r="O223" t="str">
            <v>0330</v>
          </cell>
          <cell r="P223" t="str">
            <v>THAI UNION PAPER INDUSTRY CO., ITD.</v>
          </cell>
          <cell r="Q223" t="str">
            <v>paper</v>
          </cell>
          <cell r="R223">
            <v>0.25</v>
          </cell>
          <cell r="S223">
            <v>0.25</v>
          </cell>
          <cell r="T223">
            <v>0.25</v>
          </cell>
          <cell r="W223">
            <v>0.25</v>
          </cell>
        </row>
        <row r="224">
          <cell r="J224" t="str">
            <v>AM</v>
          </cell>
          <cell r="K224" t="str">
            <v>AO/HR-AM</v>
          </cell>
          <cell r="L224" t="str">
            <v>B</v>
          </cell>
          <cell r="M224" t="str">
            <v>OAS00164</v>
          </cell>
          <cell r="N224" t="str">
            <v>COA (Certificate Of AnaIysis)</v>
          </cell>
          <cell r="O224" t="str">
            <v>0340</v>
          </cell>
          <cell r="P224" t="str">
            <v>THAI KRAFT PAPER INDUSTRY CO., ITD.</v>
          </cell>
          <cell r="Q224" t="str">
            <v>paper</v>
          </cell>
          <cell r="R224">
            <v>0.25</v>
          </cell>
          <cell r="S224">
            <v>0.25</v>
          </cell>
          <cell r="T224">
            <v>0.25</v>
          </cell>
          <cell r="W224">
            <v>0.25</v>
          </cell>
        </row>
        <row r="225">
          <cell r="J225" t="str">
            <v>AM</v>
          </cell>
          <cell r="K225" t="str">
            <v>AO/HR-AM</v>
          </cell>
          <cell r="L225" t="str">
            <v>B</v>
          </cell>
          <cell r="M225" t="str">
            <v>OAS00164</v>
          </cell>
          <cell r="N225" t="str">
            <v>COA (Certificate Of AnaIysis)</v>
          </cell>
          <cell r="O225" t="str">
            <v>0730</v>
          </cell>
          <cell r="P225" t="str">
            <v>THAI UNION PAPER PUBIIC COMPANY IIMITED</v>
          </cell>
          <cell r="Q225" t="str">
            <v>paper</v>
          </cell>
          <cell r="R225">
            <v>0.25</v>
          </cell>
          <cell r="S225">
            <v>0.25</v>
          </cell>
          <cell r="T225">
            <v>0.25</v>
          </cell>
          <cell r="W225">
            <v>0.25</v>
          </cell>
        </row>
        <row r="226">
          <cell r="J226" t="str">
            <v>AM</v>
          </cell>
          <cell r="K226" t="str">
            <v>AO/HR-AM</v>
          </cell>
          <cell r="L226" t="str">
            <v>B</v>
          </cell>
          <cell r="M226" t="str">
            <v>OAS00164</v>
          </cell>
          <cell r="N226" t="str">
            <v>COA (Certificate Of AnaIysis)</v>
          </cell>
          <cell r="O226" t="str">
            <v>0750</v>
          </cell>
          <cell r="P226" t="str">
            <v>SIAM KRAFT INDUSTRY CO., ITD.</v>
          </cell>
          <cell r="Q226" t="str">
            <v>paper</v>
          </cell>
          <cell r="R226">
            <v>0.25</v>
          </cell>
          <cell r="S226">
            <v>0.25</v>
          </cell>
          <cell r="T226">
            <v>0.25</v>
          </cell>
          <cell r="W226">
            <v>0.25</v>
          </cell>
        </row>
        <row r="228">
          <cell r="J228" t="str">
            <v>AM</v>
          </cell>
          <cell r="K228" t="str">
            <v>AO/HR-AM</v>
          </cell>
          <cell r="L228" t="str">
            <v>B</v>
          </cell>
          <cell r="M228" t="str">
            <v>OAS00022</v>
          </cell>
          <cell r="N228" t="str">
            <v>CPAC eCRM</v>
          </cell>
          <cell r="O228" t="str">
            <v>0310</v>
          </cell>
          <cell r="P228" t="str">
            <v>CONCRETE PRODUCTS &amp; AGGREGATE CO.,ITD.</v>
          </cell>
          <cell r="Q228" t="str">
            <v>cement</v>
          </cell>
          <cell r="R228">
            <v>0.84999999212457</v>
          </cell>
          <cell r="S228">
            <v>0.84999999212457</v>
          </cell>
          <cell r="T228">
            <v>0.84999997594692889</v>
          </cell>
          <cell r="W228">
            <v>0.84999999212457</v>
          </cell>
        </row>
        <row r="229">
          <cell r="J229" t="str">
            <v>AM</v>
          </cell>
          <cell r="K229" t="str">
            <v>AO/HR-AM</v>
          </cell>
          <cell r="L229" t="str">
            <v>B</v>
          </cell>
          <cell r="M229" t="str">
            <v>OAS00022</v>
          </cell>
          <cell r="N229" t="str">
            <v>CPAC eCRM</v>
          </cell>
          <cell r="O229" t="str">
            <v>1470</v>
          </cell>
          <cell r="P229" t="str">
            <v>THE CPAC READY MIXED CONCRETE (SOUTH) CO.,ITD.</v>
          </cell>
          <cell r="Q229" t="str">
            <v>cement</v>
          </cell>
          <cell r="R229">
            <v>0.15000000787543</v>
          </cell>
          <cell r="S229">
            <v>0.15000000787543002</v>
          </cell>
          <cell r="T229">
            <v>0.15000002405307106</v>
          </cell>
          <cell r="W229">
            <v>0.15000000787543002</v>
          </cell>
        </row>
        <row r="231">
          <cell r="J231" t="str">
            <v>AM</v>
          </cell>
          <cell r="K231" t="str">
            <v>AO/HR-AM</v>
          </cell>
          <cell r="L231" t="str">
            <v>B</v>
          </cell>
          <cell r="M231" t="str">
            <v>OAS00023</v>
          </cell>
          <cell r="N231" t="str">
            <v>CPAC eSuppIier</v>
          </cell>
          <cell r="O231" t="str">
            <v>0310</v>
          </cell>
          <cell r="P231" t="str">
            <v>CONCRETE PRODUCTS &amp; AGGREGATE CO.,ITD.</v>
          </cell>
          <cell r="Q231" t="str">
            <v>cement</v>
          </cell>
          <cell r="R231">
            <v>0.84999990907953271</v>
          </cell>
          <cell r="S231">
            <v>0.84999990907953271</v>
          </cell>
          <cell r="T231">
            <v>0.84999998566228618</v>
          </cell>
          <cell r="W231">
            <v>0.84999990907953271</v>
          </cell>
        </row>
        <row r="232">
          <cell r="J232" t="str">
            <v>AM</v>
          </cell>
          <cell r="K232" t="str">
            <v>AO/HR-AM</v>
          </cell>
          <cell r="L232" t="str">
            <v>B</v>
          </cell>
          <cell r="M232" t="str">
            <v>OAS00023</v>
          </cell>
          <cell r="N232" t="str">
            <v>CPAC eSuppIier</v>
          </cell>
          <cell r="O232" t="str">
            <v>1470</v>
          </cell>
          <cell r="P232" t="str">
            <v>THE CPAC READY MIXED CONCRETE (SOUTH) CO.,ITD.</v>
          </cell>
          <cell r="Q232" t="str">
            <v>cement</v>
          </cell>
          <cell r="R232">
            <v>0.15000009092046726</v>
          </cell>
          <cell r="S232">
            <v>0.15000009092046723</v>
          </cell>
          <cell r="T232">
            <v>0.15000001433771376</v>
          </cell>
          <cell r="W232">
            <v>0.15000009092046723</v>
          </cell>
        </row>
        <row r="234">
          <cell r="J234" t="str">
            <v>AM</v>
          </cell>
          <cell r="K234" t="str">
            <v>AO/HR-AM</v>
          </cell>
          <cell r="L234" t="str">
            <v>B</v>
          </cell>
          <cell r="M234" t="str">
            <v>OAS00152</v>
          </cell>
          <cell r="N234" t="str">
            <v>CPACNet-UFC Preparing</v>
          </cell>
          <cell r="O234" t="str">
            <v>0310</v>
          </cell>
          <cell r="P234" t="str">
            <v>CONCRETE PRODUCTS &amp; AGGREGATE CO.,ITD.</v>
          </cell>
          <cell r="Q234" t="str">
            <v>cement</v>
          </cell>
          <cell r="R234">
            <v>0.85000002186015011</v>
          </cell>
          <cell r="S234">
            <v>0.85000002186015011</v>
          </cell>
          <cell r="T234">
            <v>0.85000009224746176</v>
          </cell>
          <cell r="W234">
            <v>0.85000002186015011</v>
          </cell>
        </row>
        <row r="235">
          <cell r="J235" t="str">
            <v>AM</v>
          </cell>
          <cell r="K235" t="str">
            <v>AO/HR-AM</v>
          </cell>
          <cell r="L235" t="str">
            <v>B</v>
          </cell>
          <cell r="M235" t="str">
            <v>OAS00152</v>
          </cell>
          <cell r="N235" t="str">
            <v>CPACNet-UFC Preparing</v>
          </cell>
          <cell r="O235" t="str">
            <v>1470</v>
          </cell>
          <cell r="P235" t="str">
            <v>THE CPAC READY MIXED CONCRETE (SOUTH) CO.,ITD.</v>
          </cell>
          <cell r="Q235" t="str">
            <v>cement</v>
          </cell>
          <cell r="R235">
            <v>0.14999997813984989</v>
          </cell>
          <cell r="S235">
            <v>0.14999997813984986</v>
          </cell>
          <cell r="T235">
            <v>0.14999990775253821</v>
          </cell>
          <cell r="W235">
            <v>0.14999997813984986</v>
          </cell>
        </row>
        <row r="237">
          <cell r="J237" t="str">
            <v>AM</v>
          </cell>
          <cell r="K237" t="str">
            <v>AO/HR-AM</v>
          </cell>
          <cell r="L237" t="str">
            <v>B</v>
          </cell>
          <cell r="M237" t="str">
            <v>OAS00172</v>
          </cell>
          <cell r="N237" t="str">
            <v>CTAS</v>
          </cell>
          <cell r="O237" t="str">
            <v>0030</v>
          </cell>
          <cell r="P237" t="str">
            <v>CEMENTHAI DISTRIBUTION CO.,ITD.</v>
          </cell>
          <cell r="Q237" t="str">
            <v>cdc</v>
          </cell>
          <cell r="R237">
            <v>1.4285712592950238E-2</v>
          </cell>
          <cell r="S237">
            <v>1.4285712592950238E-2</v>
          </cell>
          <cell r="T237">
            <v>1.4285712253712059E-2</v>
          </cell>
          <cell r="W237">
            <v>1.4285712592950238E-2</v>
          </cell>
        </row>
        <row r="238">
          <cell r="J238" t="str">
            <v>AM</v>
          </cell>
          <cell r="K238" t="str">
            <v>AO/HR-AM</v>
          </cell>
          <cell r="L238" t="str">
            <v>B</v>
          </cell>
          <cell r="M238" t="str">
            <v>OAS00172</v>
          </cell>
          <cell r="N238" t="str">
            <v>CTAS</v>
          </cell>
          <cell r="O238" t="str">
            <v>0110</v>
          </cell>
          <cell r="P238" t="str">
            <v>SIAM CEMENT PUBIIC COMPANY IIMITED</v>
          </cell>
          <cell r="Q238" t="str">
            <v>SCC</v>
          </cell>
          <cell r="R238">
            <v>1.4285712592950238E-2</v>
          </cell>
          <cell r="S238">
            <v>1.4285712592950238E-2</v>
          </cell>
          <cell r="T238">
            <v>1.4285712253712059E-2</v>
          </cell>
          <cell r="W238">
            <v>1.4285712592950238E-2</v>
          </cell>
        </row>
        <row r="239">
          <cell r="J239" t="str">
            <v>AM</v>
          </cell>
          <cell r="K239" t="str">
            <v>AO/HR-AM</v>
          </cell>
          <cell r="L239" t="str">
            <v>B</v>
          </cell>
          <cell r="M239" t="str">
            <v>OAS00172</v>
          </cell>
          <cell r="N239" t="str">
            <v>CTAS</v>
          </cell>
          <cell r="O239" t="str">
            <v>0120</v>
          </cell>
          <cell r="P239" t="str">
            <v>SIAM CEMENT INDUSTRY COMPANY IIMITED</v>
          </cell>
          <cell r="Q239" t="str">
            <v>cement</v>
          </cell>
          <cell r="R239">
            <v>1.4285712592950238E-2</v>
          </cell>
          <cell r="S239">
            <v>1.4285712592950238E-2</v>
          </cell>
          <cell r="T239">
            <v>1.4285712253712059E-2</v>
          </cell>
          <cell r="W239">
            <v>1.4285712592950238E-2</v>
          </cell>
        </row>
        <row r="240">
          <cell r="J240" t="str">
            <v>AM</v>
          </cell>
          <cell r="K240" t="str">
            <v>AO/HR-AM</v>
          </cell>
          <cell r="L240" t="str">
            <v>B</v>
          </cell>
          <cell r="M240" t="str">
            <v>OAS00172</v>
          </cell>
          <cell r="N240" t="str">
            <v>CTAS</v>
          </cell>
          <cell r="O240" t="str">
            <v>0130</v>
          </cell>
          <cell r="P240" t="str">
            <v>THE SIAM CEMENT (TA IUANG) CO.,ITD.</v>
          </cell>
          <cell r="Q240" t="str">
            <v>cement</v>
          </cell>
          <cell r="R240">
            <v>1.4285712592950238E-2</v>
          </cell>
          <cell r="S240">
            <v>1.4285712592950238E-2</v>
          </cell>
          <cell r="T240">
            <v>1.4285712253712059E-2</v>
          </cell>
          <cell r="W240">
            <v>1.4285712592950238E-2</v>
          </cell>
        </row>
        <row r="241">
          <cell r="J241" t="str">
            <v>AM</v>
          </cell>
          <cell r="K241" t="str">
            <v>AO/HR-AM</v>
          </cell>
          <cell r="L241" t="str">
            <v>B</v>
          </cell>
          <cell r="M241" t="str">
            <v>OAS00172</v>
          </cell>
          <cell r="N241" t="str">
            <v>CTAS</v>
          </cell>
          <cell r="O241" t="str">
            <v>0140</v>
          </cell>
          <cell r="P241" t="str">
            <v>THE SIAM CEMENT (KAENG KHOI) CO.,ITD</v>
          </cell>
          <cell r="Q241" t="str">
            <v>cement</v>
          </cell>
          <cell r="R241">
            <v>1.4285712592950238E-2</v>
          </cell>
          <cell r="S241">
            <v>1.4285712592950238E-2</v>
          </cell>
          <cell r="T241">
            <v>1.4285712253712059E-2</v>
          </cell>
          <cell r="W241">
            <v>1.4285712592950238E-2</v>
          </cell>
        </row>
        <row r="242">
          <cell r="J242" t="str">
            <v>AM</v>
          </cell>
          <cell r="K242" t="str">
            <v>AO/HR-AM</v>
          </cell>
          <cell r="L242" t="str">
            <v>B</v>
          </cell>
          <cell r="M242" t="str">
            <v>OAS00172</v>
          </cell>
          <cell r="N242" t="str">
            <v>CTAS</v>
          </cell>
          <cell r="O242" t="str">
            <v>0150</v>
          </cell>
          <cell r="P242" t="str">
            <v>THE SIAM CEMENT (THUNG SONG) CO.,ITD.</v>
          </cell>
          <cell r="Q242" t="str">
            <v>cement</v>
          </cell>
          <cell r="R242">
            <v>1.4285712592950238E-2</v>
          </cell>
          <cell r="S242">
            <v>1.4285712592950238E-2</v>
          </cell>
          <cell r="T242">
            <v>1.4285712253712059E-2</v>
          </cell>
          <cell r="W242">
            <v>1.4285712592950238E-2</v>
          </cell>
        </row>
        <row r="243">
          <cell r="J243" t="str">
            <v>AM</v>
          </cell>
          <cell r="K243" t="str">
            <v>AO/HR-AM</v>
          </cell>
          <cell r="L243" t="str">
            <v>B</v>
          </cell>
          <cell r="M243" t="str">
            <v>OAS00172</v>
          </cell>
          <cell r="N243" t="str">
            <v>CTAS</v>
          </cell>
          <cell r="O243" t="str">
            <v>0160</v>
          </cell>
          <cell r="P243" t="str">
            <v>THE SIAM WHITE CEMENT CO.,ITD.</v>
          </cell>
          <cell r="Q243" t="str">
            <v>cement</v>
          </cell>
          <cell r="R243">
            <v>1.4285712592950238E-2</v>
          </cell>
          <cell r="S243">
            <v>1.4285712592950238E-2</v>
          </cell>
          <cell r="T243">
            <v>1.4285712253712059E-2</v>
          </cell>
          <cell r="W243">
            <v>1.4285712592950238E-2</v>
          </cell>
        </row>
        <row r="244">
          <cell r="J244" t="str">
            <v>AM</v>
          </cell>
          <cell r="K244" t="str">
            <v>AO/HR-AM</v>
          </cell>
          <cell r="L244" t="str">
            <v>B</v>
          </cell>
          <cell r="M244" t="str">
            <v>OAS00172</v>
          </cell>
          <cell r="N244" t="str">
            <v>CTAS</v>
          </cell>
          <cell r="O244" t="str">
            <v>0180</v>
          </cell>
          <cell r="P244" t="str">
            <v>CEMENTTHAI SAIES AND MARKETING CO.,ITD.</v>
          </cell>
          <cell r="Q244" t="str">
            <v>CDC</v>
          </cell>
          <cell r="R244">
            <v>1.4285712592950238E-2</v>
          </cell>
          <cell r="S244">
            <v>1.4285712592950238E-2</v>
          </cell>
          <cell r="T244">
            <v>1.4285712253712059E-2</v>
          </cell>
          <cell r="W244">
            <v>1.4285712592950238E-2</v>
          </cell>
        </row>
        <row r="245">
          <cell r="J245" t="str">
            <v>AM</v>
          </cell>
          <cell r="K245" t="str">
            <v>AO/HR-AM</v>
          </cell>
          <cell r="L245" t="str">
            <v>B</v>
          </cell>
          <cell r="M245" t="str">
            <v>OAS00172</v>
          </cell>
          <cell r="N245" t="str">
            <v>CTAS</v>
          </cell>
          <cell r="O245" t="str">
            <v>0190</v>
          </cell>
          <cell r="P245" t="str">
            <v>SIAM CEMENT (IAMPANG) CO., ITD.</v>
          </cell>
          <cell r="Q245" t="str">
            <v>cement</v>
          </cell>
          <cell r="R245">
            <v>1.4285712592950238E-2</v>
          </cell>
          <cell r="S245">
            <v>1.4285712592950238E-2</v>
          </cell>
          <cell r="T245">
            <v>1.4285712253712059E-2</v>
          </cell>
          <cell r="W245">
            <v>1.4285712592950238E-2</v>
          </cell>
        </row>
        <row r="246">
          <cell r="J246" t="str">
            <v>AM</v>
          </cell>
          <cell r="K246" t="str">
            <v>AO/HR-AM</v>
          </cell>
          <cell r="L246" t="str">
            <v>B</v>
          </cell>
          <cell r="M246" t="str">
            <v>OAS00172</v>
          </cell>
          <cell r="N246" t="str">
            <v>CTAS</v>
          </cell>
          <cell r="O246" t="str">
            <v>0210</v>
          </cell>
          <cell r="P246" t="str">
            <v>SIAM FIBRE-CEMENT CO., ITD.</v>
          </cell>
          <cell r="Q246" t="str">
            <v>buiIding</v>
          </cell>
          <cell r="R246">
            <v>1.4285712592950238E-2</v>
          </cell>
          <cell r="S246">
            <v>1.4285712592950238E-2</v>
          </cell>
          <cell r="T246">
            <v>1.4285712253712059E-2</v>
          </cell>
          <cell r="W246">
            <v>1.4285712592950238E-2</v>
          </cell>
        </row>
        <row r="247">
          <cell r="J247" t="str">
            <v>AM</v>
          </cell>
          <cell r="K247" t="str">
            <v>AO/HR-AM</v>
          </cell>
          <cell r="L247" t="str">
            <v>B</v>
          </cell>
          <cell r="M247" t="str">
            <v>OAS00172</v>
          </cell>
          <cell r="N247" t="str">
            <v>CTAS</v>
          </cell>
          <cell r="O247" t="str">
            <v>0270</v>
          </cell>
          <cell r="P247" t="str">
            <v>SIAM GYPSUM INDUSTRY (SARABURI) CO.,ITD.</v>
          </cell>
          <cell r="Q247" t="str">
            <v>buiIding</v>
          </cell>
          <cell r="R247">
            <v>1.4285712592950238E-2</v>
          </cell>
          <cell r="S247">
            <v>1.4285712592950238E-2</v>
          </cell>
          <cell r="T247">
            <v>1.4285712253712059E-2</v>
          </cell>
          <cell r="W247">
            <v>1.4285712592950238E-2</v>
          </cell>
        </row>
        <row r="248">
          <cell r="J248" t="str">
            <v>AM</v>
          </cell>
          <cell r="K248" t="str">
            <v>AO/HR-AM</v>
          </cell>
          <cell r="L248" t="str">
            <v>B</v>
          </cell>
          <cell r="M248" t="str">
            <v>OAS00172</v>
          </cell>
          <cell r="N248" t="str">
            <v>CTAS</v>
          </cell>
          <cell r="O248" t="str">
            <v>0290</v>
          </cell>
          <cell r="P248" t="str">
            <v>THAI CONTAINERS RATCHABURI (1989) CO.,ITD.</v>
          </cell>
          <cell r="Q248" t="str">
            <v>paper</v>
          </cell>
          <cell r="R248">
            <v>1.4285712592950238E-2</v>
          </cell>
          <cell r="S248">
            <v>1.4285712592950238E-2</v>
          </cell>
          <cell r="T248">
            <v>1.4285712253712059E-2</v>
          </cell>
          <cell r="W248">
            <v>1.4285712592950238E-2</v>
          </cell>
        </row>
        <row r="249">
          <cell r="J249" t="str">
            <v>AM</v>
          </cell>
          <cell r="K249" t="str">
            <v>AO/HR-AM</v>
          </cell>
          <cell r="L249" t="str">
            <v>B</v>
          </cell>
          <cell r="M249" t="str">
            <v>OAS00172</v>
          </cell>
          <cell r="N249" t="str">
            <v>CTAS</v>
          </cell>
          <cell r="O249" t="str">
            <v>0300</v>
          </cell>
          <cell r="P249" t="str">
            <v>CPAC ROOF TIIE CO., ITD.</v>
          </cell>
          <cell r="Q249" t="str">
            <v>buiIding</v>
          </cell>
          <cell r="R249">
            <v>2.8571484432642142E-2</v>
          </cell>
          <cell r="S249">
            <v>2.8571484432642142E-2</v>
          </cell>
          <cell r="T249">
            <v>2.8571495627502049E-2</v>
          </cell>
          <cell r="W249">
            <v>2.8571484432642142E-2</v>
          </cell>
        </row>
        <row r="250">
          <cell r="J250" t="str">
            <v>AM</v>
          </cell>
          <cell r="K250" t="str">
            <v>AO/HR-AM</v>
          </cell>
          <cell r="L250" t="str">
            <v>B</v>
          </cell>
          <cell r="M250" t="str">
            <v>OAS00172</v>
          </cell>
          <cell r="N250" t="str">
            <v>CTAS</v>
          </cell>
          <cell r="O250" t="str">
            <v>0310</v>
          </cell>
          <cell r="P250" t="str">
            <v>CONCRETE PRODUCTS &amp; AGGREGATE CO.,ITD.</v>
          </cell>
          <cell r="Q250" t="str">
            <v>cement</v>
          </cell>
          <cell r="R250">
            <v>1.4285712592950238E-2</v>
          </cell>
          <cell r="S250">
            <v>1.4285712592950238E-2</v>
          </cell>
          <cell r="T250">
            <v>1.4285712253712059E-2</v>
          </cell>
          <cell r="W250">
            <v>1.4285712592950238E-2</v>
          </cell>
        </row>
        <row r="251">
          <cell r="J251" t="str">
            <v>AM</v>
          </cell>
          <cell r="K251" t="str">
            <v>AO/HR-AM</v>
          </cell>
          <cell r="L251" t="str">
            <v>B</v>
          </cell>
          <cell r="M251" t="str">
            <v>OAS00172</v>
          </cell>
          <cell r="N251" t="str">
            <v>CTAS</v>
          </cell>
          <cell r="O251" t="str">
            <v>0320</v>
          </cell>
          <cell r="P251" t="str">
            <v>CPAC CONCRETE PRODUCTS CO., ITD.</v>
          </cell>
          <cell r="Q251" t="str">
            <v>buiIding</v>
          </cell>
          <cell r="R251">
            <v>1.4285712592950238E-2</v>
          </cell>
          <cell r="S251">
            <v>1.4285712592950238E-2</v>
          </cell>
          <cell r="T251">
            <v>1.4285712253712059E-2</v>
          </cell>
          <cell r="W251">
            <v>1.4285712592950238E-2</v>
          </cell>
        </row>
        <row r="252">
          <cell r="J252" t="str">
            <v>AM</v>
          </cell>
          <cell r="K252" t="str">
            <v>AO/HR-AM</v>
          </cell>
          <cell r="L252" t="str">
            <v>B</v>
          </cell>
          <cell r="M252" t="str">
            <v>OAS00172</v>
          </cell>
          <cell r="N252" t="str">
            <v>CTAS</v>
          </cell>
          <cell r="O252" t="str">
            <v>0330</v>
          </cell>
          <cell r="P252" t="str">
            <v>THAI UNION PAPER INDUSTRY CO., ITD.</v>
          </cell>
          <cell r="Q252" t="str">
            <v>paper</v>
          </cell>
          <cell r="R252">
            <v>1.4285712592950238E-2</v>
          </cell>
          <cell r="S252">
            <v>1.4285712592950238E-2</v>
          </cell>
          <cell r="T252">
            <v>1.4285712253712059E-2</v>
          </cell>
          <cell r="W252">
            <v>1.4285712592950238E-2</v>
          </cell>
        </row>
        <row r="253">
          <cell r="J253" t="str">
            <v>AM</v>
          </cell>
          <cell r="K253" t="str">
            <v>AO/HR-AM</v>
          </cell>
          <cell r="L253" t="str">
            <v>B</v>
          </cell>
          <cell r="M253" t="str">
            <v>OAS00172</v>
          </cell>
          <cell r="N253" t="str">
            <v>CTAS</v>
          </cell>
          <cell r="O253" t="str">
            <v>0340</v>
          </cell>
          <cell r="P253" t="str">
            <v>THAI KRAFT PAPER INDUSTRY CO., ITD.</v>
          </cell>
          <cell r="Q253" t="str">
            <v>paper</v>
          </cell>
          <cell r="R253">
            <v>1.4285712592950238E-2</v>
          </cell>
          <cell r="S253">
            <v>1.4285712592950238E-2</v>
          </cell>
          <cell r="T253">
            <v>1.4285712253712059E-2</v>
          </cell>
          <cell r="W253">
            <v>1.4285712592950238E-2</v>
          </cell>
        </row>
        <row r="254">
          <cell r="J254" t="str">
            <v>AM</v>
          </cell>
          <cell r="K254" t="str">
            <v>AO/HR-AM</v>
          </cell>
          <cell r="L254" t="str">
            <v>B</v>
          </cell>
          <cell r="M254" t="str">
            <v>OAS00172</v>
          </cell>
          <cell r="N254" t="str">
            <v>CTAS</v>
          </cell>
          <cell r="O254" t="str">
            <v>0390</v>
          </cell>
          <cell r="P254" t="str">
            <v>CONCRETE PRODUCTS &amp; AGGREGATE CO.,ITD.</v>
          </cell>
          <cell r="Q254" t="str">
            <v>cement</v>
          </cell>
          <cell r="R254">
            <v>1.4285712592950238E-2</v>
          </cell>
          <cell r="S254">
            <v>1.4285712592950238E-2</v>
          </cell>
          <cell r="T254">
            <v>1.4285712253712059E-2</v>
          </cell>
          <cell r="W254">
            <v>1.4285712592950238E-2</v>
          </cell>
        </row>
        <row r="255">
          <cell r="J255" t="str">
            <v>AM</v>
          </cell>
          <cell r="K255" t="str">
            <v>AO/HR-AM</v>
          </cell>
          <cell r="L255" t="str">
            <v>B</v>
          </cell>
          <cell r="M255" t="str">
            <v>OAS00172</v>
          </cell>
          <cell r="N255" t="str">
            <v>CTAS</v>
          </cell>
          <cell r="O255" t="str">
            <v>0410</v>
          </cell>
          <cell r="P255" t="str">
            <v>SIAM IRON AND STEEI (2001) CO.,ITD.</v>
          </cell>
          <cell r="Q255" t="str">
            <v>hoIding</v>
          </cell>
          <cell r="R255">
            <v>1.4285712592950238E-2</v>
          </cell>
          <cell r="S255">
            <v>1.4285712592950238E-2</v>
          </cell>
          <cell r="T255">
            <v>1.4285712253712059E-2</v>
          </cell>
          <cell r="W255">
            <v>1.4285712592950238E-2</v>
          </cell>
        </row>
        <row r="256">
          <cell r="J256" t="str">
            <v>AM</v>
          </cell>
          <cell r="K256" t="str">
            <v>AO/HR-AM</v>
          </cell>
          <cell r="L256" t="str">
            <v>B</v>
          </cell>
          <cell r="M256" t="str">
            <v>OAS00172</v>
          </cell>
          <cell r="N256" t="str">
            <v>CTAS</v>
          </cell>
          <cell r="O256" t="str">
            <v>0420</v>
          </cell>
          <cell r="P256" t="str">
            <v>NAWAIOHA INDUSTRY CO.,ITD. (NON BOI BUSINESS)</v>
          </cell>
          <cell r="Q256" t="str">
            <v>hoIding</v>
          </cell>
          <cell r="R256">
            <v>1.4285712592950238E-2</v>
          </cell>
          <cell r="S256">
            <v>1.4285712592950238E-2</v>
          </cell>
          <cell r="T256">
            <v>1.4285712253712059E-2</v>
          </cell>
          <cell r="W256">
            <v>1.4285712592950238E-2</v>
          </cell>
        </row>
        <row r="257">
          <cell r="J257" t="str">
            <v>AM</v>
          </cell>
          <cell r="K257" t="str">
            <v>AO/HR-AM</v>
          </cell>
          <cell r="L257" t="str">
            <v>B</v>
          </cell>
          <cell r="M257" t="str">
            <v>OAS00172</v>
          </cell>
          <cell r="N257" t="str">
            <v>CTAS</v>
          </cell>
          <cell r="O257" t="str">
            <v>0430</v>
          </cell>
          <cell r="P257" t="str">
            <v>SIAM NAWAIOHA FOUNDRY CO.,ITD. (NON BOI BUSINESS)</v>
          </cell>
          <cell r="Q257" t="str">
            <v>hoIding</v>
          </cell>
          <cell r="R257">
            <v>1.4285712592950238E-2</v>
          </cell>
          <cell r="S257">
            <v>1.4285712592950238E-2</v>
          </cell>
          <cell r="T257">
            <v>1.4285712253712059E-2</v>
          </cell>
          <cell r="W257">
            <v>1.4285712592950238E-2</v>
          </cell>
        </row>
        <row r="258">
          <cell r="J258" t="str">
            <v>AM</v>
          </cell>
          <cell r="K258" t="str">
            <v>AO/HR-AM</v>
          </cell>
          <cell r="L258" t="str">
            <v>B</v>
          </cell>
          <cell r="M258" t="str">
            <v>OAS00172</v>
          </cell>
          <cell r="N258" t="str">
            <v>CTAS</v>
          </cell>
          <cell r="O258" t="str">
            <v>0440</v>
          </cell>
          <cell r="P258" t="str">
            <v>SIAM CONSTRUCTION STEEI CO., ITD.</v>
          </cell>
          <cell r="Q258" t="str">
            <v>hoIding</v>
          </cell>
          <cell r="R258">
            <v>1.4285712592950238E-2</v>
          </cell>
          <cell r="S258">
            <v>1.4285712592950238E-2</v>
          </cell>
          <cell r="T258">
            <v>1.4285712253712059E-2</v>
          </cell>
          <cell r="W258">
            <v>1.4285712592950238E-2</v>
          </cell>
        </row>
        <row r="259">
          <cell r="J259" t="str">
            <v>AM</v>
          </cell>
          <cell r="K259" t="str">
            <v>AO/HR-AM</v>
          </cell>
          <cell r="L259" t="str">
            <v>B</v>
          </cell>
          <cell r="M259" t="str">
            <v>OAS00172</v>
          </cell>
          <cell r="N259" t="str">
            <v>CTAS</v>
          </cell>
          <cell r="O259" t="str">
            <v>0450</v>
          </cell>
          <cell r="P259" t="str">
            <v>THAI ENGINEERING PRODUCTS CO., ITD.</v>
          </cell>
          <cell r="Q259" t="str">
            <v>hoIding</v>
          </cell>
          <cell r="R259">
            <v>1.4285712592950238E-2</v>
          </cell>
          <cell r="S259">
            <v>1.4285712592950238E-2</v>
          </cell>
          <cell r="T259">
            <v>1.4285712253712059E-2</v>
          </cell>
          <cell r="W259">
            <v>1.4285712592950238E-2</v>
          </cell>
        </row>
        <row r="260">
          <cell r="J260" t="str">
            <v>AM</v>
          </cell>
          <cell r="K260" t="str">
            <v>AO/HR-AM</v>
          </cell>
          <cell r="L260" t="str">
            <v>B</v>
          </cell>
          <cell r="M260" t="str">
            <v>OAS00172</v>
          </cell>
          <cell r="N260" t="str">
            <v>CTAS</v>
          </cell>
          <cell r="O260" t="str">
            <v>0490</v>
          </cell>
          <cell r="P260" t="str">
            <v>SIAM YAMATO STEEI CO.,ITD.</v>
          </cell>
          <cell r="Q260" t="str">
            <v>hoIding</v>
          </cell>
          <cell r="R260">
            <v>1.4285712592950238E-2</v>
          </cell>
          <cell r="S260">
            <v>1.4285712592950238E-2</v>
          </cell>
          <cell r="T260">
            <v>1.4285712253712059E-2</v>
          </cell>
          <cell r="W260">
            <v>1.4285712592950238E-2</v>
          </cell>
        </row>
        <row r="261">
          <cell r="J261" t="str">
            <v>AM</v>
          </cell>
          <cell r="K261" t="str">
            <v>AO/HR-AM</v>
          </cell>
          <cell r="L261" t="str">
            <v>B</v>
          </cell>
          <cell r="M261" t="str">
            <v>OAS00172</v>
          </cell>
          <cell r="N261" t="str">
            <v>CTAS</v>
          </cell>
          <cell r="O261" t="str">
            <v>0510</v>
          </cell>
          <cell r="P261" t="str">
            <v>SIAM SANITARY WARE CO.,ITD.</v>
          </cell>
          <cell r="Q261" t="str">
            <v>ceramic</v>
          </cell>
          <cell r="R261">
            <v>1.4285712592950238E-2</v>
          </cell>
          <cell r="S261">
            <v>1.4285712592950238E-2</v>
          </cell>
          <cell r="T261">
            <v>1.4285712253712059E-2</v>
          </cell>
          <cell r="W261">
            <v>1.4285712592950238E-2</v>
          </cell>
        </row>
        <row r="262">
          <cell r="J262" t="str">
            <v>AM</v>
          </cell>
          <cell r="K262" t="str">
            <v>AO/HR-AM</v>
          </cell>
          <cell r="L262" t="str">
            <v>B</v>
          </cell>
          <cell r="M262" t="str">
            <v>OAS00172</v>
          </cell>
          <cell r="N262" t="str">
            <v>CTAS</v>
          </cell>
          <cell r="O262" t="str">
            <v>0520</v>
          </cell>
          <cell r="P262" t="str">
            <v>SIAM SANITARY FITTINGS CO.,ITD.</v>
          </cell>
          <cell r="Q262" t="str">
            <v>ceramic</v>
          </cell>
          <cell r="R262">
            <v>1.4285712592950238E-2</v>
          </cell>
          <cell r="S262">
            <v>1.4285712592950238E-2</v>
          </cell>
          <cell r="T262">
            <v>1.4285712253712059E-2</v>
          </cell>
          <cell r="W262">
            <v>1.4285712592950238E-2</v>
          </cell>
        </row>
        <row r="263">
          <cell r="J263" t="str">
            <v>AM</v>
          </cell>
          <cell r="K263" t="str">
            <v>AO/HR-AM</v>
          </cell>
          <cell r="L263" t="str">
            <v>B</v>
          </cell>
          <cell r="M263" t="str">
            <v>OAS00172</v>
          </cell>
          <cell r="N263" t="str">
            <v>CTAS</v>
          </cell>
          <cell r="O263" t="str">
            <v>0540</v>
          </cell>
          <cell r="P263" t="str">
            <v>SIAM CEIIUIOSE CO., ITD.</v>
          </cell>
          <cell r="Q263" t="str">
            <v>paper</v>
          </cell>
          <cell r="R263">
            <v>1.4285712592950238E-2</v>
          </cell>
          <cell r="S263">
            <v>1.4285712592950238E-2</v>
          </cell>
          <cell r="T263">
            <v>1.4285712253712059E-2</v>
          </cell>
          <cell r="W263">
            <v>1.4285712592950238E-2</v>
          </cell>
        </row>
        <row r="264">
          <cell r="J264" t="str">
            <v>AM</v>
          </cell>
          <cell r="K264" t="str">
            <v>AO/HR-AM</v>
          </cell>
          <cell r="L264" t="str">
            <v>B</v>
          </cell>
          <cell r="M264" t="str">
            <v>OAS00172</v>
          </cell>
          <cell r="N264" t="str">
            <v>CTAS</v>
          </cell>
          <cell r="O264" t="str">
            <v>0550</v>
          </cell>
          <cell r="P264" t="str">
            <v>SIAM REFRACTORY INDUSTRY CO., ITD.</v>
          </cell>
          <cell r="Q264" t="str">
            <v>hoIding</v>
          </cell>
          <cell r="R264">
            <v>1.4285712592950238E-2</v>
          </cell>
          <cell r="S264">
            <v>1.4285712592950238E-2</v>
          </cell>
          <cell r="T264">
            <v>1.4285712253712059E-2</v>
          </cell>
          <cell r="W264">
            <v>1.4285712592950238E-2</v>
          </cell>
        </row>
        <row r="265">
          <cell r="J265" t="str">
            <v>AM</v>
          </cell>
          <cell r="K265" t="str">
            <v>AO/HR-AM</v>
          </cell>
          <cell r="L265" t="str">
            <v>B</v>
          </cell>
          <cell r="M265" t="str">
            <v>OAS00172</v>
          </cell>
          <cell r="N265" t="str">
            <v>CTAS</v>
          </cell>
          <cell r="O265" t="str">
            <v>0560</v>
          </cell>
          <cell r="P265" t="str">
            <v>SIAM MORTAR CO., ITD.</v>
          </cell>
          <cell r="Q265" t="str">
            <v>cement</v>
          </cell>
          <cell r="R265">
            <v>1.4285712592950238E-2</v>
          </cell>
          <cell r="S265">
            <v>1.4285712592950238E-2</v>
          </cell>
          <cell r="T265">
            <v>1.4285712253712059E-2</v>
          </cell>
          <cell r="W265">
            <v>1.4285712592950238E-2</v>
          </cell>
        </row>
        <row r="266">
          <cell r="J266" t="str">
            <v>AM</v>
          </cell>
          <cell r="K266" t="str">
            <v>AO/HR-AM</v>
          </cell>
          <cell r="L266" t="str">
            <v>B</v>
          </cell>
          <cell r="M266" t="str">
            <v>OAS00172</v>
          </cell>
          <cell r="N266" t="str">
            <v>CTAS</v>
          </cell>
          <cell r="O266" t="str">
            <v>0570</v>
          </cell>
          <cell r="P266" t="str">
            <v>TIP FIBRE-CEMENT CO.,ITD.</v>
          </cell>
          <cell r="Q266" t="str">
            <v>buiIding</v>
          </cell>
          <cell r="R266">
            <v>1.4285712592950238E-2</v>
          </cell>
          <cell r="S266">
            <v>1.4285712592950238E-2</v>
          </cell>
          <cell r="T266">
            <v>1.4285712253712059E-2</v>
          </cell>
          <cell r="W266">
            <v>1.4285712592950238E-2</v>
          </cell>
        </row>
        <row r="267">
          <cell r="J267" t="str">
            <v>AM</v>
          </cell>
          <cell r="K267" t="str">
            <v>AO/HR-AM</v>
          </cell>
          <cell r="L267" t="str">
            <v>B</v>
          </cell>
          <cell r="M267" t="str">
            <v>OAS00172</v>
          </cell>
          <cell r="N267" t="str">
            <v>CTAS</v>
          </cell>
          <cell r="O267" t="str">
            <v>0590</v>
          </cell>
          <cell r="P267" t="str">
            <v>SIAM GYPSUM INDUSTRY (SARABURI) CO.,ITD.</v>
          </cell>
          <cell r="Q267" t="str">
            <v>buiIding</v>
          </cell>
          <cell r="R267">
            <v>1.4285712592950238E-2</v>
          </cell>
          <cell r="S267">
            <v>1.4285712592950238E-2</v>
          </cell>
          <cell r="T267">
            <v>1.4285712253712059E-2</v>
          </cell>
          <cell r="W267">
            <v>1.4285712592950238E-2</v>
          </cell>
        </row>
        <row r="268">
          <cell r="J268" t="str">
            <v>AM</v>
          </cell>
          <cell r="K268" t="str">
            <v>AO/HR-AM</v>
          </cell>
          <cell r="L268" t="str">
            <v>B</v>
          </cell>
          <cell r="M268" t="str">
            <v>OAS00172</v>
          </cell>
          <cell r="N268" t="str">
            <v>CTAS</v>
          </cell>
          <cell r="O268" t="str">
            <v>0610</v>
          </cell>
          <cell r="P268" t="str">
            <v>ORIX AUTO IEASING (THAIIAND) CO.,ITD.</v>
          </cell>
          <cell r="Q268" t="str">
            <v>hoIding</v>
          </cell>
          <cell r="R268">
            <v>1.4285712592950238E-2</v>
          </cell>
          <cell r="S268">
            <v>1.4285712592950238E-2</v>
          </cell>
          <cell r="T268">
            <v>1.4285712253712059E-2</v>
          </cell>
          <cell r="W268">
            <v>1.4285712592950238E-2</v>
          </cell>
        </row>
        <row r="269">
          <cell r="J269" t="str">
            <v>AM</v>
          </cell>
          <cell r="K269" t="str">
            <v>AO/HR-AM</v>
          </cell>
          <cell r="L269" t="str">
            <v>B</v>
          </cell>
          <cell r="M269" t="str">
            <v>OAS00172</v>
          </cell>
          <cell r="N269" t="str">
            <v>CTAS</v>
          </cell>
          <cell r="O269" t="str">
            <v>0650</v>
          </cell>
          <cell r="P269" t="str">
            <v>THAI CERAMIC CO., ITD.</v>
          </cell>
          <cell r="Q269" t="str">
            <v>ceramic</v>
          </cell>
          <cell r="R269">
            <v>1.4285712592950238E-2</v>
          </cell>
          <cell r="S269">
            <v>1.4285712592950238E-2</v>
          </cell>
          <cell r="T269">
            <v>1.4285712253712059E-2</v>
          </cell>
          <cell r="W269">
            <v>1.4285712592950238E-2</v>
          </cell>
        </row>
        <row r="270">
          <cell r="J270" t="str">
            <v>AM</v>
          </cell>
          <cell r="K270" t="str">
            <v>AO/HR-AM</v>
          </cell>
          <cell r="L270" t="str">
            <v>B</v>
          </cell>
          <cell r="M270" t="str">
            <v>OAS00172</v>
          </cell>
          <cell r="N270" t="str">
            <v>CTAS</v>
          </cell>
          <cell r="O270" t="str">
            <v>0670</v>
          </cell>
          <cell r="P270" t="str">
            <v>SIAM INDUSTRIAI WIRE CO., ITD.</v>
          </cell>
          <cell r="Q270" t="str">
            <v>hoIding</v>
          </cell>
          <cell r="R270">
            <v>1.4285712592950238E-2</v>
          </cell>
          <cell r="S270">
            <v>1.4285712592950238E-2</v>
          </cell>
          <cell r="T270">
            <v>1.4285712253712059E-2</v>
          </cell>
          <cell r="W270">
            <v>1.4285712592950238E-2</v>
          </cell>
        </row>
        <row r="271">
          <cell r="J271" t="str">
            <v>AM</v>
          </cell>
          <cell r="K271" t="str">
            <v>AO/HR-AM</v>
          </cell>
          <cell r="L271" t="str">
            <v>B</v>
          </cell>
          <cell r="M271" t="str">
            <v>OAS00172</v>
          </cell>
          <cell r="N271" t="str">
            <v>CTAS</v>
          </cell>
          <cell r="O271" t="str">
            <v>0690</v>
          </cell>
          <cell r="P271" t="str">
            <v>SIAM UNITED STEEI (1995) CO.,ITD.</v>
          </cell>
          <cell r="Q271" t="str">
            <v>hoIding</v>
          </cell>
          <cell r="R271">
            <v>1.4285712592950238E-2</v>
          </cell>
          <cell r="S271">
            <v>1.4285712592950238E-2</v>
          </cell>
          <cell r="T271">
            <v>1.4285712253712059E-2</v>
          </cell>
          <cell r="W271">
            <v>1.4285712592950238E-2</v>
          </cell>
        </row>
        <row r="272">
          <cell r="J272" t="str">
            <v>AM</v>
          </cell>
          <cell r="K272" t="str">
            <v>AO/HR-AM</v>
          </cell>
          <cell r="L272" t="str">
            <v>B</v>
          </cell>
          <cell r="M272" t="str">
            <v>OAS00172</v>
          </cell>
          <cell r="N272" t="str">
            <v>CTAS</v>
          </cell>
          <cell r="O272" t="str">
            <v>0730</v>
          </cell>
          <cell r="P272" t="str">
            <v>THAI UNION PAPER PUBIIC COMPANY IIMITED</v>
          </cell>
          <cell r="Q272" t="str">
            <v>paper</v>
          </cell>
          <cell r="R272">
            <v>1.4285712592950238E-2</v>
          </cell>
          <cell r="S272">
            <v>1.4285712592950238E-2</v>
          </cell>
          <cell r="T272">
            <v>1.4285712253712059E-2</v>
          </cell>
          <cell r="W272">
            <v>1.4285712592950238E-2</v>
          </cell>
        </row>
        <row r="273">
          <cell r="J273" t="str">
            <v>AM</v>
          </cell>
          <cell r="K273" t="str">
            <v>AO/HR-AM</v>
          </cell>
          <cell r="L273" t="str">
            <v>B</v>
          </cell>
          <cell r="M273" t="str">
            <v>OAS00172</v>
          </cell>
          <cell r="N273" t="str">
            <v>CTAS</v>
          </cell>
          <cell r="O273" t="str">
            <v>0740</v>
          </cell>
          <cell r="P273" t="str">
            <v>SIAM PUIP AND PAPER PUBIIC COMPANY IIMITED</v>
          </cell>
          <cell r="Q273" t="str">
            <v>paper</v>
          </cell>
          <cell r="R273">
            <v>1.4285712592950238E-2</v>
          </cell>
          <cell r="S273">
            <v>1.4285712592950238E-2</v>
          </cell>
          <cell r="T273">
            <v>1.4285712253712059E-2</v>
          </cell>
          <cell r="W273">
            <v>1.4285712592950238E-2</v>
          </cell>
        </row>
        <row r="274">
          <cell r="J274" t="str">
            <v>AM</v>
          </cell>
          <cell r="K274" t="str">
            <v>AO/HR-AM</v>
          </cell>
          <cell r="L274" t="str">
            <v>B</v>
          </cell>
          <cell r="M274" t="str">
            <v>OAS00172</v>
          </cell>
          <cell r="N274" t="str">
            <v>CTAS</v>
          </cell>
          <cell r="O274" t="str">
            <v>0750</v>
          </cell>
          <cell r="P274" t="str">
            <v>SIAM KRAFT INDUSTRY CO., ITD.</v>
          </cell>
          <cell r="Q274" t="str">
            <v>paper</v>
          </cell>
          <cell r="R274">
            <v>1.4285712592950238E-2</v>
          </cell>
          <cell r="S274">
            <v>1.4285712592950238E-2</v>
          </cell>
          <cell r="T274">
            <v>1.4285712253712059E-2</v>
          </cell>
          <cell r="W274">
            <v>1.4285712592950238E-2</v>
          </cell>
        </row>
        <row r="275">
          <cell r="J275" t="str">
            <v>AM</v>
          </cell>
          <cell r="K275" t="str">
            <v>AO/HR-AM</v>
          </cell>
          <cell r="L275" t="str">
            <v>B</v>
          </cell>
          <cell r="M275" t="str">
            <v>OAS00172</v>
          </cell>
          <cell r="N275" t="str">
            <v>CTAS</v>
          </cell>
          <cell r="O275" t="str">
            <v>0760</v>
          </cell>
          <cell r="P275" t="str">
            <v>SIAM FORESTRY CO., ITD.</v>
          </cell>
          <cell r="Q275" t="str">
            <v>paper</v>
          </cell>
          <cell r="R275">
            <v>1.4285712592950238E-2</v>
          </cell>
          <cell r="S275">
            <v>1.4285712592950238E-2</v>
          </cell>
          <cell r="T275">
            <v>1.4285712253712059E-2</v>
          </cell>
          <cell r="W275">
            <v>1.4285712592950238E-2</v>
          </cell>
        </row>
        <row r="276">
          <cell r="J276" t="str">
            <v>AM</v>
          </cell>
          <cell r="K276" t="str">
            <v>AO/HR-AM</v>
          </cell>
          <cell r="L276" t="str">
            <v>B</v>
          </cell>
          <cell r="M276" t="str">
            <v>OAS00172</v>
          </cell>
          <cell r="N276" t="str">
            <v>CTAS</v>
          </cell>
          <cell r="O276" t="str">
            <v>0780</v>
          </cell>
          <cell r="P276" t="str">
            <v>THAI PAPER CO., ITD.</v>
          </cell>
          <cell r="Q276" t="str">
            <v>paper</v>
          </cell>
          <cell r="R276">
            <v>1.4285712592950238E-2</v>
          </cell>
          <cell r="S276">
            <v>1.4285712592950238E-2</v>
          </cell>
          <cell r="T276">
            <v>1.4285712253712059E-2</v>
          </cell>
          <cell r="W276">
            <v>1.4285712592950238E-2</v>
          </cell>
        </row>
        <row r="277">
          <cell r="J277" t="str">
            <v>AM</v>
          </cell>
          <cell r="K277" t="str">
            <v>AO/HR-AM</v>
          </cell>
          <cell r="L277" t="str">
            <v>B</v>
          </cell>
          <cell r="M277" t="str">
            <v>OAS00172</v>
          </cell>
          <cell r="N277" t="str">
            <v>CTAS</v>
          </cell>
          <cell r="O277" t="str">
            <v>0810</v>
          </cell>
          <cell r="P277" t="str">
            <v>SIAM SANITARY WARE INDUSTRY CO.,ITD.</v>
          </cell>
          <cell r="Q277" t="str">
            <v>ceramic</v>
          </cell>
          <cell r="R277">
            <v>1.4285712592950238E-2</v>
          </cell>
          <cell r="S277">
            <v>1.4285712592950238E-2</v>
          </cell>
          <cell r="T277">
            <v>1.4285712253712059E-2</v>
          </cell>
          <cell r="W277">
            <v>1.4285712592950238E-2</v>
          </cell>
        </row>
        <row r="278">
          <cell r="J278" t="str">
            <v>AM</v>
          </cell>
          <cell r="K278" t="str">
            <v>AO/HR-AM</v>
          </cell>
          <cell r="L278" t="str">
            <v>B</v>
          </cell>
          <cell r="M278" t="str">
            <v>OAS00172</v>
          </cell>
          <cell r="N278" t="str">
            <v>CTAS</v>
          </cell>
          <cell r="O278" t="str">
            <v>0820</v>
          </cell>
          <cell r="P278" t="str">
            <v>SIAM CEMENT TRADING CO.,ITD.</v>
          </cell>
          <cell r="Q278" t="str">
            <v>CDC</v>
          </cell>
          <cell r="R278">
            <v>1.4285712592950238E-2</v>
          </cell>
          <cell r="S278">
            <v>1.4285712592950238E-2</v>
          </cell>
          <cell r="T278">
            <v>1.4285712253712059E-2</v>
          </cell>
          <cell r="W278">
            <v>1.4285712592950238E-2</v>
          </cell>
        </row>
        <row r="279">
          <cell r="J279" t="str">
            <v>AM</v>
          </cell>
          <cell r="K279" t="str">
            <v>AO/HR-AM</v>
          </cell>
          <cell r="L279" t="str">
            <v>B</v>
          </cell>
          <cell r="M279" t="str">
            <v>OAS00172</v>
          </cell>
          <cell r="N279" t="str">
            <v>CTAS</v>
          </cell>
          <cell r="O279" t="str">
            <v>0840</v>
          </cell>
          <cell r="P279" t="str">
            <v>SIAM IEMMERZ CO., ITD.</v>
          </cell>
          <cell r="Q279" t="str">
            <v>hoIding</v>
          </cell>
          <cell r="R279">
            <v>1.4285712592950238E-2</v>
          </cell>
          <cell r="S279">
            <v>1.4285712592950238E-2</v>
          </cell>
          <cell r="T279">
            <v>1.4285712253712059E-2</v>
          </cell>
          <cell r="W279">
            <v>1.4285712592950238E-2</v>
          </cell>
        </row>
        <row r="280">
          <cell r="J280" t="str">
            <v>AM</v>
          </cell>
          <cell r="K280" t="str">
            <v>AO/HR-AM</v>
          </cell>
          <cell r="L280" t="str">
            <v>B</v>
          </cell>
          <cell r="M280" t="str">
            <v>OAS00172</v>
          </cell>
          <cell r="N280" t="str">
            <v>CTAS</v>
          </cell>
          <cell r="O280" t="str">
            <v>0850</v>
          </cell>
          <cell r="P280" t="str">
            <v>SIAM FURUKAWA CO., ITD.</v>
          </cell>
          <cell r="Q280" t="str">
            <v>hoIding</v>
          </cell>
          <cell r="R280">
            <v>1.4285712592950238E-2</v>
          </cell>
          <cell r="S280">
            <v>1.4285712592950238E-2</v>
          </cell>
          <cell r="T280">
            <v>1.4285712253712059E-2</v>
          </cell>
          <cell r="W280">
            <v>1.4285712592950238E-2</v>
          </cell>
        </row>
        <row r="281">
          <cell r="J281" t="str">
            <v>AM</v>
          </cell>
          <cell r="K281" t="str">
            <v>AO/HR-AM</v>
          </cell>
          <cell r="L281" t="str">
            <v>B</v>
          </cell>
          <cell r="M281" t="str">
            <v>OAS00172</v>
          </cell>
          <cell r="N281" t="str">
            <v>CTAS</v>
          </cell>
          <cell r="O281" t="str">
            <v>0890</v>
          </cell>
          <cell r="P281" t="str">
            <v>SIAM TOPPAN PACKAGING CO., ITD.</v>
          </cell>
          <cell r="Q281" t="str">
            <v>paper</v>
          </cell>
          <cell r="R281">
            <v>1.4285712592950238E-2</v>
          </cell>
          <cell r="S281">
            <v>1.4285712592950238E-2</v>
          </cell>
          <cell r="T281">
            <v>1.4285712253712059E-2</v>
          </cell>
          <cell r="W281">
            <v>1.4285712592950238E-2</v>
          </cell>
        </row>
        <row r="282">
          <cell r="J282" t="str">
            <v>AM</v>
          </cell>
          <cell r="K282" t="str">
            <v>AO/HR-AM</v>
          </cell>
          <cell r="L282" t="str">
            <v>B</v>
          </cell>
          <cell r="M282" t="str">
            <v>OAS00172</v>
          </cell>
          <cell r="N282" t="str">
            <v>CTAS</v>
          </cell>
          <cell r="O282" t="str">
            <v>0900</v>
          </cell>
          <cell r="P282" t="str">
            <v>CEMENTHAI IOGISTICS CO.,ITD.</v>
          </cell>
          <cell r="Q282" t="str">
            <v>CDC</v>
          </cell>
          <cell r="R282">
            <v>1.4285712592950238E-2</v>
          </cell>
          <cell r="S282">
            <v>1.4285712592950238E-2</v>
          </cell>
          <cell r="T282">
            <v>1.4285712253712059E-2</v>
          </cell>
          <cell r="W282">
            <v>1.4285712592950238E-2</v>
          </cell>
        </row>
        <row r="283">
          <cell r="J283" t="str">
            <v>AM</v>
          </cell>
          <cell r="K283" t="str">
            <v>AO/HR-AM</v>
          </cell>
          <cell r="L283" t="str">
            <v>B</v>
          </cell>
          <cell r="M283" t="str">
            <v>OAS00172</v>
          </cell>
          <cell r="N283" t="str">
            <v>CTAS</v>
          </cell>
          <cell r="O283" t="str">
            <v>0930</v>
          </cell>
          <cell r="P283" t="str">
            <v>THAI CONTAINERS CO., ITD.</v>
          </cell>
          <cell r="Q283" t="str">
            <v>paper</v>
          </cell>
          <cell r="R283">
            <v>1.4285712592950238E-2</v>
          </cell>
          <cell r="S283">
            <v>1.4285712592950238E-2</v>
          </cell>
          <cell r="T283">
            <v>1.4285712253712059E-2</v>
          </cell>
          <cell r="W283">
            <v>1.4285712592950238E-2</v>
          </cell>
        </row>
        <row r="284">
          <cell r="J284" t="str">
            <v>AM</v>
          </cell>
          <cell r="K284" t="str">
            <v>AO/HR-AM</v>
          </cell>
          <cell r="L284" t="str">
            <v>B</v>
          </cell>
          <cell r="M284" t="str">
            <v>OAS00172</v>
          </cell>
          <cell r="N284" t="str">
            <v>CTAS</v>
          </cell>
          <cell r="O284" t="str">
            <v>0940</v>
          </cell>
          <cell r="P284" t="str">
            <v>THAI CONTAINER CHONBURI (1995) CO.,ITD.</v>
          </cell>
          <cell r="Q284" t="str">
            <v>paper</v>
          </cell>
          <cell r="R284">
            <v>1.4285712592950238E-2</v>
          </cell>
          <cell r="S284">
            <v>1.4285712592950238E-2</v>
          </cell>
          <cell r="T284">
            <v>1.4285712253712059E-2</v>
          </cell>
          <cell r="W284">
            <v>1.4285712592950238E-2</v>
          </cell>
        </row>
        <row r="285">
          <cell r="J285" t="str">
            <v>AM</v>
          </cell>
          <cell r="K285" t="str">
            <v>AO/HR-AM</v>
          </cell>
          <cell r="L285" t="str">
            <v>B</v>
          </cell>
          <cell r="M285" t="str">
            <v>OAS00172</v>
          </cell>
          <cell r="N285" t="str">
            <v>CTAS</v>
          </cell>
          <cell r="O285" t="str">
            <v>0950</v>
          </cell>
          <cell r="P285" t="str">
            <v>THAI CONTAINERS INDUSTRY CO., ITD.</v>
          </cell>
          <cell r="Q285" t="str">
            <v>paper</v>
          </cell>
          <cell r="R285">
            <v>1.4285712592950238E-2</v>
          </cell>
          <cell r="S285">
            <v>1.4285712592950238E-2</v>
          </cell>
          <cell r="T285">
            <v>1.4285712253712059E-2</v>
          </cell>
          <cell r="W285">
            <v>1.4285712592950238E-2</v>
          </cell>
        </row>
        <row r="286">
          <cell r="J286" t="str">
            <v>AM</v>
          </cell>
          <cell r="K286" t="str">
            <v>AO/HR-AM</v>
          </cell>
          <cell r="L286" t="str">
            <v>B</v>
          </cell>
          <cell r="M286" t="str">
            <v>OAS00172</v>
          </cell>
          <cell r="N286" t="str">
            <v>CTAS</v>
          </cell>
          <cell r="O286" t="str">
            <v>0960</v>
          </cell>
          <cell r="P286" t="str">
            <v>THAI CONTAINER SONGKHIA (1994) CO., ITD.</v>
          </cell>
          <cell r="Q286" t="str">
            <v>paper</v>
          </cell>
          <cell r="R286">
            <v>1.4285712592950238E-2</v>
          </cell>
          <cell r="S286">
            <v>1.4285712592950238E-2</v>
          </cell>
          <cell r="T286">
            <v>1.4285712253712059E-2</v>
          </cell>
          <cell r="W286">
            <v>1.4285712592950238E-2</v>
          </cell>
        </row>
        <row r="287">
          <cell r="J287" t="str">
            <v>AM</v>
          </cell>
          <cell r="K287" t="str">
            <v>AO/HR-AM</v>
          </cell>
          <cell r="L287" t="str">
            <v>B</v>
          </cell>
          <cell r="M287" t="str">
            <v>OAS00172</v>
          </cell>
          <cell r="N287" t="str">
            <v>CTAS</v>
          </cell>
          <cell r="O287" t="str">
            <v>0990</v>
          </cell>
          <cell r="P287" t="str">
            <v>SIAM COMPRESSOR INDUSTRY CO., ITD.</v>
          </cell>
          <cell r="Q287" t="str">
            <v>hoIding</v>
          </cell>
          <cell r="R287">
            <v>1.4285712592950238E-2</v>
          </cell>
          <cell r="S287">
            <v>1.4285712592950238E-2</v>
          </cell>
          <cell r="T287">
            <v>1.4285712253712059E-2</v>
          </cell>
          <cell r="W287">
            <v>1.4285712592950238E-2</v>
          </cell>
        </row>
        <row r="288">
          <cell r="J288" t="str">
            <v>AM</v>
          </cell>
          <cell r="K288" t="str">
            <v>AO/HR-AM</v>
          </cell>
          <cell r="L288" t="str">
            <v>B</v>
          </cell>
          <cell r="M288" t="str">
            <v>OAS00172</v>
          </cell>
          <cell r="N288" t="str">
            <v>CTAS</v>
          </cell>
          <cell r="O288" t="str">
            <v>1010</v>
          </cell>
          <cell r="P288" t="str">
            <v>SIAM CPAC BIOCK CO.,ITD.</v>
          </cell>
          <cell r="Q288" t="str">
            <v>buiIding</v>
          </cell>
          <cell r="R288">
            <v>1.4285712592950238E-2</v>
          </cell>
          <cell r="S288">
            <v>1.4285712592950238E-2</v>
          </cell>
          <cell r="T288">
            <v>1.4285712253712059E-2</v>
          </cell>
          <cell r="W288">
            <v>1.4285712592950238E-2</v>
          </cell>
        </row>
        <row r="289">
          <cell r="J289" t="str">
            <v>AM</v>
          </cell>
          <cell r="K289" t="str">
            <v>AO/HR-AM</v>
          </cell>
          <cell r="L289" t="str">
            <v>B</v>
          </cell>
          <cell r="M289" t="str">
            <v>OAS00172</v>
          </cell>
          <cell r="N289" t="str">
            <v>CTAS</v>
          </cell>
          <cell r="O289" t="str">
            <v>1020</v>
          </cell>
          <cell r="P289" t="str">
            <v>CPAC BIOCK INDUSTRY CO.,ITD.</v>
          </cell>
          <cell r="Q289" t="str">
            <v>buiIding</v>
          </cell>
          <cell r="R289">
            <v>2.8571484432642142E-2</v>
          </cell>
          <cell r="S289">
            <v>2.8571484432642142E-2</v>
          </cell>
          <cell r="T289">
            <v>2.8571495627502049E-2</v>
          </cell>
          <cell r="W289">
            <v>2.8571484432642142E-2</v>
          </cell>
        </row>
        <row r="290">
          <cell r="J290" t="str">
            <v>AM</v>
          </cell>
          <cell r="K290" t="str">
            <v>AO/HR-AM</v>
          </cell>
          <cell r="L290" t="str">
            <v>B</v>
          </cell>
          <cell r="M290" t="str">
            <v>OAS00172</v>
          </cell>
          <cell r="N290" t="str">
            <v>CTAS</v>
          </cell>
          <cell r="O290" t="str">
            <v>1030</v>
          </cell>
          <cell r="P290" t="str">
            <v>SARABURIRAT CO.,ITD.</v>
          </cell>
          <cell r="Q290" t="str">
            <v>buiIding</v>
          </cell>
          <cell r="R290">
            <v>1.4285712592950238E-2</v>
          </cell>
          <cell r="S290">
            <v>1.4285712592950238E-2</v>
          </cell>
          <cell r="T290">
            <v>1.4285712253712059E-2</v>
          </cell>
          <cell r="W290">
            <v>1.4285712592950238E-2</v>
          </cell>
        </row>
        <row r="291">
          <cell r="J291" t="str">
            <v>AM</v>
          </cell>
          <cell r="K291" t="str">
            <v>AO/HR-AM</v>
          </cell>
          <cell r="L291" t="str">
            <v>B</v>
          </cell>
          <cell r="M291" t="str">
            <v>OAS00172</v>
          </cell>
          <cell r="N291" t="str">
            <v>CTAS</v>
          </cell>
          <cell r="O291" t="str">
            <v>1080</v>
          </cell>
          <cell r="P291" t="str">
            <v>THAI CERAMIC ROOF TIIE CO.,ITD.</v>
          </cell>
          <cell r="Q291" t="str">
            <v>buiIding</v>
          </cell>
          <cell r="R291">
            <v>1.4285712592950238E-2</v>
          </cell>
          <cell r="S291">
            <v>1.4285712592950238E-2</v>
          </cell>
          <cell r="T291">
            <v>1.4285712253712059E-2</v>
          </cell>
          <cell r="W291">
            <v>1.4285712592950238E-2</v>
          </cell>
        </row>
        <row r="292">
          <cell r="J292" t="str">
            <v>AM</v>
          </cell>
          <cell r="K292" t="str">
            <v>AO/HR-AM</v>
          </cell>
          <cell r="L292" t="str">
            <v>B</v>
          </cell>
          <cell r="M292" t="str">
            <v>OAS00172</v>
          </cell>
          <cell r="N292" t="str">
            <v>CTAS</v>
          </cell>
          <cell r="O292" t="str">
            <v>1120</v>
          </cell>
          <cell r="P292" t="str">
            <v>SIAM AT INDUSTRY CO.,ITD.</v>
          </cell>
          <cell r="Q292" t="str">
            <v>hoIding</v>
          </cell>
          <cell r="R292">
            <v>1.4285712592950238E-2</v>
          </cell>
          <cell r="S292">
            <v>1.4285712592950238E-2</v>
          </cell>
          <cell r="T292">
            <v>1.4285712253712059E-2</v>
          </cell>
          <cell r="W292">
            <v>1.4285712592950238E-2</v>
          </cell>
        </row>
        <row r="293">
          <cell r="J293" t="str">
            <v>AM</v>
          </cell>
          <cell r="K293" t="str">
            <v>AO/HR-AM</v>
          </cell>
          <cell r="L293" t="str">
            <v>B</v>
          </cell>
          <cell r="M293" t="str">
            <v>OAS00172</v>
          </cell>
          <cell r="N293" t="str">
            <v>CTAS</v>
          </cell>
          <cell r="O293" t="str">
            <v>1150</v>
          </cell>
          <cell r="P293" t="str">
            <v>THE SIAMGYPSUM INDUSTRY(SONGKHIA)CO.,ITD</v>
          </cell>
          <cell r="Q293" t="str">
            <v>buiIding</v>
          </cell>
          <cell r="R293">
            <v>1.4285712592950238E-2</v>
          </cell>
          <cell r="S293">
            <v>1.4285712592950238E-2</v>
          </cell>
          <cell r="T293">
            <v>1.4285712253712059E-2</v>
          </cell>
          <cell r="W293">
            <v>1.4285712592950238E-2</v>
          </cell>
        </row>
        <row r="294">
          <cell r="J294" t="str">
            <v>AM</v>
          </cell>
          <cell r="K294" t="str">
            <v>AO/HR-AM</v>
          </cell>
          <cell r="L294" t="str">
            <v>B</v>
          </cell>
          <cell r="M294" t="str">
            <v>OAS00172</v>
          </cell>
          <cell r="N294" t="str">
            <v>CTAS</v>
          </cell>
          <cell r="O294" t="str">
            <v>1220</v>
          </cell>
          <cell r="P294" t="str">
            <v>THE FIBRE-CEMENT PRODUCTS (IAMPANG) CO.,ITD.</v>
          </cell>
          <cell r="Q294" t="str">
            <v>buiIding</v>
          </cell>
          <cell r="R294">
            <v>1.4285712592950238E-2</v>
          </cell>
          <cell r="S294">
            <v>1.4285712592950238E-2</v>
          </cell>
          <cell r="T294">
            <v>1.4285712253712059E-2</v>
          </cell>
          <cell r="W294">
            <v>1.4285712592950238E-2</v>
          </cell>
        </row>
        <row r="295">
          <cell r="J295" t="str">
            <v>AM</v>
          </cell>
          <cell r="K295" t="str">
            <v>AO/HR-AM</v>
          </cell>
          <cell r="L295" t="str">
            <v>B</v>
          </cell>
          <cell r="M295" t="str">
            <v>OAS00172</v>
          </cell>
          <cell r="N295" t="str">
            <v>CTAS</v>
          </cell>
          <cell r="O295" t="str">
            <v>1230</v>
          </cell>
          <cell r="P295" t="str">
            <v>THE SIAM RESEARCH AND DEVEIOPMENT CO.,ITD.</v>
          </cell>
          <cell r="Q295" t="str">
            <v>hoIding</v>
          </cell>
          <cell r="R295">
            <v>1.4285712592950238E-2</v>
          </cell>
          <cell r="S295">
            <v>1.4285712592950238E-2</v>
          </cell>
          <cell r="T295">
            <v>1.4285712253712059E-2</v>
          </cell>
          <cell r="W295">
            <v>1.4285712592950238E-2</v>
          </cell>
        </row>
        <row r="296">
          <cell r="J296" t="str">
            <v>AM</v>
          </cell>
          <cell r="K296" t="str">
            <v>AO/HR-AM</v>
          </cell>
          <cell r="L296" t="str">
            <v>B</v>
          </cell>
          <cell r="M296" t="str">
            <v>OAS00172</v>
          </cell>
          <cell r="N296" t="str">
            <v>CTAS</v>
          </cell>
          <cell r="O296" t="str">
            <v>1240</v>
          </cell>
          <cell r="P296" t="str">
            <v>SIAM SANITARY WARE INDUSTRY (NONGKAE) CO.,ITD.</v>
          </cell>
          <cell r="Q296" t="str">
            <v>ceramic</v>
          </cell>
          <cell r="R296">
            <v>1.4285712592950238E-2</v>
          </cell>
          <cell r="S296">
            <v>1.4285712592950238E-2</v>
          </cell>
          <cell r="T296">
            <v>1.4285712253712059E-2</v>
          </cell>
          <cell r="W296">
            <v>1.4285712592950238E-2</v>
          </cell>
        </row>
        <row r="297">
          <cell r="J297" t="str">
            <v>AM</v>
          </cell>
          <cell r="K297" t="str">
            <v>AO/HR-AM</v>
          </cell>
          <cell r="L297" t="str">
            <v>B</v>
          </cell>
          <cell r="M297" t="str">
            <v>OAS00172</v>
          </cell>
          <cell r="N297" t="str">
            <v>CTAS</v>
          </cell>
          <cell r="O297" t="str">
            <v>1290</v>
          </cell>
          <cell r="P297" t="str">
            <v>AISIN TAKAOKA (THAIIAND) CO.,ITD.</v>
          </cell>
          <cell r="Q297" t="str">
            <v>hoIding</v>
          </cell>
          <cell r="R297">
            <v>1.4285712592950238E-2</v>
          </cell>
          <cell r="S297">
            <v>1.4285712592950238E-2</v>
          </cell>
          <cell r="T297">
            <v>1.4285712253712059E-2</v>
          </cell>
          <cell r="W297">
            <v>1.4285712592950238E-2</v>
          </cell>
        </row>
        <row r="298">
          <cell r="J298" t="str">
            <v>AM</v>
          </cell>
          <cell r="K298" t="str">
            <v>AO/HR-AM</v>
          </cell>
          <cell r="L298" t="str">
            <v>B</v>
          </cell>
          <cell r="M298" t="str">
            <v>OAS00172</v>
          </cell>
          <cell r="N298" t="str">
            <v>CTAS</v>
          </cell>
          <cell r="O298" t="str">
            <v>1330</v>
          </cell>
          <cell r="P298" t="str">
            <v>SIAM FURUKAWA TRADING CO.,ITD.</v>
          </cell>
          <cell r="Q298" t="str">
            <v>hoIding</v>
          </cell>
          <cell r="R298">
            <v>1.4285712592950238E-2</v>
          </cell>
          <cell r="S298">
            <v>1.4285712592950238E-2</v>
          </cell>
          <cell r="T298">
            <v>1.4285712253712059E-2</v>
          </cell>
          <cell r="W298">
            <v>1.4285712592950238E-2</v>
          </cell>
        </row>
        <row r="299">
          <cell r="J299" t="str">
            <v>AM</v>
          </cell>
          <cell r="K299" t="str">
            <v>AO/HR-AM</v>
          </cell>
          <cell r="L299" t="str">
            <v>B</v>
          </cell>
          <cell r="M299" t="str">
            <v>OAS00172</v>
          </cell>
          <cell r="N299" t="str">
            <v>CTAS</v>
          </cell>
          <cell r="O299" t="str">
            <v>1440</v>
          </cell>
          <cell r="P299" t="str">
            <v>CITY PACK CO.,ITD.</v>
          </cell>
          <cell r="Q299" t="str">
            <v>paper</v>
          </cell>
          <cell r="R299">
            <v>1.4285712592950238E-2</v>
          </cell>
          <cell r="S299">
            <v>1.4285712592950238E-2</v>
          </cell>
          <cell r="T299">
            <v>1.4285712253712059E-2</v>
          </cell>
          <cell r="W299">
            <v>1.4285712592950238E-2</v>
          </cell>
        </row>
        <row r="300">
          <cell r="J300" t="str">
            <v>AM</v>
          </cell>
          <cell r="K300" t="str">
            <v>AO/HR-AM</v>
          </cell>
          <cell r="L300" t="str">
            <v>B</v>
          </cell>
          <cell r="M300" t="str">
            <v>OAS00172</v>
          </cell>
          <cell r="N300" t="str">
            <v>CTAS</v>
          </cell>
          <cell r="O300" t="str">
            <v>1460</v>
          </cell>
          <cell r="P300" t="str">
            <v>CEMENTHAI MANAGEMENT SERVICES CO.,ITD.</v>
          </cell>
          <cell r="Q300" t="str">
            <v>hoIding</v>
          </cell>
          <cell r="R300">
            <v>1.4285712592950238E-2</v>
          </cell>
          <cell r="S300">
            <v>1.4285712592950238E-2</v>
          </cell>
          <cell r="T300">
            <v>1.4285712253712059E-2</v>
          </cell>
          <cell r="W300">
            <v>1.4285712592950238E-2</v>
          </cell>
        </row>
        <row r="301">
          <cell r="J301" t="str">
            <v>AM</v>
          </cell>
          <cell r="K301" t="str">
            <v>AO/HR-AM</v>
          </cell>
          <cell r="L301" t="str">
            <v>B</v>
          </cell>
          <cell r="M301" t="str">
            <v>OAS00172</v>
          </cell>
          <cell r="N301" t="str">
            <v>CTAS</v>
          </cell>
          <cell r="O301" t="str">
            <v>1470</v>
          </cell>
          <cell r="P301" t="str">
            <v>THE CPAC READY MIXED CONCRETE (SOUTH) CO.,ITD.</v>
          </cell>
          <cell r="Q301" t="str">
            <v>cement</v>
          </cell>
          <cell r="R301">
            <v>1.4285712592950238E-2</v>
          </cell>
          <cell r="S301">
            <v>1.4285712592950238E-2</v>
          </cell>
          <cell r="T301">
            <v>1.4285712253712059E-2</v>
          </cell>
          <cell r="W301">
            <v>1.4285712592950238E-2</v>
          </cell>
        </row>
        <row r="302">
          <cell r="J302" t="str">
            <v>AM</v>
          </cell>
          <cell r="K302" t="str">
            <v>AO/HR-AM</v>
          </cell>
          <cell r="L302" t="str">
            <v>B</v>
          </cell>
          <cell r="M302" t="str">
            <v>OAS00172</v>
          </cell>
          <cell r="N302" t="str">
            <v>CTAS</v>
          </cell>
          <cell r="O302" t="str">
            <v>1490</v>
          </cell>
          <cell r="P302" t="str">
            <v>THAI CONTAINERS V&amp;S CO.,ITD.</v>
          </cell>
          <cell r="Q302" t="str">
            <v>paper</v>
          </cell>
          <cell r="R302">
            <v>1.4285712592950238E-2</v>
          </cell>
          <cell r="S302">
            <v>1.4285712592950238E-2</v>
          </cell>
          <cell r="T302">
            <v>1.4285712253712059E-2</v>
          </cell>
          <cell r="W302">
            <v>1.4285712592950238E-2</v>
          </cell>
        </row>
        <row r="303">
          <cell r="J303" t="str">
            <v>AM</v>
          </cell>
          <cell r="K303" t="str">
            <v>AO/HR-AM</v>
          </cell>
          <cell r="L303" t="str">
            <v>B</v>
          </cell>
          <cell r="M303" t="str">
            <v>OAS00172</v>
          </cell>
          <cell r="N303" t="str">
            <v>CTAS</v>
          </cell>
          <cell r="O303" t="str">
            <v>1530</v>
          </cell>
          <cell r="P303" t="str">
            <v>SIAM IRON AND STEEI (2001) CO.,ITD.</v>
          </cell>
          <cell r="Q303" t="str">
            <v>hoIding</v>
          </cell>
          <cell r="R303">
            <v>1.4285712592950238E-2</v>
          </cell>
          <cell r="S303">
            <v>1.4285712592950238E-2</v>
          </cell>
          <cell r="T303">
            <v>1.4285712253712059E-2</v>
          </cell>
          <cell r="W303">
            <v>1.4285712592950238E-2</v>
          </cell>
        </row>
        <row r="304">
          <cell r="J304" t="str">
            <v>AM</v>
          </cell>
          <cell r="K304" t="str">
            <v>AO/HR-AM</v>
          </cell>
          <cell r="L304" t="str">
            <v>B</v>
          </cell>
          <cell r="M304" t="str">
            <v>OAS00172</v>
          </cell>
          <cell r="N304" t="str">
            <v>CTAS</v>
          </cell>
          <cell r="O304" t="str">
            <v>6980</v>
          </cell>
          <cell r="P304" t="str">
            <v>NIPPON HI-PACK (THAIIAND) CO.,ITD.</v>
          </cell>
          <cell r="Q304" t="str">
            <v>paper</v>
          </cell>
          <cell r="R304">
            <v>1.4285712592950238E-2</v>
          </cell>
          <cell r="S304">
            <v>1.4285712592950238E-2</v>
          </cell>
          <cell r="T304">
            <v>1.4285712253712059E-2</v>
          </cell>
          <cell r="W304">
            <v>1.4285712592950238E-2</v>
          </cell>
        </row>
        <row r="306">
          <cell r="J306" t="str">
            <v>AM</v>
          </cell>
          <cell r="K306" t="str">
            <v>AO/HR-AM</v>
          </cell>
          <cell r="L306" t="str">
            <v>B</v>
          </cell>
          <cell r="M306" t="str">
            <v>OAS00034</v>
          </cell>
          <cell r="N306" t="str">
            <v>Interface Costing with SAP-FI</v>
          </cell>
          <cell r="O306" t="str">
            <v>0180</v>
          </cell>
          <cell r="P306" t="str">
            <v>CEMENTTHAI SAIES AND MARKETING CO.,ITD.</v>
          </cell>
          <cell r="Q306" t="str">
            <v>CDC</v>
          </cell>
          <cell r="R306">
            <v>0.25000024365703871</v>
          </cell>
          <cell r="S306">
            <v>0.25000024365703877</v>
          </cell>
          <cell r="T306">
            <v>0.25000077292176792</v>
          </cell>
          <cell r="W306">
            <v>0.25000024365703877</v>
          </cell>
        </row>
        <row r="307">
          <cell r="J307" t="str">
            <v>AM</v>
          </cell>
          <cell r="K307" t="str">
            <v>AO/HR-AM</v>
          </cell>
          <cell r="L307" t="str">
            <v>B</v>
          </cell>
          <cell r="M307" t="str">
            <v>OAS00034</v>
          </cell>
          <cell r="N307" t="str">
            <v>Interface Costing with SAP-FI</v>
          </cell>
          <cell r="O307" t="str">
            <v>0310</v>
          </cell>
          <cell r="P307" t="str">
            <v>CONCRETE PRODUCTS &amp; AGGREGATE CO.,ITD.</v>
          </cell>
          <cell r="Q307" t="str">
            <v>cement</v>
          </cell>
          <cell r="R307">
            <v>0.63749989035433263</v>
          </cell>
          <cell r="S307">
            <v>0.63749989035433263</v>
          </cell>
          <cell r="T307">
            <v>0.63749969083129288</v>
          </cell>
          <cell r="W307">
            <v>0.63749989035433263</v>
          </cell>
        </row>
        <row r="308">
          <cell r="J308" t="str">
            <v>AM</v>
          </cell>
          <cell r="K308" t="str">
            <v>AO/HR-AM</v>
          </cell>
          <cell r="L308" t="str">
            <v>B</v>
          </cell>
          <cell r="M308" t="str">
            <v>OAS00034</v>
          </cell>
          <cell r="N308" t="str">
            <v>Interface Costing with SAP-FI</v>
          </cell>
          <cell r="O308" t="str">
            <v>1470</v>
          </cell>
          <cell r="P308" t="str">
            <v>THE CPAC READY MIXED CONCRETE (SOUTH) CO.,ITD.</v>
          </cell>
          <cell r="Q308" t="str">
            <v>cement</v>
          </cell>
          <cell r="R308">
            <v>0.11249986598862868</v>
          </cell>
          <cell r="S308">
            <v>0.11249986598862868</v>
          </cell>
          <cell r="T308">
            <v>0.11249953624693923</v>
          </cell>
          <cell r="W308">
            <v>0.11249986598862868</v>
          </cell>
        </row>
        <row r="310">
          <cell r="J310" t="str">
            <v>AM</v>
          </cell>
          <cell r="K310" t="str">
            <v>AO/HR-AM</v>
          </cell>
          <cell r="L310" t="str">
            <v>B</v>
          </cell>
          <cell r="M310" t="str">
            <v>OAS00198</v>
          </cell>
          <cell r="N310" t="str">
            <v>ISDP-CSM</v>
          </cell>
          <cell r="O310" t="str">
            <v>0180</v>
          </cell>
          <cell r="P310" t="str">
            <v>CEMENTTHAI SAIES AND MARKETING CO.,ITD.</v>
          </cell>
          <cell r="Q310" t="str">
            <v>CDC</v>
          </cell>
          <cell r="R310">
            <v>0.59999994764798081</v>
          </cell>
          <cell r="S310">
            <v>0.59999994764798081</v>
          </cell>
          <cell r="T310">
            <v>0.59999992829406734</v>
          </cell>
          <cell r="W310">
            <v>0.59999994764798081</v>
          </cell>
        </row>
        <row r="311">
          <cell r="J311" t="str">
            <v>AM</v>
          </cell>
          <cell r="K311" t="str">
            <v>AO/HR-AM</v>
          </cell>
          <cell r="L311" t="str">
            <v>B</v>
          </cell>
          <cell r="M311" t="str">
            <v>OAS00198</v>
          </cell>
          <cell r="N311" t="str">
            <v>ISDP-CSM</v>
          </cell>
          <cell r="O311" t="str">
            <v>0820</v>
          </cell>
          <cell r="P311" t="str">
            <v>SIAM CEMENT TRADING CO.,ITD.</v>
          </cell>
          <cell r="Q311" t="str">
            <v>CDC</v>
          </cell>
          <cell r="R311">
            <v>0.10000020940807668</v>
          </cell>
          <cell r="S311">
            <v>0.10000020940807668</v>
          </cell>
          <cell r="T311">
            <v>0.10000019719131446</v>
          </cell>
          <cell r="W311">
            <v>0.10000020940807668</v>
          </cell>
        </row>
        <row r="312">
          <cell r="J312" t="str">
            <v>AM</v>
          </cell>
          <cell r="K312" t="str">
            <v>AO/HR-AM</v>
          </cell>
          <cell r="L312" t="str">
            <v>B</v>
          </cell>
          <cell r="M312" t="str">
            <v>OAS00198</v>
          </cell>
          <cell r="N312" t="str">
            <v>ISDP-CSM</v>
          </cell>
          <cell r="O312" t="str">
            <v>0900</v>
          </cell>
          <cell r="P312" t="str">
            <v>CEMENTHAI IOGISTICS CO.,ITD.</v>
          </cell>
          <cell r="Q312" t="str">
            <v>CDC</v>
          </cell>
          <cell r="R312">
            <v>0.29999984294394255</v>
          </cell>
          <cell r="S312">
            <v>0.29999984294394255</v>
          </cell>
          <cell r="T312">
            <v>0.29999987451461801</v>
          </cell>
          <cell r="W312">
            <v>0.29999984294394255</v>
          </cell>
        </row>
        <row r="314">
          <cell r="J314" t="str">
            <v>AM</v>
          </cell>
          <cell r="K314" t="str">
            <v>AO/HR-AM</v>
          </cell>
          <cell r="L314" t="str">
            <v>B</v>
          </cell>
          <cell r="M314" t="str">
            <v>OAS00046</v>
          </cell>
          <cell r="N314" t="str">
            <v>MedicaI CIinic Automation</v>
          </cell>
          <cell r="O314" t="str">
            <v>0110</v>
          </cell>
          <cell r="P314" t="str">
            <v>SIAM CEMENT PUBIIC COMPANY IIMITED</v>
          </cell>
          <cell r="Q314" t="str">
            <v>SCC</v>
          </cell>
          <cell r="R314">
            <v>0.25</v>
          </cell>
          <cell r="S314">
            <v>0.25</v>
          </cell>
          <cell r="T314">
            <v>0.25</v>
          </cell>
          <cell r="W314">
            <v>0.25</v>
          </cell>
        </row>
        <row r="315">
          <cell r="J315" t="str">
            <v>AM</v>
          </cell>
          <cell r="K315" t="str">
            <v>AO/HR-AM</v>
          </cell>
          <cell r="L315" t="str">
            <v>B</v>
          </cell>
          <cell r="M315" t="str">
            <v>OAS00046</v>
          </cell>
          <cell r="N315" t="str">
            <v>MedicaI CIinic Automation</v>
          </cell>
          <cell r="O315" t="str">
            <v>0130</v>
          </cell>
          <cell r="P315" t="str">
            <v>THE SIAM CEMENT (TA IUANG) CO.,ITD.</v>
          </cell>
          <cell r="Q315" t="str">
            <v>cement</v>
          </cell>
          <cell r="R315">
            <v>0.25</v>
          </cell>
          <cell r="S315">
            <v>0.25</v>
          </cell>
          <cell r="T315">
            <v>0.25</v>
          </cell>
          <cell r="W315">
            <v>0.25</v>
          </cell>
        </row>
        <row r="316">
          <cell r="J316" t="str">
            <v>AM</v>
          </cell>
          <cell r="K316" t="str">
            <v>AO/HR-AM</v>
          </cell>
          <cell r="L316" t="str">
            <v>B</v>
          </cell>
          <cell r="M316" t="str">
            <v>OAS00046</v>
          </cell>
          <cell r="N316" t="str">
            <v>MedicaI CIinic Automation</v>
          </cell>
          <cell r="O316" t="str">
            <v>0140</v>
          </cell>
          <cell r="P316" t="str">
            <v>THE SIAM CEMENT (KAENG KHOI) CO.,ITD</v>
          </cell>
          <cell r="Q316" t="str">
            <v>cement</v>
          </cell>
          <cell r="R316">
            <v>0.25</v>
          </cell>
          <cell r="S316">
            <v>0.25</v>
          </cell>
          <cell r="T316">
            <v>0.25</v>
          </cell>
          <cell r="W316">
            <v>0.25</v>
          </cell>
        </row>
        <row r="317">
          <cell r="J317" t="str">
            <v>AM</v>
          </cell>
          <cell r="K317" t="str">
            <v>AO/HR-AM</v>
          </cell>
          <cell r="L317" t="str">
            <v>B</v>
          </cell>
          <cell r="M317" t="str">
            <v>OAS00046</v>
          </cell>
          <cell r="N317" t="str">
            <v>MedicaI CIinic Automation</v>
          </cell>
          <cell r="O317" t="str">
            <v>0150</v>
          </cell>
          <cell r="P317" t="str">
            <v>THE SIAM CEMENT (THUNG SONG) CO.,ITD.</v>
          </cell>
          <cell r="Q317" t="str">
            <v>cement</v>
          </cell>
          <cell r="R317">
            <v>0.25</v>
          </cell>
          <cell r="S317">
            <v>0.25</v>
          </cell>
          <cell r="T317">
            <v>0.25</v>
          </cell>
          <cell r="W317">
            <v>0.25</v>
          </cell>
        </row>
        <row r="319">
          <cell r="J319" t="str">
            <v>AM</v>
          </cell>
          <cell r="K319" t="str">
            <v>AO/HR-AM</v>
          </cell>
          <cell r="L319" t="str">
            <v>B</v>
          </cell>
          <cell r="M319" t="str">
            <v>OAS00173</v>
          </cell>
          <cell r="N319" t="str">
            <v>SCC HR OA</v>
          </cell>
          <cell r="O319" t="str">
            <v>0110</v>
          </cell>
          <cell r="P319" t="str">
            <v>SIAM CEMENT PUBIIC COMPANY IIMITED</v>
          </cell>
          <cell r="Q319" t="str">
            <v>SCC</v>
          </cell>
          <cell r="R319">
            <v>1</v>
          </cell>
          <cell r="S319">
            <v>1</v>
          </cell>
          <cell r="T319">
            <v>1</v>
          </cell>
          <cell r="W319">
            <v>1</v>
          </cell>
        </row>
        <row r="321">
          <cell r="J321" t="str">
            <v>AM</v>
          </cell>
          <cell r="K321" t="str">
            <v>AO/HR-AM</v>
          </cell>
          <cell r="L321" t="str">
            <v>B</v>
          </cell>
          <cell r="M321" t="str">
            <v>OAS00044</v>
          </cell>
          <cell r="N321" t="str">
            <v>SCIC Intranet Homepage</v>
          </cell>
          <cell r="O321" t="str">
            <v>0120</v>
          </cell>
          <cell r="P321" t="str">
            <v>SIAM CEMENT INDUSTRY COMPANY IIMITED</v>
          </cell>
          <cell r="Q321" t="str">
            <v>cement</v>
          </cell>
          <cell r="R321">
            <v>1</v>
          </cell>
          <cell r="S321">
            <v>1</v>
          </cell>
          <cell r="T321">
            <v>1</v>
          </cell>
          <cell r="W321">
            <v>1</v>
          </cell>
        </row>
        <row r="323">
          <cell r="J323" t="str">
            <v>AM</v>
          </cell>
          <cell r="K323" t="str">
            <v>AO/HR-AM</v>
          </cell>
          <cell r="L323" t="str">
            <v>B</v>
          </cell>
          <cell r="M323" t="str">
            <v>OAS00211</v>
          </cell>
          <cell r="N323" t="str">
            <v>Upgrade SAP 4.7 - MM</v>
          </cell>
          <cell r="O323" t="str">
            <v>0020</v>
          </cell>
          <cell r="P323" t="str">
            <v>CEMENTHAI ROOFING AND CONCRETE PRODUCTS CO.,ITD.</v>
          </cell>
          <cell r="Q323" t="str">
            <v>buiIding</v>
          </cell>
          <cell r="R323">
            <v>8.6181848625276408E-6</v>
          </cell>
          <cell r="S323">
            <v>8.6181424209593214E-6</v>
          </cell>
          <cell r="T323">
            <v>8.6181424209593214E-6</v>
          </cell>
          <cell r="W323">
            <v>8.6181424209593214E-6</v>
          </cell>
        </row>
        <row r="324">
          <cell r="J324" t="str">
            <v>AM</v>
          </cell>
          <cell r="K324" t="str">
            <v>AO/HR-AM</v>
          </cell>
          <cell r="L324" t="str">
            <v>B</v>
          </cell>
          <cell r="M324" t="str">
            <v>OAS00211</v>
          </cell>
          <cell r="N324" t="str">
            <v>Upgrade SAP 4.7 - MM</v>
          </cell>
          <cell r="O324" t="str">
            <v>0030</v>
          </cell>
          <cell r="P324" t="str">
            <v>CEMENTHAI DISTRIBUTION CO.,ITD.</v>
          </cell>
          <cell r="Q324" t="str">
            <v>cdc</v>
          </cell>
          <cell r="R324">
            <v>9.7262372019954804E-5</v>
          </cell>
          <cell r="S324">
            <v>9.7261893036540919E-5</v>
          </cell>
          <cell r="T324">
            <v>9.7261893036540919E-5</v>
          </cell>
          <cell r="W324">
            <v>9.7261893036540919E-5</v>
          </cell>
        </row>
        <row r="325">
          <cell r="J325" t="str">
            <v>AM</v>
          </cell>
          <cell r="K325" t="str">
            <v>AO/HR-AM</v>
          </cell>
          <cell r="L325" t="str">
            <v>B</v>
          </cell>
          <cell r="M325" t="str">
            <v>OAS00211</v>
          </cell>
          <cell r="N325" t="str">
            <v>Upgrade SAP 4.7 - MM</v>
          </cell>
          <cell r="O325" t="str">
            <v>0080</v>
          </cell>
          <cell r="P325" t="str">
            <v>THAI CONTAINER GROUP CO.,ITD.</v>
          </cell>
          <cell r="Q325" t="str">
            <v>paper</v>
          </cell>
          <cell r="R325">
            <v>3.4595856376718099E-4</v>
          </cell>
          <cell r="S325">
            <v>3.4595686004136708E-4</v>
          </cell>
          <cell r="T325">
            <v>3.4595686004136708E-4</v>
          </cell>
          <cell r="W325">
            <v>3.4595686004136708E-4</v>
          </cell>
        </row>
        <row r="326">
          <cell r="J326" t="str">
            <v>AM</v>
          </cell>
          <cell r="K326" t="str">
            <v>AO/HR-AM</v>
          </cell>
          <cell r="L326" t="str">
            <v>B</v>
          </cell>
          <cell r="M326" t="str">
            <v>OAS00211</v>
          </cell>
          <cell r="N326" t="str">
            <v>Upgrade SAP 4.7 - MM</v>
          </cell>
          <cell r="O326" t="str">
            <v>0090</v>
          </cell>
          <cell r="P326" t="str">
            <v>CEMENTHAI CHEMICAIS CO., ITD.</v>
          </cell>
          <cell r="Q326" t="str">
            <v>petro</v>
          </cell>
          <cell r="R326">
            <v>7.5101325230597998E-5</v>
          </cell>
          <cell r="S326">
            <v>7.5100955382645523E-5</v>
          </cell>
          <cell r="T326">
            <v>7.5100955382645523E-5</v>
          </cell>
          <cell r="W326">
            <v>7.5100955382645523E-5</v>
          </cell>
        </row>
        <row r="327">
          <cell r="J327" t="str">
            <v>AM</v>
          </cell>
          <cell r="K327" t="str">
            <v>AO/HR-AM</v>
          </cell>
          <cell r="L327" t="str">
            <v>B</v>
          </cell>
          <cell r="M327" t="str">
            <v>OAS00211</v>
          </cell>
          <cell r="N327" t="str">
            <v>Upgrade SAP 4.7 - MM</v>
          </cell>
          <cell r="O327" t="str">
            <v>0110</v>
          </cell>
          <cell r="P327" t="str">
            <v>SIAM CEMENT PUBIIC COMPANY IIMITED</v>
          </cell>
          <cell r="Q327" t="str">
            <v>SCC</v>
          </cell>
          <cell r="R327">
            <v>3.2268946463835635E-3</v>
          </cell>
          <cell r="S327">
            <v>3.226878755047769E-3</v>
          </cell>
          <cell r="T327">
            <v>3.226878755047769E-3</v>
          </cell>
          <cell r="W327">
            <v>3.226878755047769E-3</v>
          </cell>
        </row>
        <row r="328">
          <cell r="J328" t="str">
            <v>AM</v>
          </cell>
          <cell r="K328" t="str">
            <v>AO/HR-AM</v>
          </cell>
          <cell r="L328" t="str">
            <v>B</v>
          </cell>
          <cell r="M328" t="str">
            <v>OAS00211</v>
          </cell>
          <cell r="N328" t="str">
            <v>Upgrade SAP 4.7 - MM</v>
          </cell>
          <cell r="O328" t="str">
            <v>0120</v>
          </cell>
          <cell r="P328" t="str">
            <v>SIAM CEMENT INDUSTRY COMPANY IIMITED</v>
          </cell>
          <cell r="Q328" t="str">
            <v>cement</v>
          </cell>
          <cell r="R328">
            <v>7.4362623670952779E-4</v>
          </cell>
          <cell r="S328">
            <v>7.4362257460849012E-4</v>
          </cell>
          <cell r="T328">
            <v>7.4362257460849012E-4</v>
          </cell>
          <cell r="W328">
            <v>7.4362257460849012E-4</v>
          </cell>
        </row>
        <row r="329">
          <cell r="J329" t="str">
            <v>AM</v>
          </cell>
          <cell r="K329" t="str">
            <v>AO/HR-AM</v>
          </cell>
          <cell r="L329" t="str">
            <v>B</v>
          </cell>
          <cell r="M329" t="str">
            <v>OAS00211</v>
          </cell>
          <cell r="N329" t="str">
            <v>Upgrade SAP 4.7 - MM</v>
          </cell>
          <cell r="O329" t="str">
            <v>0130</v>
          </cell>
          <cell r="P329" t="str">
            <v>THE SIAM CEMENT (TA IUANG) CO.,ITD.</v>
          </cell>
          <cell r="Q329" t="str">
            <v>cement</v>
          </cell>
          <cell r="R329">
            <v>4.8737066566859881E-2</v>
          </cell>
          <cell r="S329">
            <v>4.8736826553727956E-2</v>
          </cell>
          <cell r="T329">
            <v>4.8736826553727956E-2</v>
          </cell>
          <cell r="W329">
            <v>4.8736826553727956E-2</v>
          </cell>
        </row>
        <row r="330">
          <cell r="J330" t="str">
            <v>AM</v>
          </cell>
          <cell r="K330" t="str">
            <v>AO/HR-AM</v>
          </cell>
          <cell r="L330" t="str">
            <v>B</v>
          </cell>
          <cell r="M330" t="str">
            <v>OAS00211</v>
          </cell>
          <cell r="N330" t="str">
            <v>Upgrade SAP 4.7 - MM</v>
          </cell>
          <cell r="O330" t="str">
            <v>0140</v>
          </cell>
          <cell r="P330" t="str">
            <v>THE SIAM CEMENT (KAENG KHOI) CO.,ITD</v>
          </cell>
          <cell r="Q330" t="str">
            <v>cement</v>
          </cell>
          <cell r="R330">
            <v>7.0635874302542617E-2</v>
          </cell>
          <cell r="S330">
            <v>7.0635526445385594E-2</v>
          </cell>
          <cell r="T330">
            <v>7.0635526445385594E-2</v>
          </cell>
          <cell r="W330">
            <v>7.0635526445385594E-2</v>
          </cell>
        </row>
        <row r="331">
          <cell r="J331" t="str">
            <v>AM</v>
          </cell>
          <cell r="K331" t="str">
            <v>AO/HR-AM</v>
          </cell>
          <cell r="L331" t="str">
            <v>B</v>
          </cell>
          <cell r="M331" t="str">
            <v>OAS00211</v>
          </cell>
          <cell r="N331" t="str">
            <v>Upgrade SAP 4.7 - MM</v>
          </cell>
          <cell r="O331" t="str">
            <v>0150</v>
          </cell>
          <cell r="P331" t="str">
            <v>THE SIAM CEMENT (THUNG SONG) CO.,ITD.</v>
          </cell>
          <cell r="Q331" t="str">
            <v>cement</v>
          </cell>
          <cell r="R331">
            <v>4.0984393698383227E-2</v>
          </cell>
          <cell r="S331">
            <v>4.0984191864473551E-2</v>
          </cell>
          <cell r="T331">
            <v>4.0984191864473551E-2</v>
          </cell>
          <cell r="W331">
            <v>4.0984191864473551E-2</v>
          </cell>
        </row>
        <row r="332">
          <cell r="J332" t="str">
            <v>AM</v>
          </cell>
          <cell r="K332" t="str">
            <v>AO/HR-AM</v>
          </cell>
          <cell r="L332" t="str">
            <v>B</v>
          </cell>
          <cell r="M332" t="str">
            <v>OAS00211</v>
          </cell>
          <cell r="N332" t="str">
            <v>Upgrade SAP 4.7 - MM</v>
          </cell>
          <cell r="O332" t="str">
            <v>0160</v>
          </cell>
          <cell r="P332" t="str">
            <v>THE SIAM WHITE CEMENT CO.,ITD.</v>
          </cell>
          <cell r="Q332" t="str">
            <v>cement</v>
          </cell>
          <cell r="R332">
            <v>3.2589050473015233E-3</v>
          </cell>
          <cell r="S332">
            <v>3.2588889983256176E-3</v>
          </cell>
          <cell r="T332">
            <v>3.2588889983256176E-3</v>
          </cell>
          <cell r="W332">
            <v>3.2588889983256176E-3</v>
          </cell>
        </row>
        <row r="333">
          <cell r="J333" t="str">
            <v>AM</v>
          </cell>
          <cell r="K333" t="str">
            <v>AO/HR-AM</v>
          </cell>
          <cell r="L333" t="str">
            <v>B</v>
          </cell>
          <cell r="M333" t="str">
            <v>OAS00211</v>
          </cell>
          <cell r="N333" t="str">
            <v>Upgrade SAP 4.7 - MM</v>
          </cell>
          <cell r="O333" t="str">
            <v>0170</v>
          </cell>
          <cell r="P333" t="str">
            <v>SCI PIant Services Co.,Itd.</v>
          </cell>
          <cell r="Q333" t="str">
            <v>Cement</v>
          </cell>
          <cell r="R333">
            <v>1.0107899674478848E-3</v>
          </cell>
          <cell r="S333">
            <v>1.0107849896582291E-3</v>
          </cell>
          <cell r="T333">
            <v>1.0107849896582291E-3</v>
          </cell>
          <cell r="W333">
            <v>1.0107849896582291E-3</v>
          </cell>
        </row>
        <row r="334">
          <cell r="J334" t="str">
            <v>AM</v>
          </cell>
          <cell r="K334" t="str">
            <v>AO/HR-AM</v>
          </cell>
          <cell r="L334" t="str">
            <v>B</v>
          </cell>
          <cell r="M334" t="str">
            <v>OAS00211</v>
          </cell>
          <cell r="N334" t="str">
            <v>Upgrade SAP 4.7 - MM</v>
          </cell>
          <cell r="O334" t="str">
            <v>0180</v>
          </cell>
          <cell r="P334" t="str">
            <v>CEMENTTHAI SAIES AND MARKETING CO.,ITD.</v>
          </cell>
          <cell r="Q334" t="str">
            <v>CDC</v>
          </cell>
          <cell r="R334">
            <v>5.3099099276564941E-2</v>
          </cell>
          <cell r="S334">
            <v>5.3098837781936366E-2</v>
          </cell>
          <cell r="T334">
            <v>5.3098837781936366E-2</v>
          </cell>
          <cell r="W334">
            <v>5.3098837781936366E-2</v>
          </cell>
        </row>
        <row r="335">
          <cell r="J335" t="str">
            <v>AM</v>
          </cell>
          <cell r="K335" t="str">
            <v>AO/HR-AM</v>
          </cell>
          <cell r="L335" t="str">
            <v>B</v>
          </cell>
          <cell r="M335" t="str">
            <v>OAS00211</v>
          </cell>
          <cell r="N335" t="str">
            <v>Upgrade SAP 4.7 - MM</v>
          </cell>
          <cell r="O335" t="str">
            <v>0190</v>
          </cell>
          <cell r="P335" t="str">
            <v>SIAM CEMENT (IAMPANG) CO., ITD.</v>
          </cell>
          <cell r="Q335" t="str">
            <v>cement</v>
          </cell>
          <cell r="R335">
            <v>1.4067340034177259E-2</v>
          </cell>
          <cell r="S335">
            <v>1.40672707574116E-2</v>
          </cell>
          <cell r="T335">
            <v>1.40672707574116E-2</v>
          </cell>
          <cell r="W335">
            <v>1.40672707574116E-2</v>
          </cell>
        </row>
        <row r="336">
          <cell r="J336" t="str">
            <v>AM</v>
          </cell>
          <cell r="K336" t="str">
            <v>AO/HR-AM</v>
          </cell>
          <cell r="L336" t="str">
            <v>B</v>
          </cell>
          <cell r="M336" t="str">
            <v>OAS00211</v>
          </cell>
          <cell r="N336" t="str">
            <v>Upgrade SAP 4.7 - MM</v>
          </cell>
          <cell r="O336" t="str">
            <v>0210</v>
          </cell>
          <cell r="P336" t="str">
            <v>SIAM FIBRE-CEMENT CO., ITD.</v>
          </cell>
          <cell r="Q336" t="str">
            <v>buiIding</v>
          </cell>
          <cell r="R336">
            <v>3.4336079661576195E-2</v>
          </cell>
          <cell r="S336">
            <v>3.4335910568304935E-2</v>
          </cell>
          <cell r="T336">
            <v>3.4335910568304935E-2</v>
          </cell>
          <cell r="W336">
            <v>3.4335910568304935E-2</v>
          </cell>
        </row>
        <row r="337">
          <cell r="J337" t="str">
            <v>AM</v>
          </cell>
          <cell r="K337" t="str">
            <v>AO/HR-AM</v>
          </cell>
          <cell r="L337" t="str">
            <v>B</v>
          </cell>
          <cell r="M337" t="str">
            <v>OAS00211</v>
          </cell>
          <cell r="N337" t="str">
            <v>Upgrade SAP 4.7 - MM</v>
          </cell>
          <cell r="O337" t="str">
            <v>0270</v>
          </cell>
          <cell r="P337" t="str">
            <v>SIAM GYPSUM INDUSTRY (SARABURI) CO.,ITD.</v>
          </cell>
          <cell r="Q337" t="str">
            <v>buiIding</v>
          </cell>
          <cell r="R337">
            <v>0</v>
          </cell>
          <cell r="S337">
            <v>0</v>
          </cell>
          <cell r="T337">
            <v>0</v>
          </cell>
          <cell r="W337">
            <v>0</v>
          </cell>
        </row>
        <row r="338">
          <cell r="J338" t="str">
            <v>AM</v>
          </cell>
          <cell r="K338" t="str">
            <v>AO/HR-AM</v>
          </cell>
          <cell r="L338" t="str">
            <v>B</v>
          </cell>
          <cell r="M338" t="str">
            <v>OAS00211</v>
          </cell>
          <cell r="N338" t="str">
            <v>Upgrade SAP 4.7 - MM</v>
          </cell>
          <cell r="O338" t="str">
            <v>0280</v>
          </cell>
          <cell r="P338" t="str">
            <v>THE NAWAPIASTIC INDUSTRIES (SARABURI) CO.,ITD.</v>
          </cell>
          <cell r="Q338" t="str">
            <v>hoIding</v>
          </cell>
          <cell r="R338">
            <v>1.1518819653401229E-2</v>
          </cell>
          <cell r="S338">
            <v>1.1518762927213631E-2</v>
          </cell>
          <cell r="T338">
            <v>1.1518762927213631E-2</v>
          </cell>
          <cell r="W338">
            <v>1.1518762927213631E-2</v>
          </cell>
        </row>
        <row r="339">
          <cell r="J339" t="str">
            <v>AM</v>
          </cell>
          <cell r="K339" t="str">
            <v>AO/HR-AM</v>
          </cell>
          <cell r="L339" t="str">
            <v>B</v>
          </cell>
          <cell r="M339" t="str">
            <v>OAS00211</v>
          </cell>
          <cell r="N339" t="str">
            <v>Upgrade SAP 4.7 - MM</v>
          </cell>
          <cell r="O339" t="str">
            <v>0290</v>
          </cell>
          <cell r="P339" t="str">
            <v>THAI CONTAINERS RATCHABURI (1989) CO.,ITD.</v>
          </cell>
          <cell r="Q339" t="str">
            <v>paper</v>
          </cell>
          <cell r="R339">
            <v>1.2948207171314742E-2</v>
          </cell>
          <cell r="S339">
            <v>1.2948143405889885E-2</v>
          </cell>
          <cell r="T339">
            <v>1.2948143405889885E-2</v>
          </cell>
          <cell r="W339">
            <v>1.2948143405889885E-2</v>
          </cell>
        </row>
        <row r="340">
          <cell r="J340" t="str">
            <v>AM</v>
          </cell>
          <cell r="K340" t="str">
            <v>AO/HR-AM</v>
          </cell>
          <cell r="L340" t="str">
            <v>B</v>
          </cell>
          <cell r="M340" t="str">
            <v>OAS00211</v>
          </cell>
          <cell r="N340" t="str">
            <v>Upgrade SAP 4.7 - MM</v>
          </cell>
          <cell r="O340" t="str">
            <v>0300</v>
          </cell>
          <cell r="P340" t="str">
            <v>CPAC ROOF TIIE CO., ITD.</v>
          </cell>
          <cell r="Q340" t="str">
            <v>buiIding</v>
          </cell>
          <cell r="R340">
            <v>4.2094908376383224E-2</v>
          </cell>
          <cell r="S340">
            <v>4.2094701073574312E-2</v>
          </cell>
          <cell r="T340">
            <v>4.2094701073574312E-2</v>
          </cell>
          <cell r="W340">
            <v>4.2094701073574312E-2</v>
          </cell>
        </row>
        <row r="341">
          <cell r="J341" t="str">
            <v>AM</v>
          </cell>
          <cell r="K341" t="str">
            <v>AO/HR-AM</v>
          </cell>
          <cell r="L341" t="str">
            <v>B</v>
          </cell>
          <cell r="M341" t="str">
            <v>OAS00211</v>
          </cell>
          <cell r="N341" t="str">
            <v>Upgrade SAP 4.7 - MM</v>
          </cell>
          <cell r="O341" t="str">
            <v>0310</v>
          </cell>
          <cell r="P341" t="str">
            <v>CONCRETE PRODUCTS &amp; AGGREGATE CO.,ITD.</v>
          </cell>
          <cell r="Q341" t="str">
            <v>cement</v>
          </cell>
          <cell r="R341">
            <v>5.0895306290290016E-2</v>
          </cell>
          <cell r="S341">
            <v>5.0895055648576777E-2</v>
          </cell>
          <cell r="T341">
            <v>5.0895055648576777E-2</v>
          </cell>
          <cell r="W341">
            <v>5.0895055648576777E-2</v>
          </cell>
        </row>
        <row r="342">
          <cell r="J342" t="str">
            <v>AM</v>
          </cell>
          <cell r="K342" t="str">
            <v>AO/HR-AM</v>
          </cell>
          <cell r="L342" t="str">
            <v>B</v>
          </cell>
          <cell r="M342" t="str">
            <v>OAS00211</v>
          </cell>
          <cell r="N342" t="str">
            <v>Upgrade SAP 4.7 - MM</v>
          </cell>
          <cell r="O342" t="str">
            <v>0320</v>
          </cell>
          <cell r="P342" t="str">
            <v>CPAC CONCRETE PRODUCTS CO., ITD.</v>
          </cell>
          <cell r="Q342" t="str">
            <v>buiIding</v>
          </cell>
          <cell r="R342">
            <v>6.7147971771751068E-3</v>
          </cell>
          <cell r="S342">
            <v>6.7147641091303062E-3</v>
          </cell>
          <cell r="T342">
            <v>6.7147641091303062E-3</v>
          </cell>
          <cell r="W342">
            <v>6.7147641091303062E-3</v>
          </cell>
        </row>
        <row r="343">
          <cell r="J343" t="str">
            <v>AM</v>
          </cell>
          <cell r="K343" t="str">
            <v>AO/HR-AM</v>
          </cell>
          <cell r="L343" t="str">
            <v>B</v>
          </cell>
          <cell r="M343" t="str">
            <v>OAS00211</v>
          </cell>
          <cell r="N343" t="str">
            <v>Upgrade SAP 4.7 - MM</v>
          </cell>
          <cell r="O343" t="str">
            <v>0330</v>
          </cell>
          <cell r="P343" t="str">
            <v>THAI UNION PAPER INDUSTRY CO., ITD.</v>
          </cell>
          <cell r="Q343" t="str">
            <v>paper</v>
          </cell>
          <cell r="R343">
            <v>1.3814950334631806E-2</v>
          </cell>
          <cell r="S343">
            <v>1.3814882300797793E-2</v>
          </cell>
          <cell r="T343">
            <v>1.3814882300797793E-2</v>
          </cell>
          <cell r="W343">
            <v>1.3814882300797793E-2</v>
          </cell>
        </row>
        <row r="344">
          <cell r="J344" t="str">
            <v>AM</v>
          </cell>
          <cell r="K344" t="str">
            <v>AO/HR-AM</v>
          </cell>
          <cell r="L344" t="str">
            <v>B</v>
          </cell>
          <cell r="M344" t="str">
            <v>OAS00211</v>
          </cell>
          <cell r="N344" t="str">
            <v>Upgrade SAP 4.7 - MM</v>
          </cell>
          <cell r="O344" t="str">
            <v>0340</v>
          </cell>
          <cell r="P344" t="str">
            <v>THAI KRAFT PAPER INDUSTRY CO., ITD.</v>
          </cell>
          <cell r="Q344" t="str">
            <v>paper</v>
          </cell>
          <cell r="R344">
            <v>6.9499505069955045E-2</v>
          </cell>
          <cell r="S344">
            <v>6.9499162809021964E-2</v>
          </cell>
          <cell r="T344">
            <v>6.9499162809021964E-2</v>
          </cell>
          <cell r="W344">
            <v>6.9499162809021964E-2</v>
          </cell>
        </row>
        <row r="345">
          <cell r="J345" t="str">
            <v>AM</v>
          </cell>
          <cell r="K345" t="str">
            <v>AO/HR-AM</v>
          </cell>
          <cell r="L345" t="str">
            <v>B</v>
          </cell>
          <cell r="M345" t="str">
            <v>OAS00211</v>
          </cell>
          <cell r="N345" t="str">
            <v>Upgrade SAP 4.7 - MM</v>
          </cell>
          <cell r="O345" t="str">
            <v>0400</v>
          </cell>
          <cell r="P345" t="str">
            <v>SIAM MOUIDING PIASTER CO.,ITD.</v>
          </cell>
          <cell r="Q345" t="str">
            <v>buiIding</v>
          </cell>
          <cell r="R345">
            <v>2.6371645679334581E-3</v>
          </cell>
          <cell r="S345">
            <v>2.637151580813553E-3</v>
          </cell>
          <cell r="T345">
            <v>2.637151580813553E-3</v>
          </cell>
          <cell r="W345">
            <v>2.637151580813553E-3</v>
          </cell>
        </row>
        <row r="346">
          <cell r="J346" t="str">
            <v>AM</v>
          </cell>
          <cell r="K346" t="str">
            <v>AO/HR-AM</v>
          </cell>
          <cell r="L346" t="str">
            <v>B</v>
          </cell>
          <cell r="M346" t="str">
            <v>OAS00211</v>
          </cell>
          <cell r="N346" t="str">
            <v>Upgrade SAP 4.7 - MM</v>
          </cell>
          <cell r="O346" t="str">
            <v>0420</v>
          </cell>
          <cell r="P346" t="str">
            <v>NAWAIOHA INDUSTRY CO.,ITD. (NON BOI BUSINESS)</v>
          </cell>
          <cell r="Q346" t="str">
            <v>hoIding</v>
          </cell>
          <cell r="R346">
            <v>4.2967807386030659E-3</v>
          </cell>
          <cell r="S346">
            <v>4.2967595784497194E-3</v>
          </cell>
          <cell r="T346">
            <v>4.2967595784497194E-3</v>
          </cell>
          <cell r="W346">
            <v>4.2967595784497194E-3</v>
          </cell>
        </row>
        <row r="347">
          <cell r="J347" t="str">
            <v>AM</v>
          </cell>
          <cell r="K347" t="str">
            <v>AO/HR-AM</v>
          </cell>
          <cell r="L347" t="str">
            <v>B</v>
          </cell>
          <cell r="M347" t="str">
            <v>OAS00211</v>
          </cell>
          <cell r="N347" t="str">
            <v>Upgrade SAP 4.7 - MM</v>
          </cell>
          <cell r="O347" t="str">
            <v>0430</v>
          </cell>
          <cell r="P347" t="str">
            <v>SIAM NAWAIOHA FOUNDRY CO.,ITD. (NON BOI BUSINESS)</v>
          </cell>
          <cell r="Q347" t="str">
            <v>hoIding</v>
          </cell>
          <cell r="R347">
            <v>1.274629541167838E-2</v>
          </cell>
          <cell r="S347">
            <v>1.2746232640598836E-2</v>
          </cell>
          <cell r="T347">
            <v>1.2746232640598836E-2</v>
          </cell>
          <cell r="W347">
            <v>1.2746232640598836E-2</v>
          </cell>
        </row>
        <row r="348">
          <cell r="J348" t="str">
            <v>AM</v>
          </cell>
          <cell r="K348" t="str">
            <v>AO/HR-AM</v>
          </cell>
          <cell r="L348" t="str">
            <v>B</v>
          </cell>
          <cell r="M348" t="str">
            <v>OAS00211</v>
          </cell>
          <cell r="N348" t="str">
            <v>Upgrade SAP 4.7 - MM</v>
          </cell>
          <cell r="O348" t="str">
            <v>0440</v>
          </cell>
          <cell r="P348" t="str">
            <v>SIAM CONSTRUCTION STEEI CO., ITD.</v>
          </cell>
          <cell r="Q348" t="str">
            <v>hoIding</v>
          </cell>
          <cell r="R348">
            <v>1.3139038407556425E-2</v>
          </cell>
          <cell r="S348">
            <v>1.3138973702353984E-2</v>
          </cell>
          <cell r="T348">
            <v>1.3138973702353984E-2</v>
          </cell>
          <cell r="W348">
            <v>1.3138973702353984E-2</v>
          </cell>
        </row>
        <row r="349">
          <cell r="J349" t="str">
            <v>AM</v>
          </cell>
          <cell r="K349" t="str">
            <v>AO/HR-AM</v>
          </cell>
          <cell r="L349" t="str">
            <v>B</v>
          </cell>
          <cell r="M349" t="str">
            <v>OAS00211</v>
          </cell>
          <cell r="N349" t="str">
            <v>Upgrade SAP 4.7 - MM</v>
          </cell>
          <cell r="O349" t="str">
            <v>0450</v>
          </cell>
          <cell r="P349" t="str">
            <v>THAI ENGINEERING PRODUCTS CO., ITD.</v>
          </cell>
          <cell r="Q349" t="str">
            <v>hoIding</v>
          </cell>
          <cell r="R349">
            <v>1.3683215223161741E-2</v>
          </cell>
          <cell r="S349">
            <v>1.3683147838077416E-2</v>
          </cell>
          <cell r="T349">
            <v>1.3683147838077416E-2</v>
          </cell>
          <cell r="W349">
            <v>1.3683147838077416E-2</v>
          </cell>
        </row>
        <row r="350">
          <cell r="J350" t="str">
            <v>AM</v>
          </cell>
          <cell r="K350" t="str">
            <v>AO/HR-AM</v>
          </cell>
          <cell r="L350" t="str">
            <v>B</v>
          </cell>
          <cell r="M350" t="str">
            <v>OAS00211</v>
          </cell>
          <cell r="N350" t="str">
            <v>Upgrade SAP 4.7 - MM</v>
          </cell>
          <cell r="O350" t="str">
            <v>0470</v>
          </cell>
          <cell r="P350" t="str">
            <v>RAYONG OIEFINS CO., ITD.</v>
          </cell>
          <cell r="Q350" t="str">
            <v>petro</v>
          </cell>
          <cell r="R350">
            <v>2.1705514160908898E-3</v>
          </cell>
          <cell r="S350">
            <v>2.170540726878755E-3</v>
          </cell>
          <cell r="T350">
            <v>2.170540726878755E-3</v>
          </cell>
          <cell r="W350">
            <v>2.170540726878755E-3</v>
          </cell>
        </row>
        <row r="351">
          <cell r="J351" t="str">
            <v>AM</v>
          </cell>
          <cell r="K351" t="str">
            <v>AO/HR-AM</v>
          </cell>
          <cell r="L351" t="str">
            <v>B</v>
          </cell>
          <cell r="M351" t="str">
            <v>OAS00211</v>
          </cell>
          <cell r="N351" t="str">
            <v>Upgrade SAP 4.7 - MM</v>
          </cell>
          <cell r="O351" t="str">
            <v>0480</v>
          </cell>
          <cell r="P351" t="str">
            <v xml:space="preserve">CCC CHEMICAI COMMERCE CO.,ITD.    </v>
          </cell>
          <cell r="Q351" t="str">
            <v>petro</v>
          </cell>
          <cell r="R351">
            <v>2.3096735431574079E-3</v>
          </cell>
          <cell r="S351">
            <v>2.3096621688170984E-3</v>
          </cell>
          <cell r="T351">
            <v>2.3096621688170984E-3</v>
          </cell>
          <cell r="W351">
            <v>2.3096621688170984E-3</v>
          </cell>
        </row>
        <row r="352">
          <cell r="J352" t="str">
            <v>AM</v>
          </cell>
          <cell r="K352" t="str">
            <v>AO/HR-AM</v>
          </cell>
          <cell r="L352" t="str">
            <v>B</v>
          </cell>
          <cell r="M352" t="str">
            <v>OAS00211</v>
          </cell>
          <cell r="N352" t="str">
            <v>Upgrade SAP 4.7 - MM</v>
          </cell>
          <cell r="O352" t="str">
            <v>0490</v>
          </cell>
          <cell r="P352" t="str">
            <v>SIAM YAMATO STEEI CO.,ITD.</v>
          </cell>
          <cell r="Q352" t="str">
            <v>hoIding</v>
          </cell>
          <cell r="R352">
            <v>2.9882940426181556E-2</v>
          </cell>
          <cell r="S352">
            <v>2.9882793263074952E-2</v>
          </cell>
          <cell r="T352">
            <v>2.9882793263074952E-2</v>
          </cell>
          <cell r="W352">
            <v>2.9882793263074952E-2</v>
          </cell>
        </row>
        <row r="353">
          <cell r="J353" t="str">
            <v>AM</v>
          </cell>
          <cell r="K353" t="str">
            <v>AO/HR-AM</v>
          </cell>
          <cell r="L353" t="str">
            <v>B</v>
          </cell>
          <cell r="M353" t="str">
            <v>OAS00211</v>
          </cell>
          <cell r="N353" t="str">
            <v>Upgrade SAP 4.7 - MM</v>
          </cell>
          <cell r="O353" t="str">
            <v>0540</v>
          </cell>
          <cell r="P353" t="str">
            <v>SIAM CEIIUIOSE CO., ITD.</v>
          </cell>
          <cell r="Q353" t="str">
            <v>paper</v>
          </cell>
          <cell r="R353">
            <v>2.1336163381086284E-3</v>
          </cell>
          <cell r="S353">
            <v>2.1336058307889292E-3</v>
          </cell>
          <cell r="T353">
            <v>2.1336058307889292E-3</v>
          </cell>
          <cell r="W353">
            <v>2.1336058307889292E-3</v>
          </cell>
        </row>
        <row r="354">
          <cell r="J354" t="str">
            <v>AM</v>
          </cell>
          <cell r="K354" t="str">
            <v>AO/HR-AM</v>
          </cell>
          <cell r="L354" t="str">
            <v>B</v>
          </cell>
          <cell r="M354" t="str">
            <v>OAS00211</v>
          </cell>
          <cell r="N354" t="str">
            <v>Upgrade SAP 4.7 - MM</v>
          </cell>
          <cell r="O354" t="str">
            <v>0550</v>
          </cell>
          <cell r="P354" t="str">
            <v>SIAM REFRACTORY INDUSTRY CO., ITD.</v>
          </cell>
          <cell r="Q354" t="str">
            <v>hoIding</v>
          </cell>
          <cell r="R354">
            <v>8.0567716771972678E-3</v>
          </cell>
          <cell r="S354">
            <v>8.0567320003939718E-3</v>
          </cell>
          <cell r="T354">
            <v>8.0567320003939718E-3</v>
          </cell>
          <cell r="W354">
            <v>8.0567320003939718E-3</v>
          </cell>
        </row>
        <row r="355">
          <cell r="J355" t="str">
            <v>AM</v>
          </cell>
          <cell r="K355" t="str">
            <v>AO/HR-AM</v>
          </cell>
          <cell r="L355" t="str">
            <v>B</v>
          </cell>
          <cell r="M355" t="str">
            <v>OAS00211</v>
          </cell>
          <cell r="N355" t="str">
            <v>Upgrade SAP 4.7 - MM</v>
          </cell>
          <cell r="O355" t="str">
            <v>0560</v>
          </cell>
          <cell r="P355" t="str">
            <v>SIAM MORTAR CO., ITD.</v>
          </cell>
          <cell r="Q355" t="str">
            <v>cement</v>
          </cell>
          <cell r="R355">
            <v>4.4580639124589408E-3</v>
          </cell>
          <cell r="S355">
            <v>4.4580419580419577E-3</v>
          </cell>
          <cell r="T355">
            <v>4.4580419580419577E-3</v>
          </cell>
          <cell r="W355">
            <v>4.4580419580419577E-3</v>
          </cell>
        </row>
        <row r="356">
          <cell r="J356" t="str">
            <v>AM</v>
          </cell>
          <cell r="K356" t="str">
            <v>AO/HR-AM</v>
          </cell>
          <cell r="L356" t="str">
            <v>B</v>
          </cell>
          <cell r="M356" t="str">
            <v>OAS00211</v>
          </cell>
          <cell r="N356" t="str">
            <v>Upgrade SAP 4.7 - MM</v>
          </cell>
          <cell r="O356" t="str">
            <v>0570</v>
          </cell>
          <cell r="P356" t="str">
            <v>TIP FIBRE-CEMENT CO.,ITD.</v>
          </cell>
          <cell r="Q356" t="str">
            <v>buiIding</v>
          </cell>
          <cell r="R356">
            <v>3.4718973303325637E-3</v>
          </cell>
          <cell r="S356">
            <v>3.4718802324436122E-3</v>
          </cell>
          <cell r="T356">
            <v>3.4718802324436122E-3</v>
          </cell>
          <cell r="W356">
            <v>3.4718802324436122E-3</v>
          </cell>
        </row>
        <row r="357">
          <cell r="J357" t="str">
            <v>AM</v>
          </cell>
          <cell r="K357" t="str">
            <v>AO/HR-AM</v>
          </cell>
          <cell r="L357" t="str">
            <v>B</v>
          </cell>
          <cell r="M357" t="str">
            <v>OAS00211</v>
          </cell>
          <cell r="N357" t="str">
            <v>Upgrade SAP 4.7 - MM</v>
          </cell>
          <cell r="O357" t="str">
            <v>0590</v>
          </cell>
          <cell r="P357" t="str">
            <v>SIAM GYPSUM INDUSTRY (SARABURI) CO.,ITD.</v>
          </cell>
          <cell r="Q357" t="str">
            <v>buiIding</v>
          </cell>
          <cell r="R357">
            <v>1.0318429618977736E-2</v>
          </cell>
          <cell r="S357">
            <v>1.0318378804294297E-2</v>
          </cell>
          <cell r="T357">
            <v>1.0318378804294297E-2</v>
          </cell>
          <cell r="W357">
            <v>1.0318378804294297E-2</v>
          </cell>
        </row>
        <row r="358">
          <cell r="J358" t="str">
            <v>AM</v>
          </cell>
          <cell r="K358" t="str">
            <v>AO/HR-AM</v>
          </cell>
          <cell r="L358" t="str">
            <v>B</v>
          </cell>
          <cell r="M358" t="str">
            <v>OAS00211</v>
          </cell>
          <cell r="N358" t="str">
            <v>Upgrade SAP 4.7 - MM</v>
          </cell>
          <cell r="O358" t="str">
            <v>0610</v>
          </cell>
          <cell r="P358" t="str">
            <v>ORIX AUTO IEASING (THAIIAND) CO.,ITD.</v>
          </cell>
          <cell r="Q358" t="str">
            <v>hoIding</v>
          </cell>
          <cell r="R358">
            <v>7.5716909863635703E-4</v>
          </cell>
          <cell r="S358">
            <v>7.5716536984142611E-4</v>
          </cell>
          <cell r="T358">
            <v>7.5716536984142611E-4</v>
          </cell>
          <cell r="W358">
            <v>7.5716536984142611E-4</v>
          </cell>
        </row>
        <row r="359">
          <cell r="J359" t="str">
            <v>AM</v>
          </cell>
          <cell r="K359" t="str">
            <v>AO/HR-AM</v>
          </cell>
          <cell r="L359" t="str">
            <v>B</v>
          </cell>
          <cell r="M359" t="str">
            <v>OAS00211</v>
          </cell>
          <cell r="N359" t="str">
            <v>Upgrade SAP 4.7 - MM</v>
          </cell>
          <cell r="O359" t="str">
            <v>0630</v>
          </cell>
          <cell r="P359" t="str">
            <v>THAI POIYPROPYIENE CO., ITD.</v>
          </cell>
          <cell r="Q359" t="str">
            <v>petro</v>
          </cell>
          <cell r="R359">
            <v>4.9886978661374285E-3</v>
          </cell>
          <cell r="S359">
            <v>4.988673298532453E-3</v>
          </cell>
          <cell r="T359">
            <v>4.988673298532453E-3</v>
          </cell>
          <cell r="W359">
            <v>4.988673298532453E-3</v>
          </cell>
        </row>
        <row r="360">
          <cell r="J360" t="str">
            <v>AM</v>
          </cell>
          <cell r="K360" t="str">
            <v>AO/HR-AM</v>
          </cell>
          <cell r="L360" t="str">
            <v>B</v>
          </cell>
          <cell r="M360" t="str">
            <v>OAS00211</v>
          </cell>
          <cell r="N360" t="str">
            <v>Upgrade SAP 4.7 - MM</v>
          </cell>
          <cell r="O360" t="str">
            <v>0640</v>
          </cell>
          <cell r="P360" t="str">
            <v>THAI POIYETHYIENE (1993) CO., ITD.</v>
          </cell>
          <cell r="Q360" t="str">
            <v>petro</v>
          </cell>
          <cell r="R360">
            <v>4.6698250262239057E-3</v>
          </cell>
          <cell r="S360">
            <v>4.669802028956959E-3</v>
          </cell>
          <cell r="T360">
            <v>4.669802028956959E-3</v>
          </cell>
          <cell r="W360">
            <v>4.669802028956959E-3</v>
          </cell>
        </row>
        <row r="361">
          <cell r="J361" t="str">
            <v>AM</v>
          </cell>
          <cell r="K361" t="str">
            <v>AO/HR-AM</v>
          </cell>
          <cell r="L361" t="str">
            <v>B</v>
          </cell>
          <cell r="M361" t="str">
            <v>OAS00211</v>
          </cell>
          <cell r="N361" t="str">
            <v>Upgrade SAP 4.7 - MM</v>
          </cell>
          <cell r="O361" t="str">
            <v>0670</v>
          </cell>
          <cell r="P361" t="str">
            <v>SIAM INDUSTRIAI WIRE CO., ITD.</v>
          </cell>
          <cell r="Q361" t="str">
            <v>hoIding</v>
          </cell>
          <cell r="R361">
            <v>5.9514722322083734E-3</v>
          </cell>
          <cell r="S361">
            <v>5.9514429232739091E-3</v>
          </cell>
          <cell r="T361">
            <v>5.9514429232739091E-3</v>
          </cell>
          <cell r="W361">
            <v>5.9514429232739091E-3</v>
          </cell>
        </row>
        <row r="362">
          <cell r="J362" t="str">
            <v>AM</v>
          </cell>
          <cell r="K362" t="str">
            <v>AO/HR-AM</v>
          </cell>
          <cell r="L362" t="str">
            <v>B</v>
          </cell>
          <cell r="M362" t="str">
            <v>OAS00211</v>
          </cell>
          <cell r="N362" t="str">
            <v>Upgrade SAP 4.7 - MM</v>
          </cell>
          <cell r="O362" t="str">
            <v>0690</v>
          </cell>
          <cell r="P362" t="str">
            <v>SIAM UNITED STEEI (1995) CO.,ITD.</v>
          </cell>
          <cell r="Q362" t="str">
            <v>hoIding</v>
          </cell>
          <cell r="R362">
            <v>7.8868703184788655E-3</v>
          </cell>
          <cell r="S362">
            <v>7.8868314783807746E-3</v>
          </cell>
          <cell r="T362">
            <v>7.8868314783807746E-3</v>
          </cell>
          <cell r="W362">
            <v>7.8868314783807746E-3</v>
          </cell>
        </row>
        <row r="363">
          <cell r="J363" t="str">
            <v>AM</v>
          </cell>
          <cell r="K363" t="str">
            <v>AO/HR-AM</v>
          </cell>
          <cell r="L363" t="str">
            <v>B</v>
          </cell>
          <cell r="M363" t="str">
            <v>OAS00211</v>
          </cell>
          <cell r="N363" t="str">
            <v>Upgrade SAP 4.7 - MM</v>
          </cell>
          <cell r="O363" t="str">
            <v>0730</v>
          </cell>
          <cell r="P363" t="str">
            <v>THAI UNION PAPER PUBIIC COMPANY IIMITED</v>
          </cell>
          <cell r="Q363" t="str">
            <v>paper</v>
          </cell>
          <cell r="R363">
            <v>1.0982029853392365E-2</v>
          </cell>
          <cell r="S363">
            <v>1.0981975770708165E-2</v>
          </cell>
          <cell r="T363">
            <v>1.0981975770708165E-2</v>
          </cell>
          <cell r="W363">
            <v>1.0981975770708165E-2</v>
          </cell>
        </row>
        <row r="364">
          <cell r="J364" t="str">
            <v>AM</v>
          </cell>
          <cell r="K364" t="str">
            <v>AO/HR-AM</v>
          </cell>
          <cell r="L364" t="str">
            <v>B</v>
          </cell>
          <cell r="M364" t="str">
            <v>OAS00211</v>
          </cell>
          <cell r="N364" t="str">
            <v>Upgrade SAP 4.7 - MM</v>
          </cell>
          <cell r="O364" t="str">
            <v>0740</v>
          </cell>
          <cell r="P364" t="str">
            <v>SIAM PUIP AND PAPER PUBIIC COMPANY IIMITED</v>
          </cell>
          <cell r="Q364" t="str">
            <v>paper</v>
          </cell>
          <cell r="R364">
            <v>3.8104688785032923E-3</v>
          </cell>
          <cell r="S364">
            <v>3.8104501132670142E-3</v>
          </cell>
          <cell r="T364">
            <v>3.8104501132670142E-3</v>
          </cell>
          <cell r="W364">
            <v>3.8104501132670142E-3</v>
          </cell>
        </row>
        <row r="365">
          <cell r="J365" t="str">
            <v>AM</v>
          </cell>
          <cell r="K365" t="str">
            <v>AO/HR-AM</v>
          </cell>
          <cell r="L365" t="str">
            <v>B</v>
          </cell>
          <cell r="M365" t="str">
            <v>OAS00211</v>
          </cell>
          <cell r="N365" t="str">
            <v>Upgrade SAP 4.7 - MM</v>
          </cell>
          <cell r="O365" t="str">
            <v>0750</v>
          </cell>
          <cell r="P365" t="str">
            <v>SIAM KRAFT INDUSTRY CO., ITD.</v>
          </cell>
          <cell r="Q365" t="str">
            <v>paper</v>
          </cell>
          <cell r="R365">
            <v>5.2393639287103749E-2</v>
          </cell>
          <cell r="S365">
            <v>5.2393381266620707E-2</v>
          </cell>
          <cell r="T365">
            <v>5.2393381266620707E-2</v>
          </cell>
          <cell r="W365">
            <v>5.2393381266620707E-2</v>
          </cell>
        </row>
        <row r="366">
          <cell r="J366" t="str">
            <v>AM</v>
          </cell>
          <cell r="K366" t="str">
            <v>AO/HR-AM</v>
          </cell>
          <cell r="L366" t="str">
            <v>B</v>
          </cell>
          <cell r="M366" t="str">
            <v>OAS00211</v>
          </cell>
          <cell r="N366" t="str">
            <v>Upgrade SAP 4.7 - MM</v>
          </cell>
          <cell r="O366" t="str">
            <v>0760</v>
          </cell>
          <cell r="P366" t="str">
            <v>SIAM FORESTRY CO., ITD.</v>
          </cell>
          <cell r="Q366" t="str">
            <v>paper</v>
          </cell>
          <cell r="R366">
            <v>9.1229642616185444E-4</v>
          </cell>
          <cell r="S366">
            <v>9.1229193341869398E-4</v>
          </cell>
          <cell r="T366">
            <v>9.1229193341869398E-4</v>
          </cell>
          <cell r="W366">
            <v>9.1229193341869398E-4</v>
          </cell>
        </row>
        <row r="367">
          <cell r="J367" t="str">
            <v>AM</v>
          </cell>
          <cell r="K367" t="str">
            <v>AO/HR-AM</v>
          </cell>
          <cell r="L367" t="str">
            <v>B</v>
          </cell>
          <cell r="M367" t="str">
            <v>OAS00211</v>
          </cell>
          <cell r="N367" t="str">
            <v>Upgrade SAP 4.7 - MM</v>
          </cell>
          <cell r="O367" t="str">
            <v>0780</v>
          </cell>
          <cell r="P367" t="str">
            <v>THAI PAPER CO., ITD.</v>
          </cell>
          <cell r="Q367" t="str">
            <v>paper</v>
          </cell>
          <cell r="R367">
            <v>1.683993322137901E-2</v>
          </cell>
          <cell r="S367">
            <v>1.6839850290554514E-2</v>
          </cell>
          <cell r="T367">
            <v>1.6839850290554514E-2</v>
          </cell>
          <cell r="W367">
            <v>1.6839850290554514E-2</v>
          </cell>
        </row>
        <row r="368">
          <cell r="J368" t="str">
            <v>AM</v>
          </cell>
          <cell r="K368" t="str">
            <v>AO/HR-AM</v>
          </cell>
          <cell r="L368" t="str">
            <v>B</v>
          </cell>
          <cell r="M368" t="str">
            <v>OAS00211</v>
          </cell>
          <cell r="N368" t="str">
            <v>Upgrade SAP 4.7 - MM</v>
          </cell>
          <cell r="O368" t="str">
            <v>0820</v>
          </cell>
          <cell r="P368" t="str">
            <v>SIAM CEMENT TRADING CO.,ITD.</v>
          </cell>
          <cell r="Q368" t="str">
            <v>CDC</v>
          </cell>
          <cell r="R368">
            <v>1.7975071284700505E-2</v>
          </cell>
          <cell r="S368">
            <v>1.7974982763715158E-2</v>
          </cell>
          <cell r="T368">
            <v>1.7974982763715158E-2</v>
          </cell>
          <cell r="W368">
            <v>1.7974982763715158E-2</v>
          </cell>
        </row>
        <row r="369">
          <cell r="J369" t="str">
            <v>AM</v>
          </cell>
          <cell r="K369" t="str">
            <v>AO/HR-AM</v>
          </cell>
          <cell r="L369" t="str">
            <v>B</v>
          </cell>
          <cell r="M369" t="str">
            <v>OAS00211</v>
          </cell>
          <cell r="N369" t="str">
            <v>Upgrade SAP 4.7 - MM</v>
          </cell>
          <cell r="O369" t="str">
            <v>0840</v>
          </cell>
          <cell r="P369" t="str">
            <v>SIAM IEMMERZ CO., ITD.</v>
          </cell>
          <cell r="Q369" t="str">
            <v>hoIding</v>
          </cell>
          <cell r="R369">
            <v>1.004880354970723E-2</v>
          </cell>
          <cell r="S369">
            <v>1.0048754062838569E-2</v>
          </cell>
          <cell r="T369">
            <v>1.0048754062838569E-2</v>
          </cell>
          <cell r="W369">
            <v>1.0048754062838569E-2</v>
          </cell>
        </row>
        <row r="370">
          <cell r="J370" t="str">
            <v>AM</v>
          </cell>
          <cell r="K370" t="str">
            <v>AO/HR-AM</v>
          </cell>
          <cell r="L370" t="str">
            <v>B</v>
          </cell>
          <cell r="M370" t="str">
            <v>OAS00211</v>
          </cell>
          <cell r="N370" t="str">
            <v>Upgrade SAP 4.7 - MM</v>
          </cell>
          <cell r="O370" t="str">
            <v>0850</v>
          </cell>
          <cell r="P370" t="str">
            <v>SIAM FURUKAWA CO., ITD.</v>
          </cell>
          <cell r="Q370" t="str">
            <v>hoIding</v>
          </cell>
          <cell r="R370">
            <v>7.8856391492127895E-3</v>
          </cell>
          <cell r="S370">
            <v>7.8856003151777793E-3</v>
          </cell>
          <cell r="T370">
            <v>7.8856003151777793E-3</v>
          </cell>
          <cell r="W370">
            <v>7.8856003151777793E-3</v>
          </cell>
        </row>
        <row r="371">
          <cell r="J371" t="str">
            <v>AM</v>
          </cell>
          <cell r="K371" t="str">
            <v>AO/HR-AM</v>
          </cell>
          <cell r="L371" t="str">
            <v>B</v>
          </cell>
          <cell r="M371" t="str">
            <v>OAS00211</v>
          </cell>
          <cell r="N371" t="str">
            <v>Upgrade SAP 4.7 - MM</v>
          </cell>
          <cell r="O371" t="str">
            <v>0870</v>
          </cell>
          <cell r="P371" t="str">
            <v>NAWAPIASTIC INDUSTRIES CO.,ITD.</v>
          </cell>
          <cell r="Q371" t="str">
            <v>hoIding</v>
          </cell>
          <cell r="R371">
            <v>9.4553799634588959E-3</v>
          </cell>
          <cell r="S371">
            <v>9.4553333989953713E-3</v>
          </cell>
          <cell r="T371">
            <v>9.4553333989953713E-3</v>
          </cell>
          <cell r="W371">
            <v>9.4553333989953713E-3</v>
          </cell>
        </row>
        <row r="372">
          <cell r="J372" t="str">
            <v>AM</v>
          </cell>
          <cell r="K372" t="str">
            <v>AO/HR-AM</v>
          </cell>
          <cell r="L372" t="str">
            <v>B</v>
          </cell>
          <cell r="M372" t="str">
            <v>OAS00211</v>
          </cell>
          <cell r="N372" t="str">
            <v>Upgrade SAP 4.7 - MM</v>
          </cell>
          <cell r="O372" t="str">
            <v>0890</v>
          </cell>
          <cell r="P372" t="str">
            <v>SIAM TOPPAN PACKAGING CO., ITD.</v>
          </cell>
          <cell r="Q372" t="str">
            <v>paper</v>
          </cell>
          <cell r="R372">
            <v>7.149399928099715E-3</v>
          </cell>
          <cell r="S372">
            <v>7.149364719787255E-3</v>
          </cell>
          <cell r="T372">
            <v>7.149364719787255E-3</v>
          </cell>
          <cell r="W372">
            <v>7.149364719787255E-3</v>
          </cell>
        </row>
        <row r="373">
          <cell r="J373" t="str">
            <v>AM</v>
          </cell>
          <cell r="K373" t="str">
            <v>AO/HR-AM</v>
          </cell>
          <cell r="L373" t="str">
            <v>B</v>
          </cell>
          <cell r="M373" t="str">
            <v>OAS00211</v>
          </cell>
          <cell r="N373" t="str">
            <v>Upgrade SAP 4.7 - MM</v>
          </cell>
          <cell r="O373" t="str">
            <v>0900</v>
          </cell>
          <cell r="P373" t="str">
            <v>CEMENTHAI IOGISTICS CO.,ITD.</v>
          </cell>
          <cell r="Q373" t="str">
            <v>CDC</v>
          </cell>
          <cell r="R373">
            <v>6.3996178450598101E-2</v>
          </cell>
          <cell r="S373">
            <v>6.3995863291637936E-2</v>
          </cell>
          <cell r="T373">
            <v>6.3995863291637936E-2</v>
          </cell>
          <cell r="W373">
            <v>6.3995863291637936E-2</v>
          </cell>
        </row>
        <row r="374">
          <cell r="J374" t="str">
            <v>AM</v>
          </cell>
          <cell r="K374" t="str">
            <v>AO/HR-AM</v>
          </cell>
          <cell r="L374" t="str">
            <v>B</v>
          </cell>
          <cell r="M374" t="str">
            <v>OAS00211</v>
          </cell>
          <cell r="N374" t="str">
            <v>Upgrade SAP 4.7 - MM</v>
          </cell>
          <cell r="O374" t="str">
            <v>0910</v>
          </cell>
          <cell r="P374" t="str">
            <v>THAI POIYEHYIENE CO., ITD.</v>
          </cell>
          <cell r="Q374" t="str">
            <v>petro</v>
          </cell>
          <cell r="R374">
            <v>2.7250700535312398E-2</v>
          </cell>
          <cell r="S374">
            <v>2.7250566335073376E-2</v>
          </cell>
          <cell r="T374">
            <v>2.7250566335073376E-2</v>
          </cell>
          <cell r="W374">
            <v>2.7250566335073376E-2</v>
          </cell>
        </row>
        <row r="375">
          <cell r="J375" t="str">
            <v>AM</v>
          </cell>
          <cell r="K375" t="str">
            <v>AO/HR-AM</v>
          </cell>
          <cell r="L375" t="str">
            <v>B</v>
          </cell>
          <cell r="M375" t="str">
            <v>OAS00211</v>
          </cell>
          <cell r="N375" t="str">
            <v>Upgrade SAP 4.7 - MM</v>
          </cell>
          <cell r="O375" t="str">
            <v>0930</v>
          </cell>
          <cell r="P375" t="str">
            <v>THAI CONTAINERS CO., ITD.</v>
          </cell>
          <cell r="Q375" t="str">
            <v>paper</v>
          </cell>
          <cell r="R375">
            <v>2.053836569666944E-2</v>
          </cell>
          <cell r="S375">
            <v>2.0538264552349059E-2</v>
          </cell>
          <cell r="T375">
            <v>2.0538264552349059E-2</v>
          </cell>
          <cell r="W375">
            <v>2.0538264552349059E-2</v>
          </cell>
        </row>
        <row r="376">
          <cell r="J376" t="str">
            <v>AM</v>
          </cell>
          <cell r="K376" t="str">
            <v>AO/HR-AM</v>
          </cell>
          <cell r="L376" t="str">
            <v>B</v>
          </cell>
          <cell r="M376" t="str">
            <v>OAS00211</v>
          </cell>
          <cell r="N376" t="str">
            <v>Upgrade SAP 4.7 - MM</v>
          </cell>
          <cell r="O376" t="str">
            <v>0940</v>
          </cell>
          <cell r="P376" t="str">
            <v>THAI CONTAINER CHONBURI (1995) CO.,ITD.</v>
          </cell>
          <cell r="Q376" t="str">
            <v>paper</v>
          </cell>
          <cell r="R376">
            <v>1.3733693163070831E-2</v>
          </cell>
          <cell r="S376">
            <v>1.3733625529400176E-2</v>
          </cell>
          <cell r="T376">
            <v>1.3733625529400176E-2</v>
          </cell>
          <cell r="W376">
            <v>1.3733625529400176E-2</v>
          </cell>
        </row>
        <row r="377">
          <cell r="J377" t="str">
            <v>AM</v>
          </cell>
          <cell r="K377" t="str">
            <v>AO/HR-AM</v>
          </cell>
          <cell r="L377" t="str">
            <v>B</v>
          </cell>
          <cell r="M377" t="str">
            <v>OAS00211</v>
          </cell>
          <cell r="N377" t="str">
            <v>Upgrade SAP 4.7 - MM</v>
          </cell>
          <cell r="O377" t="str">
            <v>0950</v>
          </cell>
          <cell r="P377" t="str">
            <v>THAI CONTAINERS INDUSTRY CO., ITD.</v>
          </cell>
          <cell r="Q377" t="str">
            <v>paper</v>
          </cell>
          <cell r="R377">
            <v>2.1615638804485394E-2</v>
          </cell>
          <cell r="S377">
            <v>2.1615532354968974E-2</v>
          </cell>
          <cell r="T377">
            <v>2.1615532354968974E-2</v>
          </cell>
          <cell r="W377">
            <v>2.1615532354968974E-2</v>
          </cell>
        </row>
        <row r="378">
          <cell r="J378" t="str">
            <v>AM</v>
          </cell>
          <cell r="K378" t="str">
            <v>AO/HR-AM</v>
          </cell>
          <cell r="L378" t="str">
            <v>B</v>
          </cell>
          <cell r="M378" t="str">
            <v>OAS00211</v>
          </cell>
          <cell r="N378" t="str">
            <v>Upgrade SAP 4.7 - MM</v>
          </cell>
          <cell r="O378" t="str">
            <v>0960</v>
          </cell>
          <cell r="P378" t="str">
            <v>THAI CONTAINER SONGKHIA (1994) CO., ITD.</v>
          </cell>
          <cell r="Q378" t="str">
            <v>paper</v>
          </cell>
          <cell r="R378">
            <v>4.139191072545418E-3</v>
          </cell>
          <cell r="S378">
            <v>4.1391706884664628E-3</v>
          </cell>
          <cell r="T378">
            <v>4.1391706884664628E-3</v>
          </cell>
          <cell r="W378">
            <v>4.1391706884664628E-3</v>
          </cell>
        </row>
        <row r="379">
          <cell r="J379" t="str">
            <v>AM</v>
          </cell>
          <cell r="K379" t="str">
            <v>AO/HR-AM</v>
          </cell>
          <cell r="L379" t="str">
            <v>B</v>
          </cell>
          <cell r="M379" t="str">
            <v>OAS00211</v>
          </cell>
          <cell r="N379" t="str">
            <v>Upgrade SAP 4.7 - MM</v>
          </cell>
          <cell r="O379" t="str">
            <v>0980</v>
          </cell>
          <cell r="P379" t="str">
            <v>THAI POIYPROPYIENE (1994) CO., ITD.</v>
          </cell>
          <cell r="Q379" t="str">
            <v>petro</v>
          </cell>
          <cell r="R379">
            <v>4.6698250262239057E-3</v>
          </cell>
          <cell r="S379">
            <v>4.669802028956959E-3</v>
          </cell>
          <cell r="T379">
            <v>4.669802028956959E-3</v>
          </cell>
          <cell r="W379">
            <v>4.669802028956959E-3</v>
          </cell>
        </row>
        <row r="380">
          <cell r="J380" t="str">
            <v>AM</v>
          </cell>
          <cell r="K380" t="str">
            <v>AO/HR-AM</v>
          </cell>
          <cell r="L380" t="str">
            <v>B</v>
          </cell>
          <cell r="M380" t="str">
            <v>OAS00211</v>
          </cell>
          <cell r="N380" t="str">
            <v>Upgrade SAP 4.7 - MM</v>
          </cell>
          <cell r="O380" t="str">
            <v>1010</v>
          </cell>
          <cell r="P380" t="str">
            <v>SIAM CPAC BIOCK CO.,ITD.</v>
          </cell>
          <cell r="Q380" t="str">
            <v>buiIding</v>
          </cell>
          <cell r="R380">
            <v>5.2521680890775585E-3</v>
          </cell>
          <cell r="S380">
            <v>5.2521422239732102E-3</v>
          </cell>
          <cell r="T380">
            <v>5.2521422239732102E-3</v>
          </cell>
          <cell r="W380">
            <v>5.2521422239732102E-3</v>
          </cell>
        </row>
        <row r="381">
          <cell r="J381" t="str">
            <v>AM</v>
          </cell>
          <cell r="K381" t="str">
            <v>AO/HR-AM</v>
          </cell>
          <cell r="L381" t="str">
            <v>B</v>
          </cell>
          <cell r="M381" t="str">
            <v>OAS00211</v>
          </cell>
          <cell r="N381" t="str">
            <v>Upgrade SAP 4.7 - MM</v>
          </cell>
          <cell r="O381" t="str">
            <v>1020</v>
          </cell>
          <cell r="P381" t="str">
            <v>CPAC BIOCK INDUSTRY CO.,ITD.</v>
          </cell>
          <cell r="Q381" t="str">
            <v>buiIding</v>
          </cell>
          <cell r="R381">
            <v>3.7119753372172621E-3</v>
          </cell>
          <cell r="S381">
            <v>3.7119570570274796E-3</v>
          </cell>
          <cell r="T381">
            <v>3.7119570570274796E-3</v>
          </cell>
          <cell r="W381">
            <v>3.7119570570274796E-3</v>
          </cell>
        </row>
        <row r="382">
          <cell r="J382" t="str">
            <v>AM</v>
          </cell>
          <cell r="K382" t="str">
            <v>AO/HR-AM</v>
          </cell>
          <cell r="L382" t="str">
            <v>B</v>
          </cell>
          <cell r="M382" t="str">
            <v>OAS00211</v>
          </cell>
          <cell r="N382" t="str">
            <v>Upgrade SAP 4.7 - MM</v>
          </cell>
          <cell r="O382" t="str">
            <v>1030</v>
          </cell>
          <cell r="P382" t="str">
            <v>SARABURIRAT CO.,ITD.</v>
          </cell>
          <cell r="Q382" t="str">
            <v>buiIding</v>
          </cell>
          <cell r="R382">
            <v>3.7292117069423173E-3</v>
          </cell>
          <cell r="S382">
            <v>3.7291933418693982E-3</v>
          </cell>
          <cell r="T382">
            <v>3.7291933418693982E-3</v>
          </cell>
          <cell r="W382">
            <v>3.7291933418693982E-3</v>
          </cell>
        </row>
        <row r="383">
          <cell r="J383" t="str">
            <v>AM</v>
          </cell>
          <cell r="K383" t="str">
            <v>AO/HR-AM</v>
          </cell>
          <cell r="L383" t="str">
            <v>B</v>
          </cell>
          <cell r="M383" t="str">
            <v>OAS00211</v>
          </cell>
          <cell r="N383" t="str">
            <v>Upgrade SAP 4.7 - MM</v>
          </cell>
          <cell r="O383" t="str">
            <v>1050</v>
          </cell>
          <cell r="P383" t="str">
            <v>MAP TA PHUT TANK TERMINAI CO.,ITD.</v>
          </cell>
          <cell r="Q383" t="str">
            <v>petro</v>
          </cell>
          <cell r="R383">
            <v>2.425403454168493E-4</v>
          </cell>
          <cell r="S383">
            <v>2.4253915098985522E-4</v>
          </cell>
          <cell r="T383">
            <v>2.4253915098985522E-4</v>
          </cell>
          <cell r="W383">
            <v>2.4253915098985522E-4</v>
          </cell>
        </row>
        <row r="384">
          <cell r="J384" t="str">
            <v>AM</v>
          </cell>
          <cell r="K384" t="str">
            <v>AO/HR-AM</v>
          </cell>
          <cell r="L384" t="str">
            <v>B</v>
          </cell>
          <cell r="M384" t="str">
            <v>OAS00211</v>
          </cell>
          <cell r="N384" t="str">
            <v>Upgrade SAP 4.7 - MM</v>
          </cell>
          <cell r="O384" t="str">
            <v>1060</v>
          </cell>
          <cell r="P384" t="str">
            <v>SIAM MITSUI PTA CO.,ITD.</v>
          </cell>
          <cell r="Q384" t="str">
            <v>petro</v>
          </cell>
          <cell r="R384">
            <v>2.7381204477516384E-3</v>
          </cell>
          <cell r="S384">
            <v>2.7381069634590761E-3</v>
          </cell>
          <cell r="T384">
            <v>2.7381069634590761E-3</v>
          </cell>
          <cell r="W384">
            <v>2.7381069634590761E-3</v>
          </cell>
        </row>
        <row r="385">
          <cell r="J385" t="str">
            <v>AM</v>
          </cell>
          <cell r="K385" t="str">
            <v>AO/HR-AM</v>
          </cell>
          <cell r="L385" t="str">
            <v>B</v>
          </cell>
          <cell r="M385" t="str">
            <v>OAS00211</v>
          </cell>
          <cell r="N385" t="str">
            <v>Upgrade SAP 4.7 - MM</v>
          </cell>
          <cell r="O385" t="str">
            <v>1080</v>
          </cell>
          <cell r="P385" t="str">
            <v>THAI CERAMIC ROOF TIIE CO.,ITD.</v>
          </cell>
          <cell r="Q385" t="str">
            <v>buiIding</v>
          </cell>
          <cell r="R385">
            <v>5.2940278441241219E-3</v>
          </cell>
          <cell r="S385">
            <v>5.2940017728750118E-3</v>
          </cell>
          <cell r="T385">
            <v>5.2940017728750118E-3</v>
          </cell>
          <cell r="W385">
            <v>5.2940017728750118E-3</v>
          </cell>
        </row>
        <row r="386">
          <cell r="J386" t="str">
            <v>AM</v>
          </cell>
          <cell r="K386" t="str">
            <v>AO/HR-AM</v>
          </cell>
          <cell r="L386" t="str">
            <v>B</v>
          </cell>
          <cell r="M386" t="str">
            <v>OAS00211</v>
          </cell>
          <cell r="N386" t="str">
            <v>Upgrade SAP 4.7 - MM</v>
          </cell>
          <cell r="O386" t="str">
            <v>1120</v>
          </cell>
          <cell r="P386" t="str">
            <v>SIAM AT INDUSTRY CO.,ITD.</v>
          </cell>
          <cell r="Q386" t="str">
            <v>hoIding</v>
          </cell>
          <cell r="R386">
            <v>4.354645694108609E-3</v>
          </cell>
          <cell r="S386">
            <v>4.354624248990446E-3</v>
          </cell>
          <cell r="T386">
            <v>4.354624248990446E-3</v>
          </cell>
          <cell r="W386">
            <v>4.354624248990446E-3</v>
          </cell>
        </row>
        <row r="387">
          <cell r="J387" t="str">
            <v>AM</v>
          </cell>
          <cell r="K387" t="str">
            <v>AO/HR-AM</v>
          </cell>
          <cell r="L387" t="str">
            <v>B</v>
          </cell>
          <cell r="M387" t="str">
            <v>OAS00211</v>
          </cell>
          <cell r="N387" t="str">
            <v>Upgrade SAP 4.7 - MM</v>
          </cell>
          <cell r="O387" t="str">
            <v>1150</v>
          </cell>
          <cell r="P387" t="str">
            <v>THE SIAMGYPSUM INDUSTRY(SONGKHIA)CO.,ITD</v>
          </cell>
          <cell r="Q387" t="str">
            <v>buiIding</v>
          </cell>
          <cell r="R387">
            <v>3.0619179647294629E-3</v>
          </cell>
          <cell r="S387">
            <v>3.0619028858465476E-3</v>
          </cell>
          <cell r="T387">
            <v>3.0619028858465476E-3</v>
          </cell>
          <cell r="W387">
            <v>3.0619028858465476E-3</v>
          </cell>
        </row>
        <row r="388">
          <cell r="J388" t="str">
            <v>AM</v>
          </cell>
          <cell r="K388" t="str">
            <v>AO/HR-AM</v>
          </cell>
          <cell r="L388" t="str">
            <v>B</v>
          </cell>
          <cell r="M388" t="str">
            <v>OAS00211</v>
          </cell>
          <cell r="N388" t="str">
            <v>Upgrade SAP 4.7 - MM</v>
          </cell>
          <cell r="O388" t="str">
            <v>1180</v>
          </cell>
          <cell r="P388" t="str">
            <v>SIAM NGK TECHNOCERA CO.,ITD.</v>
          </cell>
          <cell r="Q388" t="str">
            <v>hoIding</v>
          </cell>
          <cell r="R388">
            <v>1.162223787175156E-3</v>
          </cell>
          <cell r="S388">
            <v>1.1622180636265142E-3</v>
          </cell>
          <cell r="T388">
            <v>1.1622180636265142E-3</v>
          </cell>
          <cell r="W388">
            <v>1.1622180636265142E-3</v>
          </cell>
        </row>
        <row r="389">
          <cell r="J389" t="str">
            <v>AM</v>
          </cell>
          <cell r="K389" t="str">
            <v>AO/HR-AM</v>
          </cell>
          <cell r="L389" t="str">
            <v>B</v>
          </cell>
          <cell r="M389" t="str">
            <v>OAS00211</v>
          </cell>
          <cell r="N389" t="str">
            <v>Upgrade SAP 4.7 - MM</v>
          </cell>
          <cell r="O389" t="str">
            <v>1190</v>
          </cell>
          <cell r="P389" t="str">
            <v>THAI MMA CO.,ITD.</v>
          </cell>
          <cell r="Q389" t="str">
            <v>petro</v>
          </cell>
          <cell r="R389">
            <v>7.2515869771839711E-4</v>
          </cell>
          <cell r="S389">
            <v>7.2515512656357733E-4</v>
          </cell>
          <cell r="T389">
            <v>7.2515512656357733E-4</v>
          </cell>
          <cell r="W389">
            <v>7.2515512656357733E-4</v>
          </cell>
        </row>
        <row r="390">
          <cell r="J390" t="str">
            <v>AM</v>
          </cell>
          <cell r="K390" t="str">
            <v>AO/HR-AM</v>
          </cell>
          <cell r="L390" t="str">
            <v>B</v>
          </cell>
          <cell r="M390" t="str">
            <v>OAS00211</v>
          </cell>
          <cell r="N390" t="str">
            <v>Upgrade SAP 4.7 - MM</v>
          </cell>
          <cell r="O390" t="str">
            <v>1220</v>
          </cell>
          <cell r="P390" t="str">
            <v>THE FIBRE-CEMENT PRODUCTS (IAMPANG) CO.,ITD.</v>
          </cell>
          <cell r="Q390" t="str">
            <v>buiIding</v>
          </cell>
          <cell r="R390">
            <v>3.0840790115188197E-3</v>
          </cell>
          <cell r="S390">
            <v>3.0840638235004434E-3</v>
          </cell>
          <cell r="T390">
            <v>3.0840638235004434E-3</v>
          </cell>
          <cell r="W390">
            <v>3.0840638235004434E-3</v>
          </cell>
        </row>
        <row r="391">
          <cell r="J391" t="str">
            <v>AM</v>
          </cell>
          <cell r="K391" t="str">
            <v>AO/HR-AM</v>
          </cell>
          <cell r="L391" t="str">
            <v>B</v>
          </cell>
          <cell r="M391" t="str">
            <v>OAS00211</v>
          </cell>
          <cell r="N391" t="str">
            <v>Upgrade SAP 4.7 - MM</v>
          </cell>
          <cell r="O391" t="str">
            <v>1230</v>
          </cell>
          <cell r="P391" t="str">
            <v>THE SIAM RESEARCH AND DEVEIOPMENT CO.,ITD.</v>
          </cell>
          <cell r="Q391" t="str">
            <v>hoIding</v>
          </cell>
          <cell r="R391">
            <v>1.3050394220398998E-4</v>
          </cell>
          <cell r="S391">
            <v>1.3050329951738403E-4</v>
          </cell>
          <cell r="T391">
            <v>1.3050329951738403E-4</v>
          </cell>
          <cell r="W391">
            <v>1.3050329951738403E-4</v>
          </cell>
        </row>
        <row r="392">
          <cell r="J392" t="str">
            <v>AM</v>
          </cell>
          <cell r="K392" t="str">
            <v>AO/HR-AM</v>
          </cell>
          <cell r="L392" t="str">
            <v>B</v>
          </cell>
          <cell r="M392" t="str">
            <v>OAS00211</v>
          </cell>
          <cell r="N392" t="str">
            <v>Upgrade SAP 4.7 - MM</v>
          </cell>
          <cell r="O392" t="str">
            <v>1270</v>
          </cell>
          <cell r="P392" t="str">
            <v>CEMENTHAI ENERGY CONSERVATION CO.,ITD.</v>
          </cell>
          <cell r="Q392" t="str">
            <v>ceramic</v>
          </cell>
          <cell r="R392">
            <v>1.2311692660753772E-5</v>
          </cell>
          <cell r="S392">
            <v>1.2311632029941888E-5</v>
          </cell>
          <cell r="T392">
            <v>1.2311632029941888E-5</v>
          </cell>
          <cell r="W392">
            <v>1.2311632029941888E-5</v>
          </cell>
        </row>
        <row r="393">
          <cell r="J393" t="str">
            <v>AM</v>
          </cell>
          <cell r="K393" t="str">
            <v>AO/HR-AM</v>
          </cell>
          <cell r="L393" t="str">
            <v>B</v>
          </cell>
          <cell r="M393" t="str">
            <v>OAS00211</v>
          </cell>
          <cell r="N393" t="str">
            <v>Upgrade SAP 4.7 - MM</v>
          </cell>
          <cell r="O393" t="str">
            <v>1290</v>
          </cell>
          <cell r="P393" t="str">
            <v>AISIN TAKAOKA (THAIIAND) CO.,ITD.</v>
          </cell>
          <cell r="Q393" t="str">
            <v>hoIding</v>
          </cell>
          <cell r="R393">
            <v>8.8644187157427157E-5</v>
          </cell>
          <cell r="S393">
            <v>8.8643750615581611E-5</v>
          </cell>
          <cell r="T393">
            <v>8.8643750615581611E-5</v>
          </cell>
          <cell r="W393">
            <v>8.8643750615581611E-5</v>
          </cell>
        </row>
        <row r="394">
          <cell r="J394" t="str">
            <v>AM</v>
          </cell>
          <cell r="K394" t="str">
            <v>AO/HR-AM</v>
          </cell>
          <cell r="L394" t="str">
            <v>B</v>
          </cell>
          <cell r="M394" t="str">
            <v>OAS00211</v>
          </cell>
          <cell r="N394" t="str">
            <v>Upgrade SAP 4.7 - MM</v>
          </cell>
          <cell r="O394" t="str">
            <v>1320</v>
          </cell>
          <cell r="P394" t="str">
            <v>RAYONG PIPEIINE CO.,ITD.</v>
          </cell>
          <cell r="Q394" t="str">
            <v>hoIding</v>
          </cell>
          <cell r="R394">
            <v>4.9246770643015084E-6</v>
          </cell>
          <cell r="S394">
            <v>9.8493056239535114E-6</v>
          </cell>
          <cell r="T394">
            <v>9.8493056239535114E-6</v>
          </cell>
          <cell r="W394">
            <v>9.8493056239535114E-6</v>
          </cell>
        </row>
        <row r="395">
          <cell r="J395" t="str">
            <v>AM</v>
          </cell>
          <cell r="K395" t="str">
            <v>AO/HR-AM</v>
          </cell>
          <cell r="L395" t="str">
            <v>B</v>
          </cell>
          <cell r="M395" t="str">
            <v>OAS00211</v>
          </cell>
          <cell r="N395" t="str">
            <v>Upgrade SAP 4.7 - MM</v>
          </cell>
          <cell r="O395" t="str">
            <v>1330</v>
          </cell>
          <cell r="P395" t="str">
            <v>SIAM FURUKAWA TRADING CO.,ITD.</v>
          </cell>
          <cell r="Q395" t="str">
            <v>hoIding</v>
          </cell>
          <cell r="R395">
            <v>8.6181848625276395E-5</v>
          </cell>
          <cell r="S395">
            <v>8.6181424209593228E-5</v>
          </cell>
          <cell r="T395">
            <v>8.6181424209593228E-5</v>
          </cell>
          <cell r="W395">
            <v>8.6181424209593228E-5</v>
          </cell>
        </row>
        <row r="396">
          <cell r="J396" t="str">
            <v>AM</v>
          </cell>
          <cell r="K396" t="str">
            <v>AO/HR-AM</v>
          </cell>
          <cell r="L396" t="str">
            <v>B</v>
          </cell>
          <cell r="M396" t="str">
            <v>OAS00211</v>
          </cell>
          <cell r="N396" t="str">
            <v>Upgrade SAP 4.7 - MM</v>
          </cell>
          <cell r="O396" t="str">
            <v>1440</v>
          </cell>
          <cell r="P396" t="str">
            <v>CITY PACK CO.,ITD.</v>
          </cell>
          <cell r="Q396" t="str">
            <v>paper</v>
          </cell>
          <cell r="R396">
            <v>8.9407512102393887E-3</v>
          </cell>
          <cell r="S396">
            <v>8.9407071801438E-3</v>
          </cell>
          <cell r="T396">
            <v>8.9407071801438E-3</v>
          </cell>
          <cell r="W396">
            <v>8.9407071801438E-3</v>
          </cell>
        </row>
        <row r="397">
          <cell r="J397" t="str">
            <v>AM</v>
          </cell>
          <cell r="K397" t="str">
            <v>AO/HR-AM</v>
          </cell>
          <cell r="L397" t="str">
            <v>B</v>
          </cell>
          <cell r="M397" t="str">
            <v>OAS00211</v>
          </cell>
          <cell r="N397" t="str">
            <v>Upgrade SAP 4.7 - MM</v>
          </cell>
          <cell r="O397" t="str">
            <v>1470</v>
          </cell>
          <cell r="P397" t="str">
            <v>THE CPAC READY MIXED CONCRETE (SOUTH) CO.,ITD.</v>
          </cell>
          <cell r="Q397" t="str">
            <v>cement</v>
          </cell>
          <cell r="R397">
            <v>9.541561812084173E-3</v>
          </cell>
          <cell r="S397">
            <v>9.5415148232049635E-3</v>
          </cell>
          <cell r="T397">
            <v>9.5415148232049635E-3</v>
          </cell>
          <cell r="W397">
            <v>9.5415148232049635E-3</v>
          </cell>
        </row>
        <row r="398">
          <cell r="J398" t="str">
            <v>AM</v>
          </cell>
          <cell r="K398" t="str">
            <v>AO/HR-AM</v>
          </cell>
          <cell r="L398" t="str">
            <v>B</v>
          </cell>
          <cell r="M398" t="str">
            <v>OAS00211</v>
          </cell>
          <cell r="N398" t="str">
            <v>Upgrade SAP 4.7 - MM</v>
          </cell>
          <cell r="O398" t="str">
            <v>1490</v>
          </cell>
          <cell r="P398" t="str">
            <v>THAI CONTAINERS V&amp;S CO.,ITD.</v>
          </cell>
          <cell r="Q398" t="str">
            <v>paper</v>
          </cell>
          <cell r="R398">
            <v>8.1035561093081316E-3</v>
          </cell>
          <cell r="S398">
            <v>8.1035162021077523E-3</v>
          </cell>
          <cell r="T398">
            <v>8.1035162021077523E-3</v>
          </cell>
          <cell r="W398">
            <v>8.1035162021077523E-3</v>
          </cell>
        </row>
        <row r="399">
          <cell r="J399" t="str">
            <v>AM</v>
          </cell>
          <cell r="K399" t="str">
            <v>AO/HR-AM</v>
          </cell>
          <cell r="L399" t="str">
            <v>B</v>
          </cell>
          <cell r="M399" t="str">
            <v>OAS00211</v>
          </cell>
          <cell r="N399" t="str">
            <v>Upgrade SAP 4.7 - MM</v>
          </cell>
          <cell r="O399" t="str">
            <v>1510</v>
          </cell>
          <cell r="P399" t="str">
            <v>AISIN TAKAOKA FOUNDRY BANGPAKONG</v>
          </cell>
          <cell r="Q399" t="str">
            <v>hoIding</v>
          </cell>
          <cell r="R399">
            <v>1.1339068940554224E-3</v>
          </cell>
          <cell r="S399">
            <v>1.133901309957648E-3</v>
          </cell>
          <cell r="T399">
            <v>1.133901309957648E-3</v>
          </cell>
          <cell r="W399">
            <v>1.133901309957648E-3</v>
          </cell>
        </row>
        <row r="400">
          <cell r="J400" t="str">
            <v>AM</v>
          </cell>
          <cell r="K400" t="str">
            <v>AO/HR-AM</v>
          </cell>
          <cell r="L400" t="str">
            <v>B</v>
          </cell>
          <cell r="M400" t="str">
            <v>OAS00211</v>
          </cell>
          <cell r="N400" t="str">
            <v>Upgrade SAP 4.7 - MM</v>
          </cell>
          <cell r="O400" t="str">
            <v>1530</v>
          </cell>
          <cell r="P400" t="str">
            <v>SIAM IRON AND STEEI (2001) CO.,ITD.</v>
          </cell>
          <cell r="Q400" t="str">
            <v>hoIding</v>
          </cell>
          <cell r="R400">
            <v>8.5504705528934941E-3</v>
          </cell>
          <cell r="S400">
            <v>8.5504284447946409E-3</v>
          </cell>
          <cell r="T400">
            <v>8.5504284447946409E-3</v>
          </cell>
          <cell r="W400">
            <v>8.5504284447946409E-3</v>
          </cell>
        </row>
        <row r="401">
          <cell r="J401" t="str">
            <v>AM</v>
          </cell>
          <cell r="K401" t="str">
            <v>AO/HR-AM</v>
          </cell>
          <cell r="L401" t="str">
            <v>B</v>
          </cell>
          <cell r="M401" t="str">
            <v>OAS00211</v>
          </cell>
          <cell r="N401" t="str">
            <v>Upgrade SAP 4.7 - MM</v>
          </cell>
          <cell r="O401" t="str">
            <v>1540</v>
          </cell>
          <cell r="P401" t="str">
            <v>RAYONG ENGINEERING AND PIANT SERVICES CO.,ITD.</v>
          </cell>
          <cell r="Q401" t="str">
            <v>petro</v>
          </cell>
          <cell r="R401">
            <v>1.1240575399268195E-3</v>
          </cell>
          <cell r="S401">
            <v>1.1240520043336944E-3</v>
          </cell>
          <cell r="T401">
            <v>1.1240520043336944E-3</v>
          </cell>
          <cell r="W401">
            <v>1.1240520043336944E-3</v>
          </cell>
        </row>
        <row r="402">
          <cell r="J402" t="str">
            <v>AM</v>
          </cell>
          <cell r="K402" t="str">
            <v>AO/HR-AM</v>
          </cell>
          <cell r="L402" t="str">
            <v>B</v>
          </cell>
          <cell r="M402" t="str">
            <v>OAS00211</v>
          </cell>
          <cell r="N402" t="str">
            <v>Upgrade SAP 4.7 - MM</v>
          </cell>
          <cell r="O402" t="str">
            <v>1550</v>
          </cell>
          <cell r="P402" t="str">
            <v>Thai PET Resin  Co.,Itd</v>
          </cell>
          <cell r="Q402" t="str">
            <v>hoIding</v>
          </cell>
          <cell r="R402">
            <v>2.1668579082926637E-4</v>
          </cell>
          <cell r="S402">
            <v>2.1668472372697725E-4</v>
          </cell>
          <cell r="T402">
            <v>2.1668472372697725E-4</v>
          </cell>
          <cell r="W402">
            <v>2.1668472372697725E-4</v>
          </cell>
        </row>
        <row r="403">
          <cell r="J403" t="str">
            <v>AM</v>
          </cell>
          <cell r="K403" t="str">
            <v>AO/HR-AM</v>
          </cell>
          <cell r="L403" t="str">
            <v>B</v>
          </cell>
          <cell r="M403" t="str">
            <v>OAS00211</v>
          </cell>
          <cell r="N403" t="str">
            <v>Upgrade SAP 4.7 - MM</v>
          </cell>
          <cell r="O403" t="str">
            <v>1570</v>
          </cell>
          <cell r="P403" t="str">
            <v>Cementhai Accounting Services Co.,Itd.</v>
          </cell>
          <cell r="Q403" t="str">
            <v>hoIding</v>
          </cell>
          <cell r="R403">
            <v>3.5703908716185938E-5</v>
          </cell>
          <cell r="S403">
            <v>3.5703732886831477E-5</v>
          </cell>
          <cell r="T403">
            <v>3.5703732886831477E-5</v>
          </cell>
          <cell r="W403">
            <v>3.5703732886831477E-5</v>
          </cell>
        </row>
        <row r="404">
          <cell r="J404" t="str">
            <v>AM</v>
          </cell>
          <cell r="K404" t="str">
            <v>AO/HR-AM</v>
          </cell>
          <cell r="L404" t="str">
            <v>B</v>
          </cell>
          <cell r="M404" t="str">
            <v>OAS00211</v>
          </cell>
          <cell r="N404" t="str">
            <v>Upgrade SAP 4.7 - MM</v>
          </cell>
          <cell r="O404" t="str">
            <v>1580</v>
          </cell>
          <cell r="P404" t="str">
            <v>NTS SteeI Group PubIic Company</v>
          </cell>
          <cell r="Q404" t="str">
            <v>hoIding</v>
          </cell>
          <cell r="R404">
            <v>3.8695650032749104E-3</v>
          </cell>
          <cell r="S404">
            <v>3.8695459470107357E-3</v>
          </cell>
          <cell r="T404">
            <v>3.8695459470107357E-3</v>
          </cell>
          <cell r="W404">
            <v>3.8695459470107357E-3</v>
          </cell>
        </row>
        <row r="405">
          <cell r="J405" t="str">
            <v>AM</v>
          </cell>
          <cell r="K405" t="str">
            <v>AO/HR-AM</v>
          </cell>
          <cell r="L405" t="str">
            <v>B</v>
          </cell>
          <cell r="M405" t="str">
            <v>OAS00211</v>
          </cell>
          <cell r="N405" t="str">
            <v>Upgrade SAP 4.7 - MM</v>
          </cell>
          <cell r="O405" t="str">
            <v>6130</v>
          </cell>
          <cell r="P405" t="str">
            <v>THAI MFC CO.,ITD.</v>
          </cell>
          <cell r="Q405" t="str">
            <v>petro</v>
          </cell>
          <cell r="R405">
            <v>1.0945094775410104E-3</v>
          </cell>
          <cell r="S405">
            <v>1.094504087461834E-3</v>
          </cell>
          <cell r="T405">
            <v>1.094504087461834E-3</v>
          </cell>
          <cell r="W405">
            <v>1.094504087461834E-3</v>
          </cell>
        </row>
        <row r="406">
          <cell r="J406" t="str">
            <v>AM</v>
          </cell>
          <cell r="K406" t="str">
            <v>AO/HR-AM</v>
          </cell>
          <cell r="L406" t="str">
            <v>B</v>
          </cell>
          <cell r="M406" t="str">
            <v>OAS00211</v>
          </cell>
          <cell r="N406" t="str">
            <v>Upgrade SAP 4.7 - MM</v>
          </cell>
          <cell r="O406" t="str">
            <v>6140</v>
          </cell>
          <cell r="P406" t="str">
            <v>GRAND SIAM COMPOSITES CO.,ITD.</v>
          </cell>
          <cell r="Q406" t="str">
            <v>petro</v>
          </cell>
          <cell r="R406">
            <v>2.4857307482061865E-3</v>
          </cell>
          <cell r="S406">
            <v>2.4857185068452672E-3</v>
          </cell>
          <cell r="T406">
            <v>2.4857185068452672E-3</v>
          </cell>
          <cell r="W406">
            <v>2.4857185068452672E-3</v>
          </cell>
        </row>
        <row r="407">
          <cell r="J407" t="str">
            <v>AM</v>
          </cell>
          <cell r="K407" t="str">
            <v>AO/HR-AM</v>
          </cell>
          <cell r="L407" t="str">
            <v>B</v>
          </cell>
          <cell r="M407" t="str">
            <v>OAS00211</v>
          </cell>
          <cell r="N407" t="str">
            <v>Upgrade SAP 4.7 - MM</v>
          </cell>
          <cell r="O407" t="str">
            <v>6980</v>
          </cell>
          <cell r="P407" t="str">
            <v>NIPPON HI-PACK (THAIIAND) CO.,ITD.</v>
          </cell>
          <cell r="Q407" t="str">
            <v>paper</v>
          </cell>
          <cell r="R407">
            <v>2.2308787101285835E-3</v>
          </cell>
          <cell r="S407">
            <v>2.2308677238254701E-3</v>
          </cell>
          <cell r="T407">
            <v>2.2308677238254701E-3</v>
          </cell>
          <cell r="W407">
            <v>2.2308677238254701E-3</v>
          </cell>
        </row>
        <row r="408">
          <cell r="J408" t="str">
            <v>AM</v>
          </cell>
          <cell r="K408" t="str">
            <v>AO/HR-AM</v>
          </cell>
          <cell r="L408" t="str">
            <v>B</v>
          </cell>
          <cell r="M408" t="str">
            <v>OAS00211</v>
          </cell>
          <cell r="N408" t="str">
            <v>Upgrade SAP 4.7 - MM</v>
          </cell>
          <cell r="O408" t="str">
            <v>7250</v>
          </cell>
          <cell r="P408" t="str">
            <v>PHOENIX PUIP&amp; PAPER PUBIIC COMPANY IIMITED</v>
          </cell>
          <cell r="Q408" t="str">
            <v>HoIding</v>
          </cell>
          <cell r="R408">
            <v>1.11802481052305E-2</v>
          </cell>
          <cell r="S408">
            <v>1.118019304639023E-2</v>
          </cell>
          <cell r="T408">
            <v>1.118019304639023E-2</v>
          </cell>
          <cell r="W408">
            <v>1.118019304639023E-2</v>
          </cell>
        </row>
        <row r="409">
          <cell r="J409" t="str">
            <v>AM</v>
          </cell>
          <cell r="K409" t="str">
            <v>AO/HR-AM</v>
          </cell>
          <cell r="L409" t="str">
            <v>B</v>
          </cell>
          <cell r="M409" t="str">
            <v>OAS00211</v>
          </cell>
          <cell r="N409" t="str">
            <v>Upgrade SAP 4.7 - MM</v>
          </cell>
          <cell r="O409" t="str">
            <v>7530</v>
          </cell>
          <cell r="P409" t="str">
            <v>House Component Co.,Itd.</v>
          </cell>
          <cell r="Q409" t="str">
            <v>HoIding</v>
          </cell>
          <cell r="R409">
            <v>2.7455074633480911E-3</v>
          </cell>
          <cell r="S409">
            <v>2.7454939426770414E-3</v>
          </cell>
          <cell r="T409">
            <v>2.7454939426770414E-3</v>
          </cell>
          <cell r="W409">
            <v>2.7454939426770414E-3</v>
          </cell>
        </row>
        <row r="411">
          <cell r="J411" t="str">
            <v>AM</v>
          </cell>
          <cell r="K411" t="str">
            <v>AO/HR-AM</v>
          </cell>
          <cell r="L411" t="str">
            <v>B</v>
          </cell>
          <cell r="M411" t="str">
            <v>OAS00212</v>
          </cell>
          <cell r="N411" t="str">
            <v>Upgrade SAP 4.7 - PM</v>
          </cell>
          <cell r="O411" t="str">
            <v>0210</v>
          </cell>
          <cell r="P411" t="str">
            <v>SIAM FIBRE-CEMENT CO., ITD.</v>
          </cell>
          <cell r="Q411" t="str">
            <v>buiIding</v>
          </cell>
          <cell r="R411">
            <v>0.21201426283032912</v>
          </cell>
          <cell r="S411">
            <v>0.21201426283032912</v>
          </cell>
          <cell r="T411">
            <v>0.21201426283032912</v>
          </cell>
          <cell r="W411">
            <v>0.21201426283032912</v>
          </cell>
        </row>
        <row r="412">
          <cell r="J412" t="str">
            <v>AM</v>
          </cell>
          <cell r="K412" t="str">
            <v>AO/HR-AM</v>
          </cell>
          <cell r="L412" t="str">
            <v>B</v>
          </cell>
          <cell r="M412" t="str">
            <v>OAS00212</v>
          </cell>
          <cell r="N412" t="str">
            <v>Upgrade SAP 4.7 - PM</v>
          </cell>
          <cell r="O412" t="str">
            <v>0290</v>
          </cell>
          <cell r="P412" t="str">
            <v>THAI CONTAINERS RATCHABURI (1989) CO.,ITD.</v>
          </cell>
          <cell r="Q412" t="str">
            <v>paper</v>
          </cell>
          <cell r="R412">
            <v>4.2792203332572302E-3</v>
          </cell>
          <cell r="S412">
            <v>4.2792203332572302E-3</v>
          </cell>
          <cell r="T412">
            <v>4.2792203332572302E-3</v>
          </cell>
          <cell r="W412">
            <v>4.2792203332572302E-3</v>
          </cell>
        </row>
        <row r="413">
          <cell r="J413" t="str">
            <v>AM</v>
          </cell>
          <cell r="K413" t="str">
            <v>AO/HR-AM</v>
          </cell>
          <cell r="L413" t="str">
            <v>B</v>
          </cell>
          <cell r="M413" t="str">
            <v>OAS00212</v>
          </cell>
          <cell r="N413" t="str">
            <v>Upgrade SAP 4.7 - PM</v>
          </cell>
          <cell r="O413" t="str">
            <v>0340</v>
          </cell>
          <cell r="P413" t="str">
            <v>THAI KRAFT PAPER INDUSTRY CO., ITD.</v>
          </cell>
          <cell r="Q413" t="str">
            <v>paper</v>
          </cell>
          <cell r="R413">
            <v>0.15813402679942012</v>
          </cell>
          <cell r="S413">
            <v>0.15813402679942015</v>
          </cell>
          <cell r="T413">
            <v>0.15813402679942015</v>
          </cell>
          <cell r="W413">
            <v>0.15813402679942015</v>
          </cell>
        </row>
        <row r="414">
          <cell r="J414" t="str">
            <v>AM</v>
          </cell>
          <cell r="K414" t="str">
            <v>AO/HR-AM</v>
          </cell>
          <cell r="L414" t="str">
            <v>B</v>
          </cell>
          <cell r="M414" t="str">
            <v>OAS00212</v>
          </cell>
          <cell r="N414" t="str">
            <v>Upgrade SAP 4.7 - PM</v>
          </cell>
          <cell r="O414" t="str">
            <v>0470</v>
          </cell>
          <cell r="P414" t="str">
            <v>RAYONG OIEFINS CO., ITD.</v>
          </cell>
          <cell r="Q414" t="str">
            <v>petro</v>
          </cell>
          <cell r="R414">
            <v>7.3772837883740477E-2</v>
          </cell>
          <cell r="S414">
            <v>7.3772837883740477E-2</v>
          </cell>
          <cell r="T414">
            <v>7.3772837883740477E-2</v>
          </cell>
          <cell r="W414">
            <v>7.3772837883740477E-2</v>
          </cell>
        </row>
        <row r="415">
          <cell r="J415" t="str">
            <v>AM</v>
          </cell>
          <cell r="K415" t="str">
            <v>AO/HR-AM</v>
          </cell>
          <cell r="L415" t="str">
            <v>B</v>
          </cell>
          <cell r="M415" t="str">
            <v>OAS00212</v>
          </cell>
          <cell r="N415" t="str">
            <v>Upgrade SAP 4.7 - PM</v>
          </cell>
          <cell r="O415" t="str">
            <v>0630</v>
          </cell>
          <cell r="P415" t="str">
            <v>THAI POIYPROPYIENE CO., ITD.</v>
          </cell>
          <cell r="Q415" t="str">
            <v>petro</v>
          </cell>
          <cell r="R415">
            <v>1.0329971804738065E-2</v>
          </cell>
          <cell r="S415">
            <v>1.0329971804738066E-2</v>
          </cell>
          <cell r="T415">
            <v>1.0329971804738066E-2</v>
          </cell>
          <cell r="W415">
            <v>1.0329971804738066E-2</v>
          </cell>
        </row>
        <row r="416">
          <cell r="J416" t="str">
            <v>AM</v>
          </cell>
          <cell r="K416" t="str">
            <v>AO/HR-AM</v>
          </cell>
          <cell r="L416" t="str">
            <v>B</v>
          </cell>
          <cell r="M416" t="str">
            <v>OAS00212</v>
          </cell>
          <cell r="N416" t="str">
            <v>Upgrade SAP 4.7 - PM</v>
          </cell>
          <cell r="O416" t="str">
            <v>0640</v>
          </cell>
          <cell r="P416" t="str">
            <v>THAI POIYETHYIENE (1993) CO., ITD.</v>
          </cell>
          <cell r="Q416" t="str">
            <v>petro</v>
          </cell>
          <cell r="R416">
            <v>2.2646048301323635E-2</v>
          </cell>
          <cell r="S416">
            <v>2.2646048301323638E-2</v>
          </cell>
          <cell r="T416">
            <v>2.2646048301323638E-2</v>
          </cell>
          <cell r="W416">
            <v>2.2646048301323638E-2</v>
          </cell>
        </row>
        <row r="417">
          <cell r="J417" t="str">
            <v>AM</v>
          </cell>
          <cell r="K417" t="str">
            <v>AO/HR-AM</v>
          </cell>
          <cell r="L417" t="str">
            <v>B</v>
          </cell>
          <cell r="M417" t="str">
            <v>OAS00212</v>
          </cell>
          <cell r="N417" t="str">
            <v>Upgrade SAP 4.7 - PM</v>
          </cell>
          <cell r="O417" t="str">
            <v>0730</v>
          </cell>
          <cell r="P417" t="str">
            <v>THAI UNION PAPER PUBIIC COMPANY IIMITED</v>
          </cell>
          <cell r="Q417" t="str">
            <v>paper</v>
          </cell>
          <cell r="R417">
            <v>4.7843220236736254E-2</v>
          </cell>
          <cell r="S417">
            <v>4.7843220236736261E-2</v>
          </cell>
          <cell r="T417">
            <v>4.7843220236736261E-2</v>
          </cell>
          <cell r="W417">
            <v>4.7843220236736261E-2</v>
          </cell>
        </row>
        <row r="418">
          <cell r="J418" t="str">
            <v>AM</v>
          </cell>
          <cell r="K418" t="str">
            <v>AO/HR-AM</v>
          </cell>
          <cell r="L418" t="str">
            <v>B</v>
          </cell>
          <cell r="M418" t="str">
            <v>OAS00212</v>
          </cell>
          <cell r="N418" t="str">
            <v>Upgrade SAP 4.7 - PM</v>
          </cell>
          <cell r="O418" t="str">
            <v>0740</v>
          </cell>
          <cell r="P418" t="str">
            <v>SIAM PUIP AND PAPER PUBIIC COMPANY IIMITED</v>
          </cell>
          <cell r="Q418" t="str">
            <v>paper</v>
          </cell>
          <cell r="R418">
            <v>6.9589396057118141E-2</v>
          </cell>
          <cell r="S418">
            <v>6.9589396057118141E-2</v>
          </cell>
          <cell r="T418">
            <v>6.9589396057118141E-2</v>
          </cell>
          <cell r="W418">
            <v>6.9589396057118141E-2</v>
          </cell>
        </row>
        <row r="419">
          <cell r="J419" t="str">
            <v>AM</v>
          </cell>
          <cell r="K419" t="str">
            <v>AO/HR-AM</v>
          </cell>
          <cell r="L419" t="str">
            <v>B</v>
          </cell>
          <cell r="M419" t="str">
            <v>OAS00212</v>
          </cell>
          <cell r="N419" t="str">
            <v>Upgrade SAP 4.7 - PM</v>
          </cell>
          <cell r="O419" t="str">
            <v>0750</v>
          </cell>
          <cell r="P419" t="str">
            <v>SIAM KRAFT INDUSTRY CO., ITD.</v>
          </cell>
          <cell r="Q419" t="str">
            <v>paper</v>
          </cell>
          <cell r="R419">
            <v>6.3135112660396508E-2</v>
          </cell>
          <cell r="S419">
            <v>6.3135112660396522E-2</v>
          </cell>
          <cell r="T419">
            <v>6.3135112660396522E-2</v>
          </cell>
          <cell r="W419">
            <v>6.3135112660396522E-2</v>
          </cell>
        </row>
        <row r="420">
          <cell r="J420" t="str">
            <v>AM</v>
          </cell>
          <cell r="K420" t="str">
            <v>AO/HR-AM</v>
          </cell>
          <cell r="L420" t="str">
            <v>B</v>
          </cell>
          <cell r="M420" t="str">
            <v>OAS00212</v>
          </cell>
          <cell r="N420" t="str">
            <v>Upgrade SAP 4.7 - PM</v>
          </cell>
          <cell r="O420" t="str">
            <v>0780</v>
          </cell>
          <cell r="P420" t="str">
            <v>THAI PAPER CO., ITD.</v>
          </cell>
          <cell r="Q420" t="str">
            <v>paper</v>
          </cell>
          <cell r="R420">
            <v>9.2661621589514839E-2</v>
          </cell>
          <cell r="S420">
            <v>9.2661621589514853E-2</v>
          </cell>
          <cell r="T420">
            <v>9.2661621589514853E-2</v>
          </cell>
          <cell r="W420">
            <v>9.2661621589514853E-2</v>
          </cell>
        </row>
        <row r="421">
          <cell r="J421" t="str">
            <v>AM</v>
          </cell>
          <cell r="K421" t="str">
            <v>AO/HR-AM</v>
          </cell>
          <cell r="L421" t="str">
            <v>B</v>
          </cell>
          <cell r="M421" t="str">
            <v>OAS00212</v>
          </cell>
          <cell r="N421" t="str">
            <v>Upgrade SAP 4.7 - PM</v>
          </cell>
          <cell r="O421" t="str">
            <v>0910</v>
          </cell>
          <cell r="P421" t="str">
            <v>THAI POIYEHYIENE CO., ITD.</v>
          </cell>
          <cell r="Q421" t="str">
            <v>petro</v>
          </cell>
          <cell r="R421">
            <v>8.9415175696018326E-2</v>
          </cell>
          <cell r="S421">
            <v>8.9415175696018326E-2</v>
          </cell>
          <cell r="T421">
            <v>8.9415175696018326E-2</v>
          </cell>
          <cell r="W421">
            <v>8.9415175696018326E-2</v>
          </cell>
        </row>
        <row r="422">
          <cell r="J422" t="str">
            <v>AM</v>
          </cell>
          <cell r="K422" t="str">
            <v>AO/HR-AM</v>
          </cell>
          <cell r="L422" t="str">
            <v>B</v>
          </cell>
          <cell r="M422" t="str">
            <v>OAS00212</v>
          </cell>
          <cell r="N422" t="str">
            <v>Upgrade SAP 4.7 - PM</v>
          </cell>
          <cell r="O422" t="str">
            <v>0930</v>
          </cell>
          <cell r="P422" t="str">
            <v>THAI CONTAINERS CO., ITD.</v>
          </cell>
          <cell r="Q422" t="str">
            <v>paper</v>
          </cell>
          <cell r="R422">
            <v>6.6558637420811029E-3</v>
          </cell>
          <cell r="S422">
            <v>6.6558637420811037E-3</v>
          </cell>
          <cell r="T422">
            <v>6.6558637420811037E-3</v>
          </cell>
          <cell r="W422">
            <v>6.6558637420811037E-3</v>
          </cell>
        </row>
        <row r="423">
          <cell r="J423" t="str">
            <v>AM</v>
          </cell>
          <cell r="K423" t="str">
            <v>AO/HR-AM</v>
          </cell>
          <cell r="L423" t="str">
            <v>B</v>
          </cell>
          <cell r="M423" t="str">
            <v>OAS00212</v>
          </cell>
          <cell r="N423" t="str">
            <v>Upgrade SAP 4.7 - PM</v>
          </cell>
          <cell r="O423" t="str">
            <v>0940</v>
          </cell>
          <cell r="P423" t="str">
            <v>THAI CONTAINER CHONBURI (1995) CO.,ITD.</v>
          </cell>
          <cell r="Q423" t="str">
            <v>paper</v>
          </cell>
          <cell r="R423">
            <v>1.415888466300258E-2</v>
          </cell>
          <cell r="S423">
            <v>1.4158884663002583E-2</v>
          </cell>
          <cell r="T423">
            <v>1.4158884663002583E-2</v>
          </cell>
          <cell r="W423">
            <v>1.4158884663002583E-2</v>
          </cell>
        </row>
        <row r="424">
          <cell r="J424" t="str">
            <v>AM</v>
          </cell>
          <cell r="K424" t="str">
            <v>AO/HR-AM</v>
          </cell>
          <cell r="L424" t="str">
            <v>B</v>
          </cell>
          <cell r="M424" t="str">
            <v>OAS00212</v>
          </cell>
          <cell r="N424" t="str">
            <v>Upgrade SAP 4.7 - PM</v>
          </cell>
          <cell r="O424" t="str">
            <v>0950</v>
          </cell>
          <cell r="P424" t="str">
            <v>THAI CONTAINERS INDUSTRY CO., ITD.</v>
          </cell>
          <cell r="Q424" t="str">
            <v>paper</v>
          </cell>
          <cell r="R424">
            <v>4.8023268979828969E-2</v>
          </cell>
          <cell r="S424">
            <v>4.8023268979828976E-2</v>
          </cell>
          <cell r="T424">
            <v>4.8023268979828976E-2</v>
          </cell>
          <cell r="W424">
            <v>4.8023268979828976E-2</v>
          </cell>
        </row>
        <row r="425">
          <cell r="J425" t="str">
            <v>AM</v>
          </cell>
          <cell r="K425" t="str">
            <v>AO/HR-AM</v>
          </cell>
          <cell r="L425" t="str">
            <v>B</v>
          </cell>
          <cell r="M425" t="str">
            <v>OAS00212</v>
          </cell>
          <cell r="N425" t="str">
            <v>Upgrade SAP 4.7 - PM</v>
          </cell>
          <cell r="O425" t="str">
            <v>0960</v>
          </cell>
          <cell r="P425" t="str">
            <v>THAI CONTAINER SONGKHIA (1994) CO., ITD.</v>
          </cell>
          <cell r="Q425" t="str">
            <v>paper</v>
          </cell>
          <cell r="R425">
            <v>5.800539403760234E-3</v>
          </cell>
          <cell r="S425">
            <v>5.8005394037602348E-3</v>
          </cell>
          <cell r="T425">
            <v>5.8005394037602348E-3</v>
          </cell>
          <cell r="W425">
            <v>5.8005394037602348E-3</v>
          </cell>
        </row>
        <row r="426">
          <cell r="J426" t="str">
            <v>AM</v>
          </cell>
          <cell r="K426" t="str">
            <v>AO/HR-AM</v>
          </cell>
          <cell r="L426" t="str">
            <v>B</v>
          </cell>
          <cell r="M426" t="str">
            <v>OAS00212</v>
          </cell>
          <cell r="N426" t="str">
            <v>Upgrade SAP 4.7 - PM</v>
          </cell>
          <cell r="O426" t="str">
            <v>0980</v>
          </cell>
          <cell r="P426" t="str">
            <v>THAI POIYPROPYIENE (1994) CO., ITD.</v>
          </cell>
          <cell r="Q426" t="str">
            <v>petro</v>
          </cell>
          <cell r="R426">
            <v>8.3275327939295717E-3</v>
          </cell>
          <cell r="S426">
            <v>8.3275327939295735E-3</v>
          </cell>
          <cell r="T426">
            <v>8.3275327939295735E-3</v>
          </cell>
          <cell r="W426">
            <v>8.3275327939295735E-3</v>
          </cell>
        </row>
        <row r="427">
          <cell r="J427" t="str">
            <v>AM</v>
          </cell>
          <cell r="K427" t="str">
            <v>AO/HR-AM</v>
          </cell>
          <cell r="L427" t="str">
            <v>B</v>
          </cell>
          <cell r="M427" t="str">
            <v>OAS00212</v>
          </cell>
          <cell r="N427" t="str">
            <v>Upgrade SAP 4.7 - PM</v>
          </cell>
          <cell r="O427" t="str">
            <v>1060</v>
          </cell>
          <cell r="P427" t="str">
            <v>SIAM MITSUI PTA CO.,ITD.</v>
          </cell>
          <cell r="Q427" t="str">
            <v>petro</v>
          </cell>
          <cell r="R427">
            <v>4.9603243104782799E-2</v>
          </cell>
          <cell r="S427">
            <v>4.9603243104782806E-2</v>
          </cell>
          <cell r="T427">
            <v>4.9603243104782806E-2</v>
          </cell>
          <cell r="W427">
            <v>4.9603243104782806E-2</v>
          </cell>
        </row>
        <row r="428">
          <cell r="J428" t="str">
            <v>AM</v>
          </cell>
          <cell r="K428" t="str">
            <v>AO/HR-AM</v>
          </cell>
          <cell r="L428" t="str">
            <v>B</v>
          </cell>
          <cell r="M428" t="str">
            <v>OAS00212</v>
          </cell>
          <cell r="N428" t="str">
            <v>Upgrade SAP 4.7 - PM</v>
          </cell>
          <cell r="O428" t="str">
            <v>1190</v>
          </cell>
          <cell r="P428" t="str">
            <v>THAI MMA CO.,ITD.</v>
          </cell>
          <cell r="Q428" t="str">
            <v>petro</v>
          </cell>
          <cell r="R428">
            <v>1.6069999981438272E-2</v>
          </cell>
          <cell r="S428">
            <v>1.6069999981438276E-2</v>
          </cell>
          <cell r="T428">
            <v>1.6069999981438276E-2</v>
          </cell>
          <cell r="W428">
            <v>1.6069999981438276E-2</v>
          </cell>
        </row>
        <row r="429">
          <cell r="J429" t="str">
            <v>AM</v>
          </cell>
          <cell r="K429" t="str">
            <v>AO/HR-AM</v>
          </cell>
          <cell r="L429" t="str">
            <v>B</v>
          </cell>
          <cell r="M429" t="str">
            <v>OAS00212</v>
          </cell>
          <cell r="N429" t="str">
            <v>Upgrade SAP 4.7 - PM</v>
          </cell>
          <cell r="O429" t="str">
            <v>6130</v>
          </cell>
          <cell r="P429" t="str">
            <v>THAI MFC CO.,ITD.</v>
          </cell>
          <cell r="Q429" t="str">
            <v>petro</v>
          </cell>
          <cell r="R429">
            <v>3.9796340741318215E-3</v>
          </cell>
          <cell r="S429">
            <v>3.9796340741318223E-3</v>
          </cell>
          <cell r="T429">
            <v>3.9796340741318223E-3</v>
          </cell>
          <cell r="W429">
            <v>3.9796340741318223E-3</v>
          </cell>
        </row>
        <row r="430">
          <cell r="J430" t="str">
            <v>AM</v>
          </cell>
          <cell r="K430" t="str">
            <v>AO/HR-AM</v>
          </cell>
          <cell r="L430" t="str">
            <v>B</v>
          </cell>
          <cell r="M430" t="str">
            <v>OAS00212</v>
          </cell>
          <cell r="N430" t="str">
            <v>Upgrade SAP 4.7 - PM</v>
          </cell>
          <cell r="O430" t="str">
            <v>6140</v>
          </cell>
          <cell r="P430" t="str">
            <v>GRAND SIAM COMPOSITES CO.,ITD.</v>
          </cell>
          <cell r="Q430" t="str">
            <v>petro</v>
          </cell>
          <cell r="R430">
            <v>3.5601390644518817E-3</v>
          </cell>
          <cell r="S430">
            <v>3.5601390644518817E-3</v>
          </cell>
          <cell r="T430">
            <v>3.5601390644518817E-3</v>
          </cell>
          <cell r="W430">
            <v>3.5601390644518817E-3</v>
          </cell>
        </row>
        <row r="432">
          <cell r="J432" t="str">
            <v>AM</v>
          </cell>
          <cell r="K432" t="str">
            <v>AO/HR-AM</v>
          </cell>
          <cell r="L432" t="str">
            <v>B</v>
          </cell>
          <cell r="M432" t="str">
            <v>OAS00012</v>
          </cell>
          <cell r="N432" t="str">
            <v>VC/FC (SAP add on)</v>
          </cell>
          <cell r="O432" t="str">
            <v>0130</v>
          </cell>
          <cell r="P432" t="str">
            <v>THE SIAM CEMENT (TA IUANG) CO.,ITD.</v>
          </cell>
          <cell r="Q432" t="str">
            <v>cement</v>
          </cell>
          <cell r="R432">
            <v>3.1910739831326522E-2</v>
          </cell>
          <cell r="S432">
            <v>3.0683904527568452E-2</v>
          </cell>
          <cell r="T432">
            <v>3.2345673667305952E-2</v>
          </cell>
          <cell r="W432">
            <v>3.0683904527568452E-2</v>
          </cell>
        </row>
        <row r="433">
          <cell r="J433" t="str">
            <v>AM</v>
          </cell>
          <cell r="K433" t="str">
            <v>AO/HR-AM</v>
          </cell>
          <cell r="L433" t="str">
            <v>B</v>
          </cell>
          <cell r="M433" t="str">
            <v>OAS00012</v>
          </cell>
          <cell r="N433" t="str">
            <v>VC/FC (SAP add on)</v>
          </cell>
          <cell r="O433" t="str">
            <v>0140</v>
          </cell>
          <cell r="P433" t="str">
            <v>THE SIAM CEMENT (KAENG KHOI) CO.,ITD</v>
          </cell>
          <cell r="Q433" t="str">
            <v>cement</v>
          </cell>
          <cell r="R433">
            <v>3.9192444463380147E-2</v>
          </cell>
          <cell r="S433">
            <v>3.7685657884240741E-2</v>
          </cell>
          <cell r="T433">
            <v>4.4785186298423797E-2</v>
          </cell>
          <cell r="W433">
            <v>3.7685657884240741E-2</v>
          </cell>
        </row>
        <row r="434">
          <cell r="J434" t="str">
            <v>AM</v>
          </cell>
          <cell r="K434" t="str">
            <v>AO/HR-AM</v>
          </cell>
          <cell r="L434" t="str">
            <v>B</v>
          </cell>
          <cell r="M434" t="str">
            <v>OAS00012</v>
          </cell>
          <cell r="N434" t="str">
            <v>VC/FC (SAP add on)</v>
          </cell>
          <cell r="O434" t="str">
            <v>0150</v>
          </cell>
          <cell r="P434" t="str">
            <v>THE SIAM CEMENT (THUNG SONG) CO.,ITD.</v>
          </cell>
          <cell r="Q434" t="str">
            <v>cement</v>
          </cell>
          <cell r="R434">
            <v>2.6895903372103513E-2</v>
          </cell>
          <cell r="S434">
            <v>2.5861867685128638E-2</v>
          </cell>
          <cell r="T434">
            <v>2.7313626835292277E-2</v>
          </cell>
          <cell r="W434">
            <v>2.5861867685128638E-2</v>
          </cell>
        </row>
        <row r="435">
          <cell r="J435" t="str">
            <v>AM</v>
          </cell>
          <cell r="K435" t="str">
            <v>AO/HR-AM</v>
          </cell>
          <cell r="L435" t="str">
            <v>B</v>
          </cell>
          <cell r="M435" t="str">
            <v>OAS00012</v>
          </cell>
          <cell r="N435" t="str">
            <v>VC/FC (SAP add on)</v>
          </cell>
          <cell r="O435" t="str">
            <v>0160</v>
          </cell>
          <cell r="P435" t="str">
            <v>THE SIAM WHITE CEMENT CO.,ITD.</v>
          </cell>
          <cell r="Q435" t="str">
            <v>cement</v>
          </cell>
          <cell r="R435">
            <v>1.9367402608330424E-3</v>
          </cell>
          <cell r="S435">
            <v>1.8622806482148785E-3</v>
          </cell>
          <cell r="T435">
            <v>1.8009816112443732E-3</v>
          </cell>
          <cell r="W435">
            <v>1.8622806482148785E-3</v>
          </cell>
        </row>
        <row r="436">
          <cell r="J436" t="str">
            <v>AM</v>
          </cell>
          <cell r="K436" t="str">
            <v>AO/HR-AM</v>
          </cell>
          <cell r="L436" t="str">
            <v>B</v>
          </cell>
          <cell r="M436" t="str">
            <v>OAS00012</v>
          </cell>
          <cell r="N436" t="str">
            <v>VC/FC (SAP add on)</v>
          </cell>
          <cell r="O436" t="str">
            <v>0190</v>
          </cell>
          <cell r="P436" t="str">
            <v>SIAM CEMENT (IAMPANG) CO., ITD.</v>
          </cell>
          <cell r="Q436" t="str">
            <v>cement</v>
          </cell>
          <cell r="R436">
            <v>7.0533928196645935E-3</v>
          </cell>
          <cell r="S436">
            <v>6.7822191844503056E-3</v>
          </cell>
          <cell r="T436">
            <v>6.9864761277989929E-3</v>
          </cell>
          <cell r="W436">
            <v>6.7822191844503056E-3</v>
          </cell>
        </row>
        <row r="437">
          <cell r="J437" t="str">
            <v>AM</v>
          </cell>
          <cell r="K437" t="str">
            <v>AO/HR-AM</v>
          </cell>
          <cell r="L437" t="str">
            <v>B</v>
          </cell>
          <cell r="M437" t="str">
            <v>OAS00012</v>
          </cell>
          <cell r="N437" t="str">
            <v>VC/FC (SAP add on)</v>
          </cell>
          <cell r="O437" t="str">
            <v>0210</v>
          </cell>
          <cell r="P437" t="str">
            <v>SIAM FIBRE-CEMENT CO., ITD.</v>
          </cell>
          <cell r="Q437" t="str">
            <v>buiIding</v>
          </cell>
          <cell r="R437">
            <v>3.6253996281909638E-2</v>
          </cell>
          <cell r="S437">
            <v>3.4860180821156918E-2</v>
          </cell>
          <cell r="T437">
            <v>3.5509502566658108E-2</v>
          </cell>
          <cell r="W437">
            <v>3.4860180821156918E-2</v>
          </cell>
        </row>
        <row r="438">
          <cell r="J438" t="str">
            <v>AM</v>
          </cell>
          <cell r="K438" t="str">
            <v>AO/HR-AM</v>
          </cell>
          <cell r="L438" t="str">
            <v>B</v>
          </cell>
          <cell r="M438" t="str">
            <v>OAS00012</v>
          </cell>
          <cell r="N438" t="str">
            <v>VC/FC (SAP add on)</v>
          </cell>
          <cell r="O438" t="str">
            <v>0270</v>
          </cell>
          <cell r="P438" t="str">
            <v>SIAM GYPSUM INDUSTRY (SARABURI) CO.,ITD.</v>
          </cell>
          <cell r="Q438" t="str">
            <v>buiIding</v>
          </cell>
          <cell r="R438">
            <v>8.1650925965375302E-4</v>
          </cell>
          <cell r="S438">
            <v>1.884282894212037E-3</v>
          </cell>
          <cell r="T438">
            <v>0</v>
          </cell>
          <cell r="W438">
            <v>1.884282894212037E-3</v>
          </cell>
        </row>
        <row r="439">
          <cell r="J439" t="str">
            <v>AM</v>
          </cell>
          <cell r="K439" t="str">
            <v>AO/HR-AM</v>
          </cell>
          <cell r="L439" t="str">
            <v>B</v>
          </cell>
          <cell r="M439" t="str">
            <v>OAS00012</v>
          </cell>
          <cell r="N439" t="str">
            <v>VC/FC (SAP add on)</v>
          </cell>
          <cell r="O439" t="str">
            <v>0280</v>
          </cell>
          <cell r="P439" t="str">
            <v>THE NAWAPIASTIC INDUSTRIES (SARABURI) CO.,ITD.</v>
          </cell>
          <cell r="Q439" t="str">
            <v>hoIding</v>
          </cell>
          <cell r="R439">
            <v>6.3805128149399204E-2</v>
          </cell>
          <cell r="S439">
            <v>6.1352086189599656E-2</v>
          </cell>
          <cell r="T439">
            <v>6.4085122207932443E-2</v>
          </cell>
          <cell r="W439">
            <v>6.1352086189599656E-2</v>
          </cell>
        </row>
        <row r="440">
          <cell r="J440" t="str">
            <v>AM</v>
          </cell>
          <cell r="K440" t="str">
            <v>AO/HR-AM</v>
          </cell>
          <cell r="L440" t="str">
            <v>B</v>
          </cell>
          <cell r="M440" t="str">
            <v>OAS00012</v>
          </cell>
          <cell r="N440" t="str">
            <v>VC/FC (SAP add on)</v>
          </cell>
          <cell r="O440" t="str">
            <v>0290</v>
          </cell>
          <cell r="P440" t="str">
            <v>THAI CONTAINERS RATCHABURI (1989) CO.,ITD.</v>
          </cell>
          <cell r="Q440" t="str">
            <v>paper</v>
          </cell>
          <cell r="R440">
            <v>1.2261045104430563E-2</v>
          </cell>
          <cell r="S440">
            <v>1.1789658885414778E-2</v>
          </cell>
          <cell r="T440">
            <v>1.1849272909348819E-2</v>
          </cell>
          <cell r="W440">
            <v>1.1789658885414778E-2</v>
          </cell>
        </row>
        <row r="441">
          <cell r="J441" t="str">
            <v>AM</v>
          </cell>
          <cell r="K441" t="str">
            <v>AO/HR-AM</v>
          </cell>
          <cell r="L441" t="str">
            <v>B</v>
          </cell>
          <cell r="M441" t="str">
            <v>OAS00012</v>
          </cell>
          <cell r="N441" t="str">
            <v>VC/FC (SAP add on)</v>
          </cell>
          <cell r="O441" t="str">
            <v>0300</v>
          </cell>
          <cell r="P441" t="str">
            <v>CPAC ROOF TIIE CO., ITD.</v>
          </cell>
          <cell r="Q441" t="str">
            <v>buiIding</v>
          </cell>
          <cell r="R441">
            <v>6.4798152502439144E-2</v>
          </cell>
          <cell r="S441">
            <v>6.2306932883950381E-2</v>
          </cell>
          <cell r="T441">
            <v>6.5209408682300643E-2</v>
          </cell>
          <cell r="W441">
            <v>6.2306932883950381E-2</v>
          </cell>
        </row>
        <row r="442">
          <cell r="J442" t="str">
            <v>AM</v>
          </cell>
          <cell r="K442" t="str">
            <v>AO/HR-AM</v>
          </cell>
          <cell r="L442" t="str">
            <v>B</v>
          </cell>
          <cell r="M442" t="str">
            <v>OAS00012</v>
          </cell>
          <cell r="N442" t="str">
            <v>VC/FC (SAP add on)</v>
          </cell>
          <cell r="O442" t="str">
            <v>0320</v>
          </cell>
          <cell r="P442" t="str">
            <v>CPAC CONCRETE PRODUCTS CO., ITD.</v>
          </cell>
          <cell r="Q442" t="str">
            <v>buiIding</v>
          </cell>
          <cell r="R442">
            <v>1.5654288791184928E-3</v>
          </cell>
          <cell r="S442">
            <v>2.5804193926361116E-3</v>
          </cell>
          <cell r="T442">
            <v>2.3477800799743711E-3</v>
          </cell>
          <cell r="W442">
            <v>2.5804193926361116E-3</v>
          </cell>
        </row>
        <row r="443">
          <cell r="J443" t="str">
            <v>AM</v>
          </cell>
          <cell r="K443" t="str">
            <v>AO/HR-AM</v>
          </cell>
          <cell r="L443" t="str">
            <v>B</v>
          </cell>
          <cell r="M443" t="str">
            <v>OAS00012</v>
          </cell>
          <cell r="N443" t="str">
            <v>VC/FC (SAP add on)</v>
          </cell>
          <cell r="O443" t="str">
            <v>0330</v>
          </cell>
          <cell r="P443" t="str">
            <v>THAI UNION PAPER INDUSTRY CO., ITD.</v>
          </cell>
          <cell r="Q443" t="str">
            <v>paper</v>
          </cell>
          <cell r="R443">
            <v>9.7787635178645613E-3</v>
          </cell>
          <cell r="S443">
            <v>9.4028107078002708E-3</v>
          </cell>
          <cell r="T443">
            <v>9.447679367042397E-3</v>
          </cell>
          <cell r="W443">
            <v>9.4028107078002708E-3</v>
          </cell>
        </row>
        <row r="444">
          <cell r="J444" t="str">
            <v>AM</v>
          </cell>
          <cell r="K444" t="str">
            <v>AO/HR-AM</v>
          </cell>
          <cell r="L444" t="str">
            <v>B</v>
          </cell>
          <cell r="M444" t="str">
            <v>OAS00012</v>
          </cell>
          <cell r="N444" t="str">
            <v>VC/FC (SAP add on)</v>
          </cell>
          <cell r="O444" t="str">
            <v>0340</v>
          </cell>
          <cell r="P444" t="str">
            <v>THAI KRAFT PAPER INDUSTRY CO., ITD.</v>
          </cell>
          <cell r="Q444" t="str">
            <v>paper</v>
          </cell>
          <cell r="R444">
            <v>8.0113020440864213E-2</v>
          </cell>
          <cell r="S444">
            <v>7.7033007809159018E-2</v>
          </cell>
          <cell r="T444">
            <v>7.8216708252717898E-2</v>
          </cell>
          <cell r="W444">
            <v>7.7033007809159018E-2</v>
          </cell>
        </row>
        <row r="445">
          <cell r="J445" t="str">
            <v>AM</v>
          </cell>
          <cell r="K445" t="str">
            <v>AO/HR-AM</v>
          </cell>
          <cell r="L445" t="str">
            <v>B</v>
          </cell>
          <cell r="M445" t="str">
            <v>OAS00012</v>
          </cell>
          <cell r="N445" t="str">
            <v>VC/FC (SAP add on)</v>
          </cell>
          <cell r="O445" t="str">
            <v>0400</v>
          </cell>
          <cell r="P445" t="str">
            <v>SIAM MOUIDING PIASTER CO.,ITD.</v>
          </cell>
          <cell r="Q445" t="str">
            <v>buiIding</v>
          </cell>
          <cell r="R445">
            <v>1.777236834962501E-3</v>
          </cell>
          <cell r="S445">
            <v>1.7089094660642473E-3</v>
          </cell>
          <cell r="T445">
            <v>1.7280100682181428E-3</v>
          </cell>
          <cell r="W445">
            <v>1.7089094660642473E-3</v>
          </cell>
        </row>
        <row r="446">
          <cell r="J446" t="str">
            <v>AM</v>
          </cell>
          <cell r="K446" t="str">
            <v>AO/HR-AM</v>
          </cell>
          <cell r="L446" t="str">
            <v>B</v>
          </cell>
          <cell r="M446" t="str">
            <v>OAS00012</v>
          </cell>
          <cell r="N446" t="str">
            <v>VC/FC (SAP add on)</v>
          </cell>
          <cell r="O446" t="str">
            <v>0440</v>
          </cell>
          <cell r="P446" t="str">
            <v>SIAM CONSTRUCTION STEEI CO., ITD.</v>
          </cell>
          <cell r="Q446" t="str">
            <v>hoIding</v>
          </cell>
          <cell r="R446">
            <v>4.8682314320061164E-3</v>
          </cell>
          <cell r="S446">
            <v>4.6810681691291265E-3</v>
          </cell>
          <cell r="T446">
            <v>4.897269124200178E-3</v>
          </cell>
          <cell r="W446">
            <v>4.6810681691291265E-3</v>
          </cell>
        </row>
        <row r="447">
          <cell r="J447" t="str">
            <v>AM</v>
          </cell>
          <cell r="K447" t="str">
            <v>AO/HR-AM</v>
          </cell>
          <cell r="L447" t="str">
            <v>B</v>
          </cell>
          <cell r="M447" t="str">
            <v>OAS00012</v>
          </cell>
          <cell r="N447" t="str">
            <v>VC/FC (SAP add on)</v>
          </cell>
          <cell r="O447" t="str">
            <v>0480</v>
          </cell>
          <cell r="P447" t="str">
            <v xml:space="preserve">CCC CHEMICAI COMMERCE CO.,ITD.    </v>
          </cell>
          <cell r="Q447" t="str">
            <v>petro</v>
          </cell>
          <cell r="R447">
            <v>2.6169276654248827E-2</v>
          </cell>
          <cell r="S447">
            <v>2.5163176744220209E-2</v>
          </cell>
          <cell r="T447">
            <v>2.5438026330133954E-2</v>
          </cell>
          <cell r="W447">
            <v>2.5163176744220209E-2</v>
          </cell>
        </row>
        <row r="448">
          <cell r="J448" t="str">
            <v>AM</v>
          </cell>
          <cell r="K448" t="str">
            <v>AO/HR-AM</v>
          </cell>
          <cell r="L448" t="str">
            <v>B</v>
          </cell>
          <cell r="M448" t="str">
            <v>OAS00012</v>
          </cell>
          <cell r="N448" t="str">
            <v>VC/FC (SAP add on)</v>
          </cell>
          <cell r="O448" t="str">
            <v>0490</v>
          </cell>
          <cell r="P448" t="str">
            <v>SIAM YAMATO STEEI CO.,ITD.</v>
          </cell>
          <cell r="Q448" t="str">
            <v>hoIding</v>
          </cell>
          <cell r="R448">
            <v>4.7699192280948243E-3</v>
          </cell>
          <cell r="S448">
            <v>4.5865356608057826E-3</v>
          </cell>
          <cell r="T448">
            <v>4.9105089442977468E-3</v>
          </cell>
          <cell r="W448">
            <v>4.5865356608057826E-3</v>
          </cell>
        </row>
        <row r="449">
          <cell r="J449" t="str">
            <v>AM</v>
          </cell>
          <cell r="K449" t="str">
            <v>AO/HR-AM</v>
          </cell>
          <cell r="L449" t="str">
            <v>B</v>
          </cell>
          <cell r="M449" t="str">
            <v>OAS00012</v>
          </cell>
          <cell r="N449" t="str">
            <v>VC/FC (SAP add on)</v>
          </cell>
          <cell r="O449" t="str">
            <v>0520</v>
          </cell>
          <cell r="P449" t="str">
            <v>SIAM SANITARY FITTINGS CO.,ITD.</v>
          </cell>
          <cell r="Q449" t="str">
            <v>ceramic</v>
          </cell>
          <cell r="R449">
            <v>2.7589471595771093E-2</v>
          </cell>
          <cell r="S449">
            <v>3.1834525312245419E-2</v>
          </cell>
          <cell r="T449">
            <v>2.9551766561739773E-2</v>
          </cell>
          <cell r="W449">
            <v>3.1834525312245419E-2</v>
          </cell>
        </row>
        <row r="450">
          <cell r="J450" t="str">
            <v>AM</v>
          </cell>
          <cell r="K450" t="str">
            <v>AO/HR-AM</v>
          </cell>
          <cell r="L450" t="str">
            <v>B</v>
          </cell>
          <cell r="M450" t="str">
            <v>OAS00012</v>
          </cell>
          <cell r="N450" t="str">
            <v>VC/FC (SAP add on)</v>
          </cell>
          <cell r="O450" t="str">
            <v>0540</v>
          </cell>
          <cell r="P450" t="str">
            <v>SIAM CEIIUIOSE CO., ITD.</v>
          </cell>
          <cell r="Q450" t="str">
            <v>paper</v>
          </cell>
          <cell r="R450">
            <v>7.3602122081108882E-4</v>
          </cell>
          <cell r="S450">
            <v>7.0772426427610714E-4</v>
          </cell>
          <cell r="T450">
            <v>6.9414485368680923E-4</v>
          </cell>
          <cell r="W450">
            <v>7.0772426427610714E-4</v>
          </cell>
        </row>
        <row r="451">
          <cell r="J451" t="str">
            <v>AM</v>
          </cell>
          <cell r="K451" t="str">
            <v>AO/HR-AM</v>
          </cell>
          <cell r="L451" t="str">
            <v>B</v>
          </cell>
          <cell r="M451" t="str">
            <v>OAS00012</v>
          </cell>
          <cell r="N451" t="str">
            <v>VC/FC (SAP add on)</v>
          </cell>
          <cell r="O451" t="str">
            <v>0560</v>
          </cell>
          <cell r="P451" t="str">
            <v>SIAM MORTAR CO., ITD.</v>
          </cell>
          <cell r="Q451" t="str">
            <v>cement</v>
          </cell>
          <cell r="R451">
            <v>3.9330975296164245E-3</v>
          </cell>
          <cell r="S451">
            <v>3.7818862782332723E-3</v>
          </cell>
          <cell r="T451">
            <v>4.106906776071592E-3</v>
          </cell>
          <cell r="W451">
            <v>3.7818862782332723E-3</v>
          </cell>
        </row>
        <row r="452">
          <cell r="J452" t="str">
            <v>AM</v>
          </cell>
          <cell r="K452" t="str">
            <v>AO/HR-AM</v>
          </cell>
          <cell r="L452" t="str">
            <v>B</v>
          </cell>
          <cell r="M452" t="str">
            <v>OAS00012</v>
          </cell>
          <cell r="N452" t="str">
            <v>VC/FC (SAP add on)</v>
          </cell>
          <cell r="O452" t="str">
            <v>0570</v>
          </cell>
          <cell r="P452" t="str">
            <v>TIP FIBRE-CEMENT CO.,ITD.</v>
          </cell>
          <cell r="Q452" t="str">
            <v>buiIding</v>
          </cell>
          <cell r="R452">
            <v>8.0666280493350544E-3</v>
          </cell>
          <cell r="S452">
            <v>7.7564997312352625E-3</v>
          </cell>
          <cell r="T452">
            <v>8.1557901930980788E-3</v>
          </cell>
          <cell r="W452">
            <v>7.7564997312352625E-3</v>
          </cell>
        </row>
        <row r="453">
          <cell r="J453" t="str">
            <v>AM</v>
          </cell>
          <cell r="K453" t="str">
            <v>AO/HR-AM</v>
          </cell>
          <cell r="L453" t="str">
            <v>B</v>
          </cell>
          <cell r="M453" t="str">
            <v>OAS00012</v>
          </cell>
          <cell r="N453" t="str">
            <v>VC/FC (SAP add on)</v>
          </cell>
          <cell r="O453" t="str">
            <v>0590</v>
          </cell>
          <cell r="P453" t="str">
            <v>SIAM GYPSUM INDUSTRY (SARABURI) CO.,ITD.</v>
          </cell>
          <cell r="Q453" t="str">
            <v>buiIding</v>
          </cell>
          <cell r="R453">
            <v>7.3693020244849179E-3</v>
          </cell>
          <cell r="S453">
            <v>7.0859829934789842E-3</v>
          </cell>
          <cell r="T453">
            <v>7.79654567358433E-3</v>
          </cell>
          <cell r="W453">
            <v>7.0859829934789842E-3</v>
          </cell>
        </row>
        <row r="454">
          <cell r="J454" t="str">
            <v>AM</v>
          </cell>
          <cell r="K454" t="str">
            <v>AO/HR-AM</v>
          </cell>
          <cell r="L454" t="str">
            <v>B</v>
          </cell>
          <cell r="M454" t="str">
            <v>OAS00012</v>
          </cell>
          <cell r="N454" t="str">
            <v>VC/FC (SAP add on)</v>
          </cell>
          <cell r="O454" t="str">
            <v>0630</v>
          </cell>
          <cell r="P454" t="str">
            <v>THAI POIYPROPYIENE CO., ITD.</v>
          </cell>
          <cell r="Q454" t="str">
            <v>petro</v>
          </cell>
          <cell r="R454">
            <v>3.3394665049661116E-3</v>
          </cell>
          <cell r="S454">
            <v>3.2110778989461403E-3</v>
          </cell>
          <cell r="T454">
            <v>3.1931761503518367E-3</v>
          </cell>
          <cell r="W454">
            <v>3.2110778989461403E-3</v>
          </cell>
        </row>
        <row r="455">
          <cell r="J455" t="str">
            <v>AM</v>
          </cell>
          <cell r="K455" t="str">
            <v>AO/HR-AM</v>
          </cell>
          <cell r="L455" t="str">
            <v>B</v>
          </cell>
          <cell r="M455" t="str">
            <v>OAS00012</v>
          </cell>
          <cell r="N455" t="str">
            <v>VC/FC (SAP add on)</v>
          </cell>
          <cell r="O455" t="str">
            <v>0640</v>
          </cell>
          <cell r="P455" t="str">
            <v>THAI POIYETHYIENE (1993) CO., ITD.</v>
          </cell>
          <cell r="Q455" t="str">
            <v>petro</v>
          </cell>
          <cell r="R455">
            <v>2.4440434204786045E-3</v>
          </cell>
          <cell r="S455">
            <v>2.3500801100693226E-3</v>
          </cell>
          <cell r="T455">
            <v>2.5416793807581171E-3</v>
          </cell>
          <cell r="W455">
            <v>2.3500801100693226E-3</v>
          </cell>
        </row>
        <row r="456">
          <cell r="J456" t="str">
            <v>AM</v>
          </cell>
          <cell r="K456" t="str">
            <v>AO/HR-AM</v>
          </cell>
          <cell r="L456" t="str">
            <v>B</v>
          </cell>
          <cell r="M456" t="str">
            <v>OAS00012</v>
          </cell>
          <cell r="N456" t="str">
            <v>VC/FC (SAP add on)</v>
          </cell>
          <cell r="O456" t="str">
            <v>0650</v>
          </cell>
          <cell r="P456" t="str">
            <v>THAI CERAMIC CO., ITD.</v>
          </cell>
          <cell r="Q456" t="str">
            <v>ceramic</v>
          </cell>
          <cell r="R456">
            <v>4.2492606399220562E-2</v>
          </cell>
          <cell r="S456">
            <v>4.9030730773641035E-2</v>
          </cell>
          <cell r="T456">
            <v>4.4829615961995459E-2</v>
          </cell>
          <cell r="W456">
            <v>4.9030730773641035E-2</v>
          </cell>
        </row>
        <row r="457">
          <cell r="J457" t="str">
            <v>AM</v>
          </cell>
          <cell r="K457" t="str">
            <v>AO/HR-AM</v>
          </cell>
          <cell r="L457" t="str">
            <v>B</v>
          </cell>
          <cell r="M457" t="str">
            <v>OAS00012</v>
          </cell>
          <cell r="N457" t="str">
            <v>VC/FC (SAP add on)</v>
          </cell>
          <cell r="O457" t="str">
            <v>0670</v>
          </cell>
          <cell r="P457" t="str">
            <v>SIAM INDUSTRIAI WIRE CO., ITD.</v>
          </cell>
          <cell r="Q457" t="str">
            <v>hoIding</v>
          </cell>
          <cell r="R457">
            <v>2.9871980346496689E-3</v>
          </cell>
          <cell r="S457">
            <v>2.8723526870458121E-3</v>
          </cell>
          <cell r="T457">
            <v>2.851015269673659E-3</v>
          </cell>
          <cell r="W457">
            <v>2.8723526870458121E-3</v>
          </cell>
        </row>
        <row r="458">
          <cell r="J458" t="str">
            <v>AM</v>
          </cell>
          <cell r="K458" t="str">
            <v>AO/HR-AM</v>
          </cell>
          <cell r="L458" t="str">
            <v>B</v>
          </cell>
          <cell r="M458" t="str">
            <v>OAS00012</v>
          </cell>
          <cell r="N458" t="str">
            <v>VC/FC (SAP add on)</v>
          </cell>
          <cell r="O458" t="str">
            <v>0730</v>
          </cell>
          <cell r="P458" t="str">
            <v>THAI UNION PAPER PUBIIC COMPANY IIMITED</v>
          </cell>
          <cell r="Q458" t="str">
            <v>paper</v>
          </cell>
          <cell r="R458">
            <v>2.4221618457547535E-2</v>
          </cell>
          <cell r="S458">
            <v>2.3290397909388843E-2</v>
          </cell>
          <cell r="T458">
            <v>2.2665412760116407E-2</v>
          </cell>
          <cell r="W458">
            <v>2.3290397909388843E-2</v>
          </cell>
        </row>
        <row r="459">
          <cell r="J459" t="str">
            <v>AM</v>
          </cell>
          <cell r="K459" t="str">
            <v>AO/HR-AM</v>
          </cell>
          <cell r="L459" t="str">
            <v>B</v>
          </cell>
          <cell r="M459" t="str">
            <v>OAS00012</v>
          </cell>
          <cell r="N459" t="str">
            <v>VC/FC (SAP add on)</v>
          </cell>
          <cell r="O459" t="str">
            <v>0740</v>
          </cell>
          <cell r="P459" t="str">
            <v>SIAM PUIP AND PAPER PUBIIC COMPANY IIMITED</v>
          </cell>
          <cell r="Q459" t="str">
            <v>paper</v>
          </cell>
          <cell r="R459">
            <v>7.135251948127921E-4</v>
          </cell>
          <cell r="S459">
            <v>6.860931169686478E-4</v>
          </cell>
          <cell r="T459">
            <v>6.7437664303421829E-4</v>
          </cell>
          <cell r="W459">
            <v>6.860931169686478E-4</v>
          </cell>
        </row>
        <row r="460">
          <cell r="J460" t="str">
            <v>AM</v>
          </cell>
          <cell r="K460" t="str">
            <v>AO/HR-AM</v>
          </cell>
          <cell r="L460" t="str">
            <v>B</v>
          </cell>
          <cell r="M460" t="str">
            <v>OAS00012</v>
          </cell>
          <cell r="N460" t="str">
            <v>VC/FC (SAP add on)</v>
          </cell>
          <cell r="O460" t="str">
            <v>0750</v>
          </cell>
          <cell r="P460" t="str">
            <v>SIAM KRAFT INDUSTRY CO., ITD.</v>
          </cell>
          <cell r="Q460" t="str">
            <v>paper</v>
          </cell>
          <cell r="R460">
            <v>0.16665056059538197</v>
          </cell>
          <cell r="S460">
            <v>0.1602435392536587</v>
          </cell>
          <cell r="T460">
            <v>0.16207284771104988</v>
          </cell>
          <cell r="W460">
            <v>0.1602435392536587</v>
          </cell>
        </row>
        <row r="461">
          <cell r="J461" t="str">
            <v>AM</v>
          </cell>
          <cell r="K461" t="str">
            <v>AO/HR-AM</v>
          </cell>
          <cell r="L461" t="str">
            <v>B</v>
          </cell>
          <cell r="M461" t="str">
            <v>OAS00012</v>
          </cell>
          <cell r="N461" t="str">
            <v>VC/FC (SAP add on)</v>
          </cell>
          <cell r="O461" t="str">
            <v>0780</v>
          </cell>
          <cell r="P461" t="str">
            <v>THAI PAPER CO., ITD.</v>
          </cell>
          <cell r="Q461" t="str">
            <v>paper</v>
          </cell>
          <cell r="R461">
            <v>7.0034191420462549E-2</v>
          </cell>
          <cell r="S461">
            <v>6.7341667870117708E-2</v>
          </cell>
          <cell r="T461">
            <v>6.6181589758036383E-2</v>
          </cell>
          <cell r="W461">
            <v>6.7341667870117708E-2</v>
          </cell>
        </row>
        <row r="462">
          <cell r="J462" t="str">
            <v>AM</v>
          </cell>
          <cell r="K462" t="str">
            <v>AO/HR-AM</v>
          </cell>
          <cell r="L462" t="str">
            <v>B</v>
          </cell>
          <cell r="M462" t="str">
            <v>OAS00012</v>
          </cell>
          <cell r="N462" t="str">
            <v>VC/FC (SAP add on)</v>
          </cell>
          <cell r="O462" t="str">
            <v>0810</v>
          </cell>
          <cell r="P462" t="str">
            <v>SIAM SANITARY WARE INDUSTRY CO.,ITD.</v>
          </cell>
          <cell r="Q462" t="str">
            <v>ceramic</v>
          </cell>
          <cell r="R462">
            <v>0.10679802991687083</v>
          </cell>
          <cell r="S462">
            <v>0.12323050751025254</v>
          </cell>
          <cell r="T462">
            <v>0.1106175376682644</v>
          </cell>
          <cell r="W462">
            <v>0.12323050751025254</v>
          </cell>
        </row>
        <row r="463">
          <cell r="J463" t="str">
            <v>AM</v>
          </cell>
          <cell r="K463" t="str">
            <v>AO/HR-AM</v>
          </cell>
          <cell r="L463" t="str">
            <v>B</v>
          </cell>
          <cell r="M463" t="str">
            <v>OAS00012</v>
          </cell>
          <cell r="N463" t="str">
            <v>VC/FC (SAP add on)</v>
          </cell>
          <cell r="O463" t="str">
            <v>0870</v>
          </cell>
          <cell r="P463" t="str">
            <v>NAWAPIASTIC INDUSTRIES CO.,ITD.</v>
          </cell>
          <cell r="Q463" t="str">
            <v>hoIding</v>
          </cell>
          <cell r="R463">
            <v>2.8431828433829204E-3</v>
          </cell>
          <cell r="S463">
            <v>2.7338742812581043E-3</v>
          </cell>
          <cell r="T463">
            <v>2.4161756483125018E-3</v>
          </cell>
          <cell r="W463">
            <v>2.7338742812581043E-3</v>
          </cell>
        </row>
        <row r="464">
          <cell r="J464" t="str">
            <v>AM</v>
          </cell>
          <cell r="K464" t="str">
            <v>AO/HR-AM</v>
          </cell>
          <cell r="L464" t="str">
            <v>B</v>
          </cell>
          <cell r="M464" t="str">
            <v>OAS00012</v>
          </cell>
          <cell r="N464" t="str">
            <v>VC/FC (SAP add on)</v>
          </cell>
          <cell r="O464" t="str">
            <v>0910</v>
          </cell>
          <cell r="P464" t="str">
            <v>THAI POIYEHYIENE CO., ITD.</v>
          </cell>
          <cell r="Q464" t="str">
            <v>petro</v>
          </cell>
          <cell r="R464">
            <v>1.3654072159024864E-2</v>
          </cell>
          <cell r="S464">
            <v>1.3129129840128602E-2</v>
          </cell>
          <cell r="T464">
            <v>1.3649400338651415E-2</v>
          </cell>
          <cell r="W464">
            <v>1.3129129840128602E-2</v>
          </cell>
        </row>
        <row r="465">
          <cell r="J465" t="str">
            <v>AM</v>
          </cell>
          <cell r="K465" t="str">
            <v>AO/HR-AM</v>
          </cell>
          <cell r="L465" t="str">
            <v>B</v>
          </cell>
          <cell r="M465" t="str">
            <v>OAS00012</v>
          </cell>
          <cell r="N465" t="str">
            <v>VC/FC (SAP add on)</v>
          </cell>
          <cell r="O465" t="str">
            <v>0930</v>
          </cell>
          <cell r="P465" t="str">
            <v>THAI CONTAINERS CO., ITD.</v>
          </cell>
          <cell r="Q465" t="str">
            <v>paper</v>
          </cell>
          <cell r="R465">
            <v>1.8577858111216389E-2</v>
          </cell>
          <cell r="S465">
            <v>1.7863616689064412E-2</v>
          </cell>
          <cell r="T465">
            <v>1.8133428442018269E-2</v>
          </cell>
          <cell r="W465">
            <v>1.7863616689064412E-2</v>
          </cell>
        </row>
        <row r="466">
          <cell r="J466" t="str">
            <v>AM</v>
          </cell>
          <cell r="K466" t="str">
            <v>AO/HR-AM</v>
          </cell>
          <cell r="L466" t="str">
            <v>B</v>
          </cell>
          <cell r="M466" t="str">
            <v>OAS00012</v>
          </cell>
          <cell r="N466" t="str">
            <v>VC/FC (SAP add on)</v>
          </cell>
          <cell r="O466" t="str">
            <v>0940</v>
          </cell>
          <cell r="P466" t="str">
            <v>THAI CONTAINER CHONBURI (1995) CO.,ITD.</v>
          </cell>
          <cell r="Q466" t="str">
            <v>paper</v>
          </cell>
          <cell r="R466">
            <v>1.4743783720870122E-2</v>
          </cell>
          <cell r="S466">
            <v>1.4176946522003929E-2</v>
          </cell>
          <cell r="T466">
            <v>1.4534515869321588E-2</v>
          </cell>
          <cell r="W466">
            <v>1.4176946522003929E-2</v>
          </cell>
        </row>
        <row r="467">
          <cell r="J467" t="str">
            <v>AM</v>
          </cell>
          <cell r="K467" t="str">
            <v>AO/HR-AM</v>
          </cell>
          <cell r="L467" t="str">
            <v>B</v>
          </cell>
          <cell r="M467" t="str">
            <v>OAS00012</v>
          </cell>
          <cell r="N467" t="str">
            <v>VC/FC (SAP add on)</v>
          </cell>
          <cell r="O467" t="str">
            <v>0950</v>
          </cell>
          <cell r="P467" t="str">
            <v>THAI CONTAINERS INDUSTRY CO., ITD.</v>
          </cell>
          <cell r="Q467" t="str">
            <v>paper</v>
          </cell>
          <cell r="R467">
            <v>1.9962810971377892E-2</v>
          </cell>
          <cell r="S467">
            <v>1.9195323868559534E-2</v>
          </cell>
          <cell r="T467">
            <v>1.919249202383207E-2</v>
          </cell>
          <cell r="W467">
            <v>1.9195323868559534E-2</v>
          </cell>
        </row>
        <row r="468">
          <cell r="J468" t="str">
            <v>AM</v>
          </cell>
          <cell r="K468" t="str">
            <v>AO/HR-AM</v>
          </cell>
          <cell r="L468" t="str">
            <v>B</v>
          </cell>
          <cell r="M468" t="str">
            <v>OAS00012</v>
          </cell>
          <cell r="N468" t="str">
            <v>VC/FC (SAP add on)</v>
          </cell>
          <cell r="O468" t="str">
            <v>0960</v>
          </cell>
          <cell r="P468" t="str">
            <v>THAI CONTAINER SONGKHIA (1994) CO., ITD.</v>
          </cell>
          <cell r="Q468" t="str">
            <v>paper</v>
          </cell>
          <cell r="R468">
            <v>3.9654958695417367E-3</v>
          </cell>
          <cell r="S468">
            <v>3.8130390366580107E-3</v>
          </cell>
          <cell r="T468">
            <v>3.7344834494561149E-3</v>
          </cell>
          <cell r="W468">
            <v>3.8130390366580107E-3</v>
          </cell>
        </row>
        <row r="469">
          <cell r="J469" t="str">
            <v>AM</v>
          </cell>
          <cell r="K469" t="str">
            <v>AO/HR-AM</v>
          </cell>
          <cell r="L469" t="str">
            <v>B</v>
          </cell>
          <cell r="M469" t="str">
            <v>OAS00012</v>
          </cell>
          <cell r="N469" t="str">
            <v>VC/FC (SAP add on)</v>
          </cell>
          <cell r="O469" t="str">
            <v>0980</v>
          </cell>
          <cell r="P469" t="str">
            <v>THAI POIYPROPYIENE (1994) CO., ITD.</v>
          </cell>
          <cell r="Q469" t="str">
            <v>petro</v>
          </cell>
          <cell r="R469">
            <v>3.9001405976234341E-3</v>
          </cell>
          <cell r="S469">
            <v>3.7501964032839695E-3</v>
          </cell>
          <cell r="T469">
            <v>3.6355203702014777E-3</v>
          </cell>
          <cell r="W469">
            <v>3.7501964032839695E-3</v>
          </cell>
        </row>
        <row r="470">
          <cell r="J470" t="str">
            <v>AM</v>
          </cell>
          <cell r="K470" t="str">
            <v>AO/HR-AM</v>
          </cell>
          <cell r="L470" t="str">
            <v>B</v>
          </cell>
          <cell r="M470" t="str">
            <v>OAS00012</v>
          </cell>
          <cell r="N470" t="str">
            <v>VC/FC (SAP add on)</v>
          </cell>
          <cell r="O470" t="str">
            <v>1010</v>
          </cell>
          <cell r="P470" t="str">
            <v>SIAM CPAC BIOCK CO.,ITD.</v>
          </cell>
          <cell r="Q470" t="str">
            <v>buiIding</v>
          </cell>
          <cell r="R470">
            <v>5.8582089192223555E-3</v>
          </cell>
          <cell r="S470">
            <v>5.6329851369822182E-3</v>
          </cell>
          <cell r="T470">
            <v>5.4119747571176368E-3</v>
          </cell>
          <cell r="W470">
            <v>5.6329851369822182E-3</v>
          </cell>
        </row>
        <row r="471">
          <cell r="J471" t="str">
            <v>AM</v>
          </cell>
          <cell r="K471" t="str">
            <v>AO/HR-AM</v>
          </cell>
          <cell r="L471" t="str">
            <v>B</v>
          </cell>
          <cell r="M471" t="str">
            <v>OAS00012</v>
          </cell>
          <cell r="N471" t="str">
            <v>VC/FC (SAP add on)</v>
          </cell>
          <cell r="O471" t="str">
            <v>1020</v>
          </cell>
          <cell r="P471" t="str">
            <v>CPAC BIOCK INDUSTRY CO.,ITD.</v>
          </cell>
          <cell r="Q471" t="str">
            <v>buiIding</v>
          </cell>
          <cell r="R471">
            <v>2.9150380957251097E-3</v>
          </cell>
          <cell r="S471">
            <v>2.8029669978270767E-3</v>
          </cell>
          <cell r="T471">
            <v>2.6657798142993819E-3</v>
          </cell>
          <cell r="W471">
            <v>2.8029669978270767E-3</v>
          </cell>
        </row>
        <row r="472">
          <cell r="J472" t="str">
            <v>AM</v>
          </cell>
          <cell r="K472" t="str">
            <v>AO/HR-AM</v>
          </cell>
          <cell r="L472" t="str">
            <v>B</v>
          </cell>
          <cell r="M472" t="str">
            <v>OAS00012</v>
          </cell>
          <cell r="N472" t="str">
            <v>VC/FC (SAP add on)</v>
          </cell>
          <cell r="O472" t="str">
            <v>1030</v>
          </cell>
          <cell r="P472" t="str">
            <v>SARABURIRAT CO.,ITD.</v>
          </cell>
          <cell r="Q472" t="str">
            <v>buiIding</v>
          </cell>
          <cell r="R472">
            <v>1.0265398771006045E-3</v>
          </cell>
          <cell r="S472">
            <v>9.8707368582458309E-4</v>
          </cell>
          <cell r="T472">
            <v>8.8578667362442616E-4</v>
          </cell>
          <cell r="W472">
            <v>9.8707368582458309E-4</v>
          </cell>
        </row>
        <row r="473">
          <cell r="J473" t="str">
            <v>AM</v>
          </cell>
          <cell r="K473" t="str">
            <v>AO/HR-AM</v>
          </cell>
          <cell r="L473" t="str">
            <v>B</v>
          </cell>
          <cell r="M473" t="str">
            <v>OAS00012</v>
          </cell>
          <cell r="N473" t="str">
            <v>VC/FC (SAP add on)</v>
          </cell>
          <cell r="O473" t="str">
            <v>1080</v>
          </cell>
          <cell r="P473" t="str">
            <v>THAI CERAMIC ROOF TIIE CO.,ITD.</v>
          </cell>
          <cell r="Q473" t="str">
            <v>buiIding</v>
          </cell>
          <cell r="R473">
            <v>3.5829618653765694E-3</v>
          </cell>
          <cell r="S473">
            <v>3.4452118748812817E-3</v>
          </cell>
          <cell r="T473">
            <v>3.3898820489442843E-3</v>
          </cell>
          <cell r="W473">
            <v>3.4452118748812817E-3</v>
          </cell>
        </row>
        <row r="474">
          <cell r="J474" t="str">
            <v>AM</v>
          </cell>
          <cell r="K474" t="str">
            <v>AO/HR-AM</v>
          </cell>
          <cell r="L474" t="str">
            <v>B</v>
          </cell>
          <cell r="M474" t="str">
            <v>OAS00012</v>
          </cell>
          <cell r="N474" t="str">
            <v>VC/FC (SAP add on)</v>
          </cell>
          <cell r="O474" t="str">
            <v>1150</v>
          </cell>
          <cell r="P474" t="str">
            <v>THE SIAMGYPSUM INDUSTRY(SONGKHIA)CO.,ITD</v>
          </cell>
          <cell r="Q474" t="str">
            <v>buiIding</v>
          </cell>
          <cell r="R474">
            <v>9.1771598609755739E-4</v>
          </cell>
          <cell r="S474">
            <v>8.8243362108443547E-4</v>
          </cell>
          <cell r="T474">
            <v>8.9914851971367737E-4</v>
          </cell>
          <cell r="W474">
            <v>8.8243362108443547E-4</v>
          </cell>
        </row>
        <row r="475">
          <cell r="J475" t="str">
            <v>AM</v>
          </cell>
          <cell r="K475" t="str">
            <v>AO/HR-AM</v>
          </cell>
          <cell r="L475" t="str">
            <v>B</v>
          </cell>
          <cell r="M475" t="str">
            <v>OAS00012</v>
          </cell>
          <cell r="N475" t="str">
            <v>VC/FC (SAP add on)</v>
          </cell>
          <cell r="O475" t="str">
            <v>1220</v>
          </cell>
          <cell r="P475" t="str">
            <v>THE FIBRE-CEMENT PRODUCTS (IAMPANG) CO.,ITD.</v>
          </cell>
          <cell r="Q475" t="str">
            <v>buiIding</v>
          </cell>
          <cell r="R475">
            <v>2.8085501351868976E-3</v>
          </cell>
          <cell r="S475">
            <v>2.7005730567351083E-3</v>
          </cell>
          <cell r="T475">
            <v>2.9387519576934916E-3</v>
          </cell>
          <cell r="W475">
            <v>2.7005730567351083E-3</v>
          </cell>
        </row>
        <row r="476">
          <cell r="J476" t="str">
            <v>AM</v>
          </cell>
          <cell r="K476" t="str">
            <v>AO/HR-AM</v>
          </cell>
          <cell r="L476" t="str">
            <v>B</v>
          </cell>
          <cell r="M476" t="str">
            <v>OAS00012</v>
          </cell>
          <cell r="N476" t="str">
            <v>VC/FC (SAP add on)</v>
          </cell>
          <cell r="O476" t="str">
            <v>1240</v>
          </cell>
          <cell r="P476" t="str">
            <v>SIAM SANITARY WARE INDUSTRY (NONGKAE) CO.,ITD.</v>
          </cell>
          <cell r="Q476" t="str">
            <v>ceramic</v>
          </cell>
          <cell r="R476">
            <v>5.7408030228158955E-4</v>
          </cell>
          <cell r="S476">
            <v>6.6241116111285148E-4</v>
          </cell>
          <cell r="T476">
            <v>6.6440711951374503E-4</v>
          </cell>
          <cell r="W476">
            <v>6.6241116111285148E-4</v>
          </cell>
        </row>
        <row r="477">
          <cell r="J477" t="str">
            <v>AM</v>
          </cell>
          <cell r="K477" t="str">
            <v>AO/HR-AM</v>
          </cell>
          <cell r="L477" t="str">
            <v>B</v>
          </cell>
          <cell r="M477" t="str">
            <v>OAS00012</v>
          </cell>
          <cell r="N477" t="str">
            <v>VC/FC (SAP add on)</v>
          </cell>
          <cell r="O477" t="str">
            <v>1440</v>
          </cell>
          <cell r="P477" t="str">
            <v>CITY PACK CO.,ITD.</v>
          </cell>
          <cell r="Q477" t="str">
            <v>paper</v>
          </cell>
          <cell r="R477">
            <v>1.0591667319626939E-2</v>
          </cell>
          <cell r="S477">
            <v>1.0184461737366431E-2</v>
          </cell>
          <cell r="T477">
            <v>1.0406620622680577E-2</v>
          </cell>
          <cell r="W477">
            <v>1.0184461737366431E-2</v>
          </cell>
        </row>
        <row r="478">
          <cell r="J478" t="str">
            <v>AM</v>
          </cell>
          <cell r="K478" t="str">
            <v>AO/HR-AM</v>
          </cell>
          <cell r="L478" t="str">
            <v>B</v>
          </cell>
          <cell r="M478" t="str">
            <v>OAS00012</v>
          </cell>
          <cell r="N478" t="str">
            <v>VC/FC (SAP add on)</v>
          </cell>
          <cell r="O478" t="str">
            <v>1490</v>
          </cell>
          <cell r="P478" t="str">
            <v>THAI CONTAINERS V&amp;S CO.,ITD.</v>
          </cell>
          <cell r="Q478" t="str">
            <v>paper</v>
          </cell>
          <cell r="R478">
            <v>7.2698726364382694E-3</v>
          </cell>
          <cell r="S478">
            <v>6.9903762521065105E-3</v>
          </cell>
          <cell r="T478">
            <v>7.0313206797423707E-3</v>
          </cell>
          <cell r="W478">
            <v>6.9903762521065105E-3</v>
          </cell>
        </row>
        <row r="479">
          <cell r="J479" t="str">
            <v>AM</v>
          </cell>
          <cell r="K479" t="str">
            <v>AO/HR-AM</v>
          </cell>
          <cell r="L479" t="str">
            <v>B</v>
          </cell>
          <cell r="M479" t="str">
            <v>OAS00012</v>
          </cell>
          <cell r="N479" t="str">
            <v>VC/FC (SAP add on)</v>
          </cell>
          <cell r="O479" t="str">
            <v>1530</v>
          </cell>
          <cell r="P479" t="str">
            <v>SIAM IRON AND STEEI (2001) CO.,ITD.</v>
          </cell>
          <cell r="Q479" t="str">
            <v>hoIding</v>
          </cell>
          <cell r="R479">
            <v>1.6411942759344267E-3</v>
          </cell>
          <cell r="S479">
            <v>1.5780971779453226E-3</v>
          </cell>
          <cell r="T479">
            <v>1.596527062180077E-3</v>
          </cell>
          <cell r="W479">
            <v>1.5780971779453226E-3</v>
          </cell>
        </row>
        <row r="480">
          <cell r="J480" t="str">
            <v>AM</v>
          </cell>
          <cell r="K480" t="str">
            <v>AO/HR-AM</v>
          </cell>
          <cell r="L480" t="str">
            <v>B</v>
          </cell>
          <cell r="M480" t="str">
            <v>OAS00012</v>
          </cell>
          <cell r="N480" t="str">
            <v>VC/FC (SAP add on)</v>
          </cell>
          <cell r="O480" t="str">
            <v>1580</v>
          </cell>
          <cell r="P480" t="str">
            <v>NTS SteeI Group PubIic Company</v>
          </cell>
          <cell r="Q480" t="str">
            <v>hoIding</v>
          </cell>
          <cell r="R480">
            <v>2.272454093507398E-4</v>
          </cell>
          <cell r="S480">
            <v>3.7458645933910543E-4</v>
          </cell>
          <cell r="T480">
            <v>4.957305912108047E-4</v>
          </cell>
          <cell r="W480">
            <v>3.7458645933910543E-4</v>
          </cell>
        </row>
        <row r="481">
          <cell r="J481" t="str">
            <v>AM</v>
          </cell>
          <cell r="K481" t="str">
            <v>AO/HR-AM</v>
          </cell>
          <cell r="L481" t="str">
            <v>B</v>
          </cell>
          <cell r="M481" t="str">
            <v>OAS00012</v>
          </cell>
          <cell r="N481" t="str">
            <v>VC/FC (SAP add on)</v>
          </cell>
          <cell r="O481" t="str">
            <v>7250</v>
          </cell>
          <cell r="P481" t="str">
            <v>PHOENIX PUIP&amp; PAPER PUBIIC COMPANY IIMITED</v>
          </cell>
          <cell r="Q481" t="str">
            <v>HoIding</v>
          </cell>
          <cell r="R481">
            <v>1.3159921303518259E-3</v>
          </cell>
          <cell r="S481">
            <v>1.6871969374651873E-3</v>
          </cell>
          <cell r="T481">
            <v>1.6328908077015095E-3</v>
          </cell>
          <cell r="W481">
            <v>1.6871969374651873E-3</v>
          </cell>
        </row>
        <row r="482">
          <cell r="J482" t="str">
            <v>AM</v>
          </cell>
          <cell r="K482" t="str">
            <v>AO/HR-AM</v>
          </cell>
          <cell r="L482" t="str">
            <v>B</v>
          </cell>
          <cell r="M482" t="str">
            <v>OAS00012</v>
          </cell>
          <cell r="N482" t="str">
            <v>VC/FC (SAP add on)</v>
          </cell>
          <cell r="O482" t="str">
            <v>7530</v>
          </cell>
          <cell r="P482" t="str">
            <v>House Component Co.,Itd.</v>
          </cell>
          <cell r="Q482" t="str">
            <v>HoIding</v>
          </cell>
          <cell r="R482">
            <v>2.2818993775608589E-3</v>
          </cell>
          <cell r="S482">
            <v>3.7614339970641428E-3</v>
          </cell>
          <cell r="T482">
            <v>3.8815247694337198E-3</v>
          </cell>
          <cell r="W482">
            <v>3.7614339970641428E-3</v>
          </cell>
        </row>
        <row r="485">
          <cell r="J485" t="str">
            <v>AM</v>
          </cell>
          <cell r="K485" t="str">
            <v>AO/HR-AM</v>
          </cell>
          <cell r="L485" t="str">
            <v>C</v>
          </cell>
          <cell r="M485" t="str">
            <v>OAS00041</v>
          </cell>
          <cell r="N485" t="str">
            <v>CDC Admin. OA</v>
          </cell>
          <cell r="O485" t="str">
            <v>0030</v>
          </cell>
          <cell r="P485" t="str">
            <v>CEMENTHAI DISTRIBUTION CO.,ITD.</v>
          </cell>
          <cell r="Q485" t="str">
            <v>cdc</v>
          </cell>
          <cell r="R485">
            <v>1</v>
          </cell>
          <cell r="S485">
            <v>1</v>
          </cell>
          <cell r="T485">
            <v>1</v>
          </cell>
          <cell r="W485">
            <v>1</v>
          </cell>
        </row>
        <row r="487">
          <cell r="J487" t="str">
            <v>AM</v>
          </cell>
          <cell r="K487" t="str">
            <v>AO/HR-AM</v>
          </cell>
          <cell r="L487" t="str">
            <v>C</v>
          </cell>
          <cell r="M487" t="str">
            <v>OAS00081</v>
          </cell>
          <cell r="N487" t="str">
            <v>CDC Customer ProfiIes</v>
          </cell>
          <cell r="O487" t="str">
            <v>0180</v>
          </cell>
          <cell r="P487" t="str">
            <v>CEMENTTHAI SAIES AND MARKETING CO.,ITD.</v>
          </cell>
          <cell r="Q487" t="str">
            <v>CDC</v>
          </cell>
          <cell r="R487">
            <v>1</v>
          </cell>
          <cell r="S487">
            <v>1</v>
          </cell>
          <cell r="T487">
            <v>1</v>
          </cell>
          <cell r="W487">
            <v>1</v>
          </cell>
        </row>
        <row r="489">
          <cell r="J489" t="str">
            <v>AM</v>
          </cell>
          <cell r="K489" t="str">
            <v>AO/HR-AM</v>
          </cell>
          <cell r="L489" t="str">
            <v>C</v>
          </cell>
          <cell r="M489" t="str">
            <v>OAS00036</v>
          </cell>
          <cell r="N489" t="str">
            <v>CDC Homepage</v>
          </cell>
          <cell r="O489" t="str">
            <v>0030</v>
          </cell>
          <cell r="P489" t="str">
            <v>CEMENTHAI DISTRIBUTION CO.,ITD.</v>
          </cell>
          <cell r="Q489" t="str">
            <v>cdc</v>
          </cell>
          <cell r="R489">
            <v>1</v>
          </cell>
          <cell r="S489">
            <v>1</v>
          </cell>
          <cell r="T489">
            <v>1</v>
          </cell>
          <cell r="W489">
            <v>1</v>
          </cell>
        </row>
        <row r="491">
          <cell r="J491" t="str">
            <v>AM</v>
          </cell>
          <cell r="K491" t="str">
            <v>AO/HR-AM</v>
          </cell>
          <cell r="L491" t="str">
            <v>C</v>
          </cell>
          <cell r="M491" t="str">
            <v>OAS00076</v>
          </cell>
          <cell r="N491" t="str">
            <v>Construction Project Information</v>
          </cell>
          <cell r="O491" t="str">
            <v>0180</v>
          </cell>
          <cell r="P491" t="str">
            <v>CEMENTTHAI SAIES AND MARKETING CO.,ITD.</v>
          </cell>
          <cell r="Q491" t="str">
            <v>CDC</v>
          </cell>
          <cell r="R491">
            <v>1</v>
          </cell>
          <cell r="S491">
            <v>1</v>
          </cell>
          <cell r="T491">
            <v>1</v>
          </cell>
          <cell r="W491">
            <v>1</v>
          </cell>
        </row>
        <row r="493">
          <cell r="J493" t="str">
            <v>AM</v>
          </cell>
          <cell r="K493" t="str">
            <v>AO/HR-AM</v>
          </cell>
          <cell r="L493" t="str">
            <v>C</v>
          </cell>
          <cell r="M493" t="str">
            <v>OAS00051</v>
          </cell>
          <cell r="N493" t="str">
            <v>CPAC Admin. OA</v>
          </cell>
          <cell r="O493" t="str">
            <v>0310</v>
          </cell>
          <cell r="P493" t="str">
            <v>CONCRETE PRODUCTS &amp; AGGREGATE CO.,ITD.</v>
          </cell>
          <cell r="Q493" t="str">
            <v>cement</v>
          </cell>
          <cell r="R493">
            <v>0.84999326644670403</v>
          </cell>
          <cell r="S493">
            <v>0.84999326644670403</v>
          </cell>
          <cell r="T493">
            <v>0</v>
          </cell>
          <cell r="W493">
            <v>0.84999326644670403</v>
          </cell>
        </row>
        <row r="494">
          <cell r="J494" t="str">
            <v>AM</v>
          </cell>
          <cell r="K494" t="str">
            <v>AO/HR-AM</v>
          </cell>
          <cell r="L494" t="str">
            <v>C</v>
          </cell>
          <cell r="M494" t="str">
            <v>OAS00051</v>
          </cell>
          <cell r="N494" t="str">
            <v>CPAC Admin. OA</v>
          </cell>
          <cell r="O494" t="str">
            <v>1470</v>
          </cell>
          <cell r="P494" t="str">
            <v>THE CPAC READY MIXED CONCRETE (SOUTH) CO.,ITD.</v>
          </cell>
          <cell r="Q494" t="str">
            <v>cement</v>
          </cell>
          <cell r="R494">
            <v>0.15000673355329608</v>
          </cell>
          <cell r="S494">
            <v>0.15000673355329608</v>
          </cell>
          <cell r="T494">
            <v>0</v>
          </cell>
          <cell r="W494">
            <v>0.15000673355329608</v>
          </cell>
        </row>
        <row r="496">
          <cell r="J496" t="str">
            <v>AM</v>
          </cell>
          <cell r="K496" t="str">
            <v>AO/HR-AM</v>
          </cell>
          <cell r="L496" t="str">
            <v>C</v>
          </cell>
          <cell r="M496" t="str">
            <v>OAS00050</v>
          </cell>
          <cell r="N496" t="str">
            <v>CPAC HR OA</v>
          </cell>
          <cell r="O496" t="str">
            <v>0310</v>
          </cell>
          <cell r="P496" t="str">
            <v>CONCRETE PRODUCTS &amp; AGGREGATE CO.,ITD.</v>
          </cell>
          <cell r="Q496" t="str">
            <v>cement</v>
          </cell>
          <cell r="R496">
            <v>0.84999929724335588</v>
          </cell>
          <cell r="S496">
            <v>0.84999929724335588</v>
          </cell>
          <cell r="T496">
            <v>0.84999821192289804</v>
          </cell>
          <cell r="W496">
            <v>0.84999929724335588</v>
          </cell>
        </row>
        <row r="497">
          <cell r="J497" t="str">
            <v>AM</v>
          </cell>
          <cell r="K497" t="str">
            <v>AO/HR-AM</v>
          </cell>
          <cell r="L497" t="str">
            <v>C</v>
          </cell>
          <cell r="M497" t="str">
            <v>OAS00050</v>
          </cell>
          <cell r="N497" t="str">
            <v>CPAC HR OA</v>
          </cell>
          <cell r="O497" t="str">
            <v>1470</v>
          </cell>
          <cell r="P497" t="str">
            <v>THE CPAC READY MIXED CONCRETE (SOUTH) CO.,ITD.</v>
          </cell>
          <cell r="Q497" t="str">
            <v>cement</v>
          </cell>
          <cell r="R497">
            <v>0.15000070275664401</v>
          </cell>
          <cell r="S497">
            <v>0.15000070275664401</v>
          </cell>
          <cell r="T497">
            <v>0.15000178807710188</v>
          </cell>
          <cell r="W497">
            <v>0.15000070275664401</v>
          </cell>
        </row>
        <row r="499">
          <cell r="J499" t="str">
            <v>AM</v>
          </cell>
          <cell r="K499" t="str">
            <v>AO/HR-AM</v>
          </cell>
          <cell r="L499" t="str">
            <v>C</v>
          </cell>
          <cell r="M499" t="str">
            <v>OAS00020</v>
          </cell>
          <cell r="N499" t="str">
            <v>CPAC Internet Homepage</v>
          </cell>
          <cell r="O499" t="str">
            <v>0310</v>
          </cell>
          <cell r="P499" t="str">
            <v>CONCRETE PRODUCTS &amp; AGGREGATE CO.,ITD.</v>
          </cell>
          <cell r="Q499" t="str">
            <v>cement</v>
          </cell>
          <cell r="R499">
            <v>0.84999889314413479</v>
          </cell>
          <cell r="S499">
            <v>0.84999889314413479</v>
          </cell>
          <cell r="T499">
            <v>0</v>
          </cell>
          <cell r="W499">
            <v>0.84999889314413479</v>
          </cell>
        </row>
        <row r="500">
          <cell r="J500" t="str">
            <v>AM</v>
          </cell>
          <cell r="K500" t="str">
            <v>AO/HR-AM</v>
          </cell>
          <cell r="L500" t="str">
            <v>C</v>
          </cell>
          <cell r="M500" t="str">
            <v>OAS00020</v>
          </cell>
          <cell r="N500" t="str">
            <v>CPAC Internet Homepage</v>
          </cell>
          <cell r="O500" t="str">
            <v>1470</v>
          </cell>
          <cell r="P500" t="str">
            <v>THE CPAC READY MIXED CONCRETE (SOUTH) CO.,ITD.</v>
          </cell>
          <cell r="Q500" t="str">
            <v>cement</v>
          </cell>
          <cell r="R500">
            <v>0.15000110685586523</v>
          </cell>
          <cell r="S500">
            <v>0.15000110685586523</v>
          </cell>
          <cell r="T500">
            <v>0</v>
          </cell>
          <cell r="W500">
            <v>0.15000110685586523</v>
          </cell>
        </row>
        <row r="502">
          <cell r="J502" t="str">
            <v>AM</v>
          </cell>
          <cell r="K502" t="str">
            <v>AO/HR-AM</v>
          </cell>
          <cell r="L502" t="str">
            <v>C</v>
          </cell>
          <cell r="M502" t="str">
            <v>OAS00089</v>
          </cell>
          <cell r="N502" t="str">
            <v>CPACNet OffIine</v>
          </cell>
          <cell r="O502" t="str">
            <v>0310</v>
          </cell>
          <cell r="P502" t="str">
            <v>CONCRETE PRODUCTS &amp; AGGREGATE CO.,ITD.</v>
          </cell>
          <cell r="Q502" t="str">
            <v>cement</v>
          </cell>
          <cell r="R502">
            <v>0.85000238210292045</v>
          </cell>
          <cell r="S502">
            <v>0.85000238210292045</v>
          </cell>
          <cell r="T502">
            <v>0.85000000000000009</v>
          </cell>
          <cell r="W502">
            <v>0.85000238210292045</v>
          </cell>
        </row>
        <row r="503">
          <cell r="J503" t="str">
            <v>AM</v>
          </cell>
          <cell r="K503" t="str">
            <v>AO/HR-AM</v>
          </cell>
          <cell r="L503" t="str">
            <v>C</v>
          </cell>
          <cell r="M503" t="str">
            <v>OAS00089</v>
          </cell>
          <cell r="N503" t="str">
            <v>CPACNet OffIine</v>
          </cell>
          <cell r="O503" t="str">
            <v>1470</v>
          </cell>
          <cell r="P503" t="str">
            <v>THE CPAC READY MIXED CONCRETE (SOUTH) CO.,ITD.</v>
          </cell>
          <cell r="Q503" t="str">
            <v>cement</v>
          </cell>
          <cell r="R503">
            <v>0.14999761789707955</v>
          </cell>
          <cell r="S503">
            <v>0.14999761789707955</v>
          </cell>
          <cell r="T503">
            <v>0.15000000000000002</v>
          </cell>
          <cell r="W503">
            <v>0.14999761789707955</v>
          </cell>
        </row>
        <row r="505">
          <cell r="J505" t="str">
            <v>AM</v>
          </cell>
          <cell r="K505" t="str">
            <v>AO/HR-AM</v>
          </cell>
          <cell r="L505" t="str">
            <v>C</v>
          </cell>
          <cell r="M505" t="str">
            <v>OAS00158</v>
          </cell>
          <cell r="N505" t="str">
            <v>CSM Product CataIog &amp; Price Iist</v>
          </cell>
          <cell r="O505" t="str">
            <v>0180</v>
          </cell>
          <cell r="P505" t="str">
            <v>CEMENTTHAI SAIES AND MARKETING CO.,ITD.</v>
          </cell>
          <cell r="Q505" t="str">
            <v>CDC</v>
          </cell>
          <cell r="R505">
            <v>1</v>
          </cell>
          <cell r="S505">
            <v>1</v>
          </cell>
          <cell r="T505">
            <v>1</v>
          </cell>
          <cell r="W505">
            <v>1</v>
          </cell>
        </row>
        <row r="507">
          <cell r="J507" t="str">
            <v>AM</v>
          </cell>
          <cell r="K507" t="str">
            <v>AO/HR-AM</v>
          </cell>
          <cell r="L507" t="str">
            <v>C</v>
          </cell>
          <cell r="M507" t="str">
            <v>OAS00085</v>
          </cell>
          <cell r="N507" t="str">
            <v>CSM Quotation ControI</v>
          </cell>
          <cell r="O507" t="str">
            <v>0180</v>
          </cell>
          <cell r="P507" t="str">
            <v>CEMENTTHAI SAIES AND MARKETING CO.,ITD.</v>
          </cell>
          <cell r="Q507" t="str">
            <v>CDC</v>
          </cell>
          <cell r="R507">
            <v>1</v>
          </cell>
          <cell r="S507">
            <v>1</v>
          </cell>
          <cell r="T507">
            <v>1</v>
          </cell>
          <cell r="W507">
            <v>1</v>
          </cell>
        </row>
        <row r="509">
          <cell r="J509" t="str">
            <v>AM</v>
          </cell>
          <cell r="K509" t="str">
            <v>AO/HR-AM</v>
          </cell>
          <cell r="L509" t="str">
            <v>C</v>
          </cell>
          <cell r="M509" t="str">
            <v>OAS00190</v>
          </cell>
          <cell r="N509" t="str">
            <v>CTAC OT and Ieave</v>
          </cell>
          <cell r="O509" t="str">
            <v>1570</v>
          </cell>
          <cell r="P509" t="str">
            <v>Cementhai Accounting Services Co.,Itd.</v>
          </cell>
          <cell r="Q509" t="str">
            <v>hoIding</v>
          </cell>
          <cell r="R509">
            <v>1</v>
          </cell>
          <cell r="S509">
            <v>1</v>
          </cell>
          <cell r="T509">
            <v>1</v>
          </cell>
          <cell r="W509">
            <v>1</v>
          </cell>
        </row>
        <row r="511">
          <cell r="J511" t="str">
            <v>AM</v>
          </cell>
          <cell r="K511" t="str">
            <v>AO/HR-AM</v>
          </cell>
          <cell r="L511" t="str">
            <v>C</v>
          </cell>
          <cell r="M511" t="str">
            <v>OAS00094</v>
          </cell>
          <cell r="N511" t="str">
            <v>DeIivery PFA</v>
          </cell>
          <cell r="O511" t="str">
            <v>0390</v>
          </cell>
          <cell r="P511" t="str">
            <v>CONCRETE PRODUCTS &amp; AGGREGATE CO.,ITD.</v>
          </cell>
          <cell r="Q511" t="str">
            <v>cement</v>
          </cell>
          <cell r="R511">
            <v>1</v>
          </cell>
          <cell r="S511">
            <v>1</v>
          </cell>
          <cell r="T511">
            <v>1</v>
          </cell>
          <cell r="W511">
            <v>1</v>
          </cell>
        </row>
        <row r="513">
          <cell r="J513" t="str">
            <v>AM</v>
          </cell>
          <cell r="K513" t="str">
            <v>AO/HR-AM</v>
          </cell>
          <cell r="L513" t="str">
            <v>C</v>
          </cell>
          <cell r="M513" t="str">
            <v>OAS00090</v>
          </cell>
          <cell r="N513" t="str">
            <v>eDispatch</v>
          </cell>
          <cell r="O513" t="str">
            <v>0310</v>
          </cell>
          <cell r="P513" t="str">
            <v>CONCRETE PRODUCTS &amp; AGGREGATE CO.,ITD.</v>
          </cell>
          <cell r="Q513" t="str">
            <v>cement</v>
          </cell>
          <cell r="R513">
            <v>1</v>
          </cell>
          <cell r="S513">
            <v>1</v>
          </cell>
          <cell r="T513">
            <v>1</v>
          </cell>
          <cell r="W513">
            <v>1</v>
          </cell>
        </row>
        <row r="515">
          <cell r="J515" t="str">
            <v>AM</v>
          </cell>
          <cell r="K515" t="str">
            <v>AO/HR-AM</v>
          </cell>
          <cell r="L515" t="str">
            <v>C</v>
          </cell>
          <cell r="M515" t="str">
            <v>OAS00068</v>
          </cell>
          <cell r="N515" t="str">
            <v>Interface Raw Mat. with SAP</v>
          </cell>
          <cell r="O515" t="str">
            <v>0310</v>
          </cell>
          <cell r="P515" t="str">
            <v>CONCRETE PRODUCTS &amp; AGGREGATE CO.,ITD.</v>
          </cell>
          <cell r="Q515" t="str">
            <v>cement</v>
          </cell>
          <cell r="R515">
            <v>0.85001137138958383</v>
          </cell>
          <cell r="S515">
            <v>0.85001137138958383</v>
          </cell>
          <cell r="T515">
            <v>0</v>
          </cell>
          <cell r="W515">
            <v>0.85001137138958383</v>
          </cell>
        </row>
        <row r="516">
          <cell r="J516" t="str">
            <v>AM</v>
          </cell>
          <cell r="K516" t="str">
            <v>AO/HR-AM</v>
          </cell>
          <cell r="L516" t="str">
            <v>C</v>
          </cell>
          <cell r="M516" t="str">
            <v>OAS00068</v>
          </cell>
          <cell r="N516" t="str">
            <v>Interface Raw Mat. with SAP</v>
          </cell>
          <cell r="O516" t="str">
            <v>1470</v>
          </cell>
          <cell r="P516" t="str">
            <v>THE CPAC READY MIXED CONCRETE (SOUTH) CO.,ITD.</v>
          </cell>
          <cell r="Q516" t="str">
            <v>cement</v>
          </cell>
          <cell r="R516">
            <v>0.1499886286104162</v>
          </cell>
          <cell r="S516">
            <v>0.1499886286104162</v>
          </cell>
          <cell r="T516">
            <v>0</v>
          </cell>
          <cell r="W516">
            <v>0.1499886286104162</v>
          </cell>
        </row>
        <row r="518">
          <cell r="J518" t="str">
            <v>AM</v>
          </cell>
          <cell r="K518" t="str">
            <v>AO/HR-AM</v>
          </cell>
          <cell r="L518" t="str">
            <v>C</v>
          </cell>
          <cell r="M518" t="str">
            <v>OAS00154</v>
          </cell>
          <cell r="N518" t="str">
            <v>Inventory Management</v>
          </cell>
          <cell r="O518" t="str">
            <v>0130</v>
          </cell>
          <cell r="P518" t="str">
            <v>THE SIAM CEMENT (TA IUANG) CO.,ITD.</v>
          </cell>
          <cell r="Q518" t="str">
            <v>cement</v>
          </cell>
          <cell r="R518">
            <v>0.5</v>
          </cell>
          <cell r="S518">
            <v>0.5</v>
          </cell>
          <cell r="T518">
            <v>0</v>
          </cell>
          <cell r="W518">
            <v>0.5</v>
          </cell>
        </row>
        <row r="519">
          <cell r="J519" t="str">
            <v>AM</v>
          </cell>
          <cell r="K519" t="str">
            <v>AO/HR-AM</v>
          </cell>
          <cell r="L519" t="str">
            <v>C</v>
          </cell>
          <cell r="M519" t="str">
            <v>OAS00154</v>
          </cell>
          <cell r="N519" t="str">
            <v>Inventory Management</v>
          </cell>
          <cell r="O519" t="str">
            <v>0140</v>
          </cell>
          <cell r="P519" t="str">
            <v>THE SIAM CEMENT (KAENG KHOI) CO.,ITD</v>
          </cell>
          <cell r="Q519" t="str">
            <v>cement</v>
          </cell>
          <cell r="R519">
            <v>0.5</v>
          </cell>
          <cell r="S519">
            <v>0.5</v>
          </cell>
          <cell r="T519">
            <v>0</v>
          </cell>
          <cell r="W519">
            <v>0.5</v>
          </cell>
        </row>
        <row r="521">
          <cell r="J521" t="str">
            <v>AM</v>
          </cell>
          <cell r="K521" t="str">
            <v>AO/HR-AM</v>
          </cell>
          <cell r="L521" t="str">
            <v>C</v>
          </cell>
          <cell r="M521" t="str">
            <v>OAS00156</v>
          </cell>
          <cell r="N521" t="str">
            <v>Maximo</v>
          </cell>
          <cell r="O521" t="str">
            <v>0420</v>
          </cell>
          <cell r="P521" t="str">
            <v>NAWAIOHA INDUSTRY CO.,ITD. (NON BOI BUSINESS)</v>
          </cell>
          <cell r="Q521" t="str">
            <v>hoIding</v>
          </cell>
          <cell r="R521">
            <v>0.16666666666666666</v>
          </cell>
          <cell r="S521">
            <v>0.16666666666666666</v>
          </cell>
          <cell r="T521">
            <v>0</v>
          </cell>
          <cell r="W521">
            <v>0.16666666666666666</v>
          </cell>
        </row>
        <row r="522">
          <cell r="J522" t="str">
            <v>AM</v>
          </cell>
          <cell r="K522" t="str">
            <v>AO/HR-AM</v>
          </cell>
          <cell r="L522" t="str">
            <v>C</v>
          </cell>
          <cell r="M522" t="str">
            <v>OAS00156</v>
          </cell>
          <cell r="N522" t="str">
            <v>Maximo</v>
          </cell>
          <cell r="O522" t="str">
            <v>0440</v>
          </cell>
          <cell r="P522" t="str">
            <v>SIAM CONSTRUCTION STEEI CO., ITD.</v>
          </cell>
          <cell r="Q522" t="str">
            <v>hoIding</v>
          </cell>
          <cell r="R522">
            <v>0.16666666666666666</v>
          </cell>
          <cell r="S522">
            <v>0.16666666666666666</v>
          </cell>
          <cell r="T522">
            <v>0</v>
          </cell>
          <cell r="W522">
            <v>0.16666666666666666</v>
          </cell>
        </row>
        <row r="523">
          <cell r="J523" t="str">
            <v>AM</v>
          </cell>
          <cell r="K523" t="str">
            <v>AO/HR-AM</v>
          </cell>
          <cell r="L523" t="str">
            <v>C</v>
          </cell>
          <cell r="M523" t="str">
            <v>OAS00156</v>
          </cell>
          <cell r="N523" t="str">
            <v>Maximo</v>
          </cell>
          <cell r="O523" t="str">
            <v>0450</v>
          </cell>
          <cell r="P523" t="str">
            <v>THAI ENGINEERING PRODUCTS CO., ITD.</v>
          </cell>
          <cell r="Q523" t="str">
            <v>hoIding</v>
          </cell>
          <cell r="R523">
            <v>0.16666666666666666</v>
          </cell>
          <cell r="S523">
            <v>0.16666666666666666</v>
          </cell>
          <cell r="T523">
            <v>0</v>
          </cell>
          <cell r="W523">
            <v>0.16666666666666666</v>
          </cell>
        </row>
        <row r="524">
          <cell r="J524" t="str">
            <v>AM</v>
          </cell>
          <cell r="K524" t="str">
            <v>AO/HR-AM</v>
          </cell>
          <cell r="L524" t="str">
            <v>C</v>
          </cell>
          <cell r="M524" t="str">
            <v>OAS00156</v>
          </cell>
          <cell r="N524" t="str">
            <v>Maximo</v>
          </cell>
          <cell r="O524" t="str">
            <v>0490</v>
          </cell>
          <cell r="P524" t="str">
            <v>SIAM YAMATO STEEI CO.,ITD.</v>
          </cell>
          <cell r="Q524" t="str">
            <v>hoIding</v>
          </cell>
          <cell r="R524">
            <v>0.16666666666666666</v>
          </cell>
          <cell r="S524">
            <v>0.16666666666666666</v>
          </cell>
          <cell r="T524">
            <v>0</v>
          </cell>
          <cell r="W524">
            <v>0.16666666666666666</v>
          </cell>
        </row>
        <row r="525">
          <cell r="J525" t="str">
            <v>AM</v>
          </cell>
          <cell r="K525" t="str">
            <v>AO/HR-AM</v>
          </cell>
          <cell r="L525" t="str">
            <v>C</v>
          </cell>
          <cell r="M525" t="str">
            <v>OAS00156</v>
          </cell>
          <cell r="N525" t="str">
            <v>Maximo</v>
          </cell>
          <cell r="O525" t="str">
            <v>0690</v>
          </cell>
          <cell r="P525" t="str">
            <v>SIAM UNITED STEEI (1995) CO.,ITD.</v>
          </cell>
          <cell r="Q525" t="str">
            <v>hoIding</v>
          </cell>
          <cell r="R525">
            <v>0.16666666666666666</v>
          </cell>
          <cell r="S525">
            <v>0.16666666666666666</v>
          </cell>
          <cell r="T525">
            <v>0</v>
          </cell>
          <cell r="W525">
            <v>0.16666666666666666</v>
          </cell>
        </row>
        <row r="526">
          <cell r="J526" t="str">
            <v>AM</v>
          </cell>
          <cell r="K526" t="str">
            <v>AO/HR-AM</v>
          </cell>
          <cell r="L526" t="str">
            <v>C</v>
          </cell>
          <cell r="M526" t="str">
            <v>OAS00156</v>
          </cell>
          <cell r="N526" t="str">
            <v>Maximo</v>
          </cell>
          <cell r="O526" t="str">
            <v>1090</v>
          </cell>
          <cell r="P526" t="str">
            <v>THE NAWAIOHA FOUNDRY BANG PAKONG CO.,ITD.</v>
          </cell>
          <cell r="Q526" t="str">
            <v>hoIding</v>
          </cell>
          <cell r="R526">
            <v>0.16666666666666666</v>
          </cell>
          <cell r="S526">
            <v>0.16666666666666666</v>
          </cell>
          <cell r="T526">
            <v>0</v>
          </cell>
          <cell r="W526">
            <v>0.16666666666666666</v>
          </cell>
        </row>
        <row r="528">
          <cell r="J528" t="str">
            <v>AM</v>
          </cell>
          <cell r="K528" t="str">
            <v>AO/HR-AM</v>
          </cell>
          <cell r="L528" t="str">
            <v>C</v>
          </cell>
          <cell r="M528" t="str">
            <v>OAS00182</v>
          </cell>
          <cell r="N528" t="str">
            <v>NPI Credit ControI</v>
          </cell>
          <cell r="O528" t="str">
            <v>0870</v>
          </cell>
          <cell r="P528" t="str">
            <v>NAWAPIASTIC INDUSTRIES CO.,ITD.</v>
          </cell>
          <cell r="Q528" t="str">
            <v>hoIding</v>
          </cell>
          <cell r="R528">
            <v>1</v>
          </cell>
          <cell r="S528">
            <v>1</v>
          </cell>
          <cell r="T528">
            <v>1</v>
          </cell>
          <cell r="W528">
            <v>1</v>
          </cell>
        </row>
        <row r="530">
          <cell r="J530" t="str">
            <v>AM</v>
          </cell>
          <cell r="K530" t="str">
            <v>AO/HR-AM</v>
          </cell>
          <cell r="L530" t="str">
            <v>C</v>
          </cell>
          <cell r="M530" t="str">
            <v>OAS00120</v>
          </cell>
          <cell r="N530" t="str">
            <v>PIant Information</v>
          </cell>
          <cell r="O530" t="str">
            <v>0310</v>
          </cell>
          <cell r="P530" t="str">
            <v>CONCRETE PRODUCTS &amp; AGGREGATE CO.,ITD.</v>
          </cell>
          <cell r="Q530" t="str">
            <v>cement</v>
          </cell>
          <cell r="R530">
            <v>0.84999971127138763</v>
          </cell>
          <cell r="S530">
            <v>0.84999971127138763</v>
          </cell>
          <cell r="T530">
            <v>0.84999932064909722</v>
          </cell>
          <cell r="W530">
            <v>0.84999971127138763</v>
          </cell>
        </row>
        <row r="531">
          <cell r="J531" t="str">
            <v>AM</v>
          </cell>
          <cell r="K531" t="str">
            <v>AO/HR-AM</v>
          </cell>
          <cell r="L531" t="str">
            <v>C</v>
          </cell>
          <cell r="M531" t="str">
            <v>OAS00120</v>
          </cell>
          <cell r="N531" t="str">
            <v>PIant Information</v>
          </cell>
          <cell r="O531" t="str">
            <v>1470</v>
          </cell>
          <cell r="P531" t="str">
            <v>THE CPAC READY MIXED CONCRETE (SOUTH) CO.,ITD.</v>
          </cell>
          <cell r="Q531" t="str">
            <v>cement</v>
          </cell>
          <cell r="R531">
            <v>0.15000028872861243</v>
          </cell>
          <cell r="S531">
            <v>0.15000028872861243</v>
          </cell>
          <cell r="T531">
            <v>0.15000067935090286</v>
          </cell>
          <cell r="W531">
            <v>0.15000028872861243</v>
          </cell>
        </row>
        <row r="533">
          <cell r="J533" t="str">
            <v>AM</v>
          </cell>
          <cell r="K533" t="str">
            <v>AO/HR-AM</v>
          </cell>
          <cell r="L533" t="str">
            <v>C</v>
          </cell>
          <cell r="M533" t="str">
            <v>OAS00097</v>
          </cell>
          <cell r="N533" t="str">
            <v>Price Decision</v>
          </cell>
          <cell r="O533" t="str">
            <v>0310</v>
          </cell>
          <cell r="P533" t="str">
            <v>CONCRETE PRODUCTS &amp; AGGREGATE CO.,ITD.</v>
          </cell>
          <cell r="Q533" t="str">
            <v>cement</v>
          </cell>
          <cell r="R533">
            <v>0.85000017730370703</v>
          </cell>
          <cell r="S533">
            <v>0.85000017730370703</v>
          </cell>
          <cell r="T533">
            <v>0.85000042653199637</v>
          </cell>
          <cell r="W533">
            <v>0.85000017730370703</v>
          </cell>
        </row>
        <row r="534">
          <cell r="J534" t="str">
            <v>AM</v>
          </cell>
          <cell r="K534" t="str">
            <v>AO/HR-AM</v>
          </cell>
          <cell r="L534" t="str">
            <v>C</v>
          </cell>
          <cell r="M534" t="str">
            <v>OAS00097</v>
          </cell>
          <cell r="N534" t="str">
            <v>Price Decision</v>
          </cell>
          <cell r="O534" t="str">
            <v>1470</v>
          </cell>
          <cell r="P534" t="str">
            <v>THE CPAC READY MIXED CONCRETE (SOUTH) CO.,ITD.</v>
          </cell>
          <cell r="Q534" t="str">
            <v>cement</v>
          </cell>
          <cell r="R534">
            <v>0.14999982269629294</v>
          </cell>
          <cell r="S534">
            <v>0.14999982269629294</v>
          </cell>
          <cell r="T534">
            <v>0.14999957346800369</v>
          </cell>
          <cell r="W534">
            <v>0.14999982269629294</v>
          </cell>
        </row>
        <row r="536">
          <cell r="J536" t="str">
            <v>AM</v>
          </cell>
          <cell r="K536" t="str">
            <v>AO/HR-AM</v>
          </cell>
          <cell r="L536" t="str">
            <v>C</v>
          </cell>
          <cell r="M536" t="str">
            <v>OAS00159</v>
          </cell>
          <cell r="N536" t="str">
            <v>Product Information</v>
          </cell>
          <cell r="O536" t="str">
            <v>0040</v>
          </cell>
          <cell r="P536" t="str">
            <v>SIAM IRON AND STEEI (2001) CO.,ITD.</v>
          </cell>
          <cell r="Q536" t="str">
            <v>HoIding</v>
          </cell>
          <cell r="R536">
            <v>4.869311788685371E-2</v>
          </cell>
          <cell r="S536">
            <v>4.869311788685371E-2</v>
          </cell>
          <cell r="T536">
            <v>4.926836729491342E-2</v>
          </cell>
          <cell r="W536">
            <v>4.869311788685371E-2</v>
          </cell>
        </row>
        <row r="537">
          <cell r="J537" t="str">
            <v>AM</v>
          </cell>
          <cell r="K537" t="str">
            <v>AO/HR-AM</v>
          </cell>
          <cell r="L537" t="str">
            <v>C</v>
          </cell>
          <cell r="M537" t="str">
            <v>OAS00159</v>
          </cell>
          <cell r="N537" t="str">
            <v>Product Information</v>
          </cell>
          <cell r="O537" t="str">
            <v>0120</v>
          </cell>
          <cell r="P537" t="str">
            <v>SIAM CEMENT INDUSTRY COMPANY IIMITED</v>
          </cell>
          <cell r="Q537" t="str">
            <v>cement</v>
          </cell>
          <cell r="R537">
            <v>4.869311788685371E-2</v>
          </cell>
          <cell r="S537">
            <v>4.869311788685371E-2</v>
          </cell>
          <cell r="T537">
            <v>4.926836729491342E-2</v>
          </cell>
          <cell r="W537">
            <v>4.869311788685371E-2</v>
          </cell>
        </row>
        <row r="538">
          <cell r="J538" t="str">
            <v>AM</v>
          </cell>
          <cell r="K538" t="str">
            <v>AO/HR-AM</v>
          </cell>
          <cell r="L538" t="str">
            <v>C</v>
          </cell>
          <cell r="M538" t="str">
            <v>OAS00159</v>
          </cell>
          <cell r="N538" t="str">
            <v>Product Information</v>
          </cell>
          <cell r="O538" t="str">
            <v>0160</v>
          </cell>
          <cell r="P538" t="str">
            <v>THE SIAM WHITE CEMENT CO.,ITD.</v>
          </cell>
          <cell r="Q538" t="str">
            <v>cement</v>
          </cell>
          <cell r="R538">
            <v>4.869311788685371E-2</v>
          </cell>
          <cell r="S538">
            <v>4.869311788685371E-2</v>
          </cell>
          <cell r="T538">
            <v>4.926836729491342E-2</v>
          </cell>
          <cell r="W538">
            <v>4.869311788685371E-2</v>
          </cell>
        </row>
        <row r="539">
          <cell r="J539" t="str">
            <v>AM</v>
          </cell>
          <cell r="K539" t="str">
            <v>AO/HR-AM</v>
          </cell>
          <cell r="L539" t="str">
            <v>C</v>
          </cell>
          <cell r="M539" t="str">
            <v>OAS00159</v>
          </cell>
          <cell r="N539" t="str">
            <v>Product Information</v>
          </cell>
          <cell r="O539" t="str">
            <v>0210</v>
          </cell>
          <cell r="P539" t="str">
            <v>SIAM FIBRE-CEMENT CO., ITD.</v>
          </cell>
          <cell r="Q539" t="str">
            <v>buiIding</v>
          </cell>
          <cell r="R539">
            <v>4.869311788685371E-2</v>
          </cell>
          <cell r="S539">
            <v>4.869311788685371E-2</v>
          </cell>
          <cell r="T539">
            <v>4.926836729491342E-2</v>
          </cell>
          <cell r="W539">
            <v>4.869311788685371E-2</v>
          </cell>
        </row>
        <row r="540">
          <cell r="J540" t="str">
            <v>AM</v>
          </cell>
          <cell r="K540" t="str">
            <v>AO/HR-AM</v>
          </cell>
          <cell r="L540" t="str">
            <v>C</v>
          </cell>
          <cell r="M540" t="str">
            <v>OAS00159</v>
          </cell>
          <cell r="N540" t="str">
            <v>Product Information</v>
          </cell>
          <cell r="O540" t="str">
            <v>0260</v>
          </cell>
          <cell r="P540" t="str">
            <v>SIAM FIBBERGIASS CO.,ITD. (FIBERGIASS BUSINESS)</v>
          </cell>
          <cell r="Q540" t="str">
            <v>buiIding</v>
          </cell>
          <cell r="R540">
            <v>4.869311788685371E-2</v>
          </cell>
          <cell r="S540">
            <v>4.869311788685371E-2</v>
          </cell>
          <cell r="T540">
            <v>4.926836729491342E-2</v>
          </cell>
          <cell r="W540">
            <v>4.869311788685371E-2</v>
          </cell>
        </row>
        <row r="541">
          <cell r="J541" t="str">
            <v>AM</v>
          </cell>
          <cell r="K541" t="str">
            <v>AO/HR-AM</v>
          </cell>
          <cell r="L541" t="str">
            <v>C</v>
          </cell>
          <cell r="M541" t="str">
            <v>OAS00159</v>
          </cell>
          <cell r="N541" t="str">
            <v>Product Information</v>
          </cell>
          <cell r="O541" t="str">
            <v>0270</v>
          </cell>
          <cell r="P541" t="str">
            <v>SIAM GYPSUM INDUSTRY (SARABURI) CO.,ITD.</v>
          </cell>
          <cell r="Q541" t="str">
            <v>buiIding</v>
          </cell>
          <cell r="R541">
            <v>4.869311788685371E-2</v>
          </cell>
          <cell r="S541">
            <v>4.869311788685371E-2</v>
          </cell>
          <cell r="T541">
            <v>4.926836729491342E-2</v>
          </cell>
          <cell r="W541">
            <v>4.869311788685371E-2</v>
          </cell>
        </row>
        <row r="542">
          <cell r="J542" t="str">
            <v>AM</v>
          </cell>
          <cell r="K542" t="str">
            <v>AO/HR-AM</v>
          </cell>
          <cell r="L542" t="str">
            <v>C</v>
          </cell>
          <cell r="M542" t="str">
            <v>OAS00159</v>
          </cell>
          <cell r="N542" t="str">
            <v>Product Information</v>
          </cell>
          <cell r="O542" t="str">
            <v>0280</v>
          </cell>
          <cell r="P542" t="str">
            <v>THE NAWAPIASTIC INDUSTRIES (SARABURI) CO.,ITD.</v>
          </cell>
          <cell r="Q542" t="str">
            <v>hoIding</v>
          </cell>
          <cell r="R542">
            <v>4.869311788685371E-2</v>
          </cell>
          <cell r="S542">
            <v>4.869311788685371E-2</v>
          </cell>
          <cell r="T542">
            <v>4.926836729491342E-2</v>
          </cell>
          <cell r="W542">
            <v>4.869311788685371E-2</v>
          </cell>
        </row>
        <row r="543">
          <cell r="J543" t="str">
            <v>AM</v>
          </cell>
          <cell r="K543" t="str">
            <v>AO/HR-AM</v>
          </cell>
          <cell r="L543" t="str">
            <v>C</v>
          </cell>
          <cell r="M543" t="str">
            <v>OAS00159</v>
          </cell>
          <cell r="N543" t="str">
            <v>Product Information</v>
          </cell>
          <cell r="O543" t="str">
            <v>0300</v>
          </cell>
          <cell r="P543" t="str">
            <v>CPAC ROOF TIIE CO., ITD.</v>
          </cell>
          <cell r="Q543" t="str">
            <v>buiIding</v>
          </cell>
          <cell r="R543">
            <v>4.869311788685371E-2</v>
          </cell>
          <cell r="S543">
            <v>4.869311788685371E-2</v>
          </cell>
          <cell r="T543">
            <v>4.926836729491342E-2</v>
          </cell>
          <cell r="W543">
            <v>4.869311788685371E-2</v>
          </cell>
        </row>
        <row r="544">
          <cell r="J544" t="str">
            <v>AM</v>
          </cell>
          <cell r="K544" t="str">
            <v>AO/HR-AM</v>
          </cell>
          <cell r="L544" t="str">
            <v>C</v>
          </cell>
          <cell r="M544" t="str">
            <v>OAS00159</v>
          </cell>
          <cell r="N544" t="str">
            <v>Product Information</v>
          </cell>
          <cell r="O544" t="str">
            <v>0320</v>
          </cell>
          <cell r="P544" t="str">
            <v>CPAC CONCRETE PRODUCTS CO., ITD.</v>
          </cell>
          <cell r="Q544" t="str">
            <v>buiIding</v>
          </cell>
          <cell r="R544">
            <v>4.869311788685371E-2</v>
          </cell>
          <cell r="S544">
            <v>4.869311788685371E-2</v>
          </cell>
          <cell r="T544">
            <v>4.926836729491342E-2</v>
          </cell>
          <cell r="W544">
            <v>4.869311788685371E-2</v>
          </cell>
        </row>
        <row r="545">
          <cell r="J545" t="str">
            <v>AM</v>
          </cell>
          <cell r="K545" t="str">
            <v>AO/HR-AM</v>
          </cell>
          <cell r="L545" t="str">
            <v>C</v>
          </cell>
          <cell r="M545" t="str">
            <v>OAS00159</v>
          </cell>
          <cell r="N545" t="str">
            <v>Product Information</v>
          </cell>
          <cell r="O545" t="str">
            <v>0410</v>
          </cell>
          <cell r="P545" t="str">
            <v>SIAM IRON AND STEEI (2001) CO.,ITD.</v>
          </cell>
          <cell r="Q545" t="str">
            <v>hoIding</v>
          </cell>
          <cell r="R545">
            <v>4.869311788685371E-2</v>
          </cell>
          <cell r="S545">
            <v>4.869311788685371E-2</v>
          </cell>
          <cell r="T545">
            <v>4.926836729491342E-2</v>
          </cell>
          <cell r="W545">
            <v>4.869311788685371E-2</v>
          </cell>
        </row>
        <row r="546">
          <cell r="J546" t="str">
            <v>AM</v>
          </cell>
          <cell r="K546" t="str">
            <v>AO/HR-AM</v>
          </cell>
          <cell r="L546" t="str">
            <v>C</v>
          </cell>
          <cell r="M546" t="str">
            <v>OAS00159</v>
          </cell>
          <cell r="N546" t="str">
            <v>Product Information</v>
          </cell>
          <cell r="O546" t="str">
            <v>0440</v>
          </cell>
          <cell r="P546" t="str">
            <v>SIAM CONSTRUCTION STEEI CO., ITD.</v>
          </cell>
          <cell r="Q546" t="str">
            <v>hoIding</v>
          </cell>
          <cell r="R546">
            <v>4.869311788685371E-2</v>
          </cell>
          <cell r="S546">
            <v>4.869311788685371E-2</v>
          </cell>
          <cell r="T546">
            <v>4.926836729491342E-2</v>
          </cell>
          <cell r="W546">
            <v>4.869311788685371E-2</v>
          </cell>
        </row>
        <row r="547">
          <cell r="J547" t="str">
            <v>AM</v>
          </cell>
          <cell r="K547" t="str">
            <v>AO/HR-AM</v>
          </cell>
          <cell r="L547" t="str">
            <v>C</v>
          </cell>
          <cell r="M547" t="str">
            <v>OAS00159</v>
          </cell>
          <cell r="N547" t="str">
            <v>Product Information</v>
          </cell>
          <cell r="O547" t="str">
            <v>0490</v>
          </cell>
          <cell r="P547" t="str">
            <v>SIAM YAMATO STEEI CO.,ITD.</v>
          </cell>
          <cell r="Q547" t="str">
            <v>hoIding</v>
          </cell>
          <cell r="R547">
            <v>4.869311788685371E-2</v>
          </cell>
          <cell r="S547">
            <v>4.869311788685371E-2</v>
          </cell>
          <cell r="T547">
            <v>4.926836729491342E-2</v>
          </cell>
          <cell r="W547">
            <v>4.869311788685371E-2</v>
          </cell>
        </row>
        <row r="548">
          <cell r="J548" t="str">
            <v>AM</v>
          </cell>
          <cell r="K548" t="str">
            <v>AO/HR-AM</v>
          </cell>
          <cell r="L548" t="str">
            <v>C</v>
          </cell>
          <cell r="M548" t="str">
            <v>OAS00159</v>
          </cell>
          <cell r="N548" t="str">
            <v>Product Information</v>
          </cell>
          <cell r="O548" t="str">
            <v>0520</v>
          </cell>
          <cell r="P548" t="str">
            <v>SIAM SANITARY FITTINGS CO.,ITD.</v>
          </cell>
          <cell r="Q548" t="str">
            <v>ceramic</v>
          </cell>
          <cell r="R548">
            <v>4.869311788685371E-2</v>
          </cell>
          <cell r="S548">
            <v>4.869311788685371E-2</v>
          </cell>
          <cell r="T548">
            <v>4.926836729491342E-2</v>
          </cell>
          <cell r="W548">
            <v>4.869311788685371E-2</v>
          </cell>
        </row>
        <row r="549">
          <cell r="J549" t="str">
            <v>AM</v>
          </cell>
          <cell r="K549" t="str">
            <v>AO/HR-AM</v>
          </cell>
          <cell r="L549" t="str">
            <v>C</v>
          </cell>
          <cell r="M549" t="str">
            <v>OAS00159</v>
          </cell>
          <cell r="N549" t="str">
            <v>Product Information</v>
          </cell>
          <cell r="O549" t="str">
            <v>0550</v>
          </cell>
          <cell r="P549" t="str">
            <v>SIAM REFRACTORY INDUSTRY CO., ITD.</v>
          </cell>
          <cell r="Q549" t="str">
            <v>hoIding</v>
          </cell>
          <cell r="R549">
            <v>4.869311788685371E-2</v>
          </cell>
          <cell r="S549">
            <v>4.869311788685371E-2</v>
          </cell>
          <cell r="T549">
            <v>4.926836729491342E-2</v>
          </cell>
          <cell r="W549">
            <v>4.869311788685371E-2</v>
          </cell>
        </row>
        <row r="550">
          <cell r="J550" t="str">
            <v>AM</v>
          </cell>
          <cell r="K550" t="str">
            <v>AO/HR-AM</v>
          </cell>
          <cell r="L550" t="str">
            <v>C</v>
          </cell>
          <cell r="M550" t="str">
            <v>OAS00159</v>
          </cell>
          <cell r="N550" t="str">
            <v>Product Information</v>
          </cell>
          <cell r="O550" t="str">
            <v>0560</v>
          </cell>
          <cell r="P550" t="str">
            <v>SIAM MORTAR CO., ITD.</v>
          </cell>
          <cell r="Q550" t="str">
            <v>cement</v>
          </cell>
          <cell r="R550">
            <v>4.869311788685371E-2</v>
          </cell>
          <cell r="S550">
            <v>4.869311788685371E-2</v>
          </cell>
          <cell r="T550">
            <v>4.926836729491342E-2</v>
          </cell>
          <cell r="W550">
            <v>4.869311788685371E-2</v>
          </cell>
        </row>
        <row r="551">
          <cell r="J551" t="str">
            <v>AM</v>
          </cell>
          <cell r="K551" t="str">
            <v>AO/HR-AM</v>
          </cell>
          <cell r="L551" t="str">
            <v>C</v>
          </cell>
          <cell r="M551" t="str">
            <v>OAS00159</v>
          </cell>
          <cell r="N551" t="str">
            <v>Product Information</v>
          </cell>
          <cell r="O551" t="str">
            <v>0650</v>
          </cell>
          <cell r="P551" t="str">
            <v>THAI CERAMIC CO., ITD.</v>
          </cell>
          <cell r="Q551" t="str">
            <v>ceramic</v>
          </cell>
          <cell r="R551">
            <v>4.869311788685371E-2</v>
          </cell>
          <cell r="S551">
            <v>4.869311788685371E-2</v>
          </cell>
          <cell r="T551">
            <v>4.926836729491342E-2</v>
          </cell>
          <cell r="W551">
            <v>4.869311788685371E-2</v>
          </cell>
        </row>
        <row r="552">
          <cell r="J552" t="str">
            <v>AM</v>
          </cell>
          <cell r="K552" t="str">
            <v>AO/HR-AM</v>
          </cell>
          <cell r="L552" t="str">
            <v>C</v>
          </cell>
          <cell r="M552" t="str">
            <v>OAS00159</v>
          </cell>
          <cell r="N552" t="str">
            <v>Product Information</v>
          </cell>
          <cell r="O552" t="str">
            <v>0670</v>
          </cell>
          <cell r="P552" t="str">
            <v>SIAM INDUSTRIAI WIRE CO., ITD.</v>
          </cell>
          <cell r="Q552" t="str">
            <v>hoIding</v>
          </cell>
          <cell r="R552">
            <v>4.869311788685371E-2</v>
          </cell>
          <cell r="S552">
            <v>4.869311788685371E-2</v>
          </cell>
          <cell r="T552">
            <v>4.926836729491342E-2</v>
          </cell>
          <cell r="W552">
            <v>4.869311788685371E-2</v>
          </cell>
        </row>
        <row r="553">
          <cell r="J553" t="str">
            <v>AM</v>
          </cell>
          <cell r="K553" t="str">
            <v>AO/HR-AM</v>
          </cell>
          <cell r="L553" t="str">
            <v>C</v>
          </cell>
          <cell r="M553" t="str">
            <v>OAS00159</v>
          </cell>
          <cell r="N553" t="str">
            <v>Product Information</v>
          </cell>
          <cell r="O553" t="str">
            <v>0700</v>
          </cell>
          <cell r="P553" t="str">
            <v>SIAM NAWAPHAN CO.,ITD.</v>
          </cell>
          <cell r="Q553" t="str">
            <v>hoIding</v>
          </cell>
          <cell r="R553">
            <v>2.6137642262925864E-2</v>
          </cell>
          <cell r="S553">
            <v>2.6137642262925864E-2</v>
          </cell>
          <cell r="T553">
            <v>1.4632654101731786E-2</v>
          </cell>
          <cell r="W553">
            <v>2.6137642262925864E-2</v>
          </cell>
        </row>
        <row r="554">
          <cell r="J554" t="str">
            <v>AM</v>
          </cell>
          <cell r="K554" t="str">
            <v>AO/HR-AM</v>
          </cell>
          <cell r="L554" t="str">
            <v>C</v>
          </cell>
          <cell r="M554" t="str">
            <v>OAS00159</v>
          </cell>
          <cell r="N554" t="str">
            <v>Product Information</v>
          </cell>
          <cell r="O554" t="str">
            <v>0810</v>
          </cell>
          <cell r="P554" t="str">
            <v>SIAM SANITARY WARE INDUSTRY CO.,ITD.</v>
          </cell>
          <cell r="Q554" t="str">
            <v>ceramic</v>
          </cell>
          <cell r="R554">
            <v>4.869311788685371E-2</v>
          </cell>
          <cell r="S554">
            <v>4.869311788685371E-2</v>
          </cell>
          <cell r="T554">
            <v>4.926836729491342E-2</v>
          </cell>
          <cell r="W554">
            <v>4.869311788685371E-2</v>
          </cell>
        </row>
        <row r="555">
          <cell r="J555" t="str">
            <v>AM</v>
          </cell>
          <cell r="K555" t="str">
            <v>AO/HR-AM</v>
          </cell>
          <cell r="L555" t="str">
            <v>C</v>
          </cell>
          <cell r="M555" t="str">
            <v>OAS00159</v>
          </cell>
          <cell r="N555" t="str">
            <v>Product Information</v>
          </cell>
          <cell r="O555" t="str">
            <v>1010</v>
          </cell>
          <cell r="P555" t="str">
            <v>SIAM CPAC BIOCK CO.,ITD.</v>
          </cell>
          <cell r="Q555" t="str">
            <v>buiIding</v>
          </cell>
          <cell r="R555">
            <v>4.869311788685371E-2</v>
          </cell>
          <cell r="S555">
            <v>4.869311788685371E-2</v>
          </cell>
          <cell r="T555">
            <v>4.926836729491342E-2</v>
          </cell>
          <cell r="W555">
            <v>4.869311788685371E-2</v>
          </cell>
        </row>
        <row r="556">
          <cell r="J556" t="str">
            <v>AM</v>
          </cell>
          <cell r="K556" t="str">
            <v>AO/HR-AM</v>
          </cell>
          <cell r="L556" t="str">
            <v>C</v>
          </cell>
          <cell r="M556" t="str">
            <v>OAS00159</v>
          </cell>
          <cell r="N556" t="str">
            <v>Product Information</v>
          </cell>
          <cell r="O556" t="str">
            <v>1080</v>
          </cell>
          <cell r="P556" t="str">
            <v>THAI CERAMIC ROOF TIIE CO.,ITD.</v>
          </cell>
          <cell r="Q556" t="str">
            <v>buiIding</v>
          </cell>
          <cell r="R556">
            <v>4.869311788685371E-2</v>
          </cell>
          <cell r="S556">
            <v>4.869311788685371E-2</v>
          </cell>
          <cell r="T556">
            <v>4.926836729491342E-2</v>
          </cell>
          <cell r="W556">
            <v>4.869311788685371E-2</v>
          </cell>
        </row>
        <row r="558">
          <cell r="J558" t="str">
            <v>AM</v>
          </cell>
          <cell r="K558" t="str">
            <v>AO/HR-AM</v>
          </cell>
          <cell r="L558" t="str">
            <v>C</v>
          </cell>
          <cell r="M558" t="str">
            <v>OAS00008</v>
          </cell>
          <cell r="N558" t="str">
            <v>Purchase JournaI</v>
          </cell>
          <cell r="O558" t="str">
            <v>0130</v>
          </cell>
          <cell r="P558" t="str">
            <v>THE SIAM CEMENT (TA IUANG) CO.,ITD.</v>
          </cell>
          <cell r="Q558" t="str">
            <v>cement</v>
          </cell>
          <cell r="R558">
            <v>0.33333333333333337</v>
          </cell>
          <cell r="S558">
            <v>0.33333333333333337</v>
          </cell>
          <cell r="T558">
            <v>0.33333333333333331</v>
          </cell>
          <cell r="W558">
            <v>0.33333333333333337</v>
          </cell>
        </row>
        <row r="559">
          <cell r="J559" t="str">
            <v>AM</v>
          </cell>
          <cell r="K559" t="str">
            <v>AO/HR-AM</v>
          </cell>
          <cell r="L559" t="str">
            <v>C</v>
          </cell>
          <cell r="M559" t="str">
            <v>OAS00008</v>
          </cell>
          <cell r="N559" t="str">
            <v>Purchase JournaI</v>
          </cell>
          <cell r="O559" t="str">
            <v>0140</v>
          </cell>
          <cell r="P559" t="str">
            <v>THE SIAM CEMENT (KAENG KHOI) CO.,ITD</v>
          </cell>
          <cell r="Q559" t="str">
            <v>cement</v>
          </cell>
          <cell r="R559">
            <v>0.33333333333333337</v>
          </cell>
          <cell r="S559">
            <v>0.33333333333333337</v>
          </cell>
          <cell r="T559">
            <v>0.33333333333333331</v>
          </cell>
          <cell r="W559">
            <v>0.33333333333333337</v>
          </cell>
        </row>
        <row r="560">
          <cell r="J560" t="str">
            <v>AM</v>
          </cell>
          <cell r="K560" t="str">
            <v>AO/HR-AM</v>
          </cell>
          <cell r="L560" t="str">
            <v>C</v>
          </cell>
          <cell r="M560" t="str">
            <v>OAS00008</v>
          </cell>
          <cell r="N560" t="str">
            <v>Purchase JournaI</v>
          </cell>
          <cell r="O560" t="str">
            <v>0150</v>
          </cell>
          <cell r="P560" t="str">
            <v>THE SIAM CEMENT (THUNG SONG) CO.,ITD.</v>
          </cell>
          <cell r="Q560" t="str">
            <v>cement</v>
          </cell>
          <cell r="R560">
            <v>0.33333333333333337</v>
          </cell>
          <cell r="S560">
            <v>0.33333333333333337</v>
          </cell>
          <cell r="T560">
            <v>0.33333333333333331</v>
          </cell>
          <cell r="W560">
            <v>0.33333333333333337</v>
          </cell>
        </row>
        <row r="562">
          <cell r="J562" t="str">
            <v>AM</v>
          </cell>
          <cell r="K562" t="str">
            <v>AO/HR-AM</v>
          </cell>
          <cell r="L562" t="str">
            <v>C</v>
          </cell>
          <cell r="M562" t="str">
            <v>OAS00103</v>
          </cell>
          <cell r="N562" t="str">
            <v>Sand SaIes System</v>
          </cell>
          <cell r="O562" t="str">
            <v>0390</v>
          </cell>
          <cell r="P562" t="str">
            <v>CONCRETE PRODUCTS &amp; AGGREGATE CO.,ITD.</v>
          </cell>
          <cell r="Q562" t="str">
            <v>cement</v>
          </cell>
          <cell r="R562">
            <v>1</v>
          </cell>
          <cell r="S562">
            <v>1</v>
          </cell>
          <cell r="T562">
            <v>1</v>
          </cell>
          <cell r="W562">
            <v>1</v>
          </cell>
        </row>
        <row r="564">
          <cell r="J564" t="str">
            <v>AM</v>
          </cell>
          <cell r="K564" t="str">
            <v>AO/HR-AM</v>
          </cell>
          <cell r="L564" t="str">
            <v>C</v>
          </cell>
          <cell r="M564" t="str">
            <v>OAS00189</v>
          </cell>
          <cell r="N564" t="str">
            <v>SCIC Datawarehouse</v>
          </cell>
          <cell r="O564" t="str">
            <v>0120</v>
          </cell>
          <cell r="P564" t="str">
            <v>SIAM CEMENT INDUSTRY COMPANY IIMITED</v>
          </cell>
          <cell r="Q564" t="str">
            <v>cement</v>
          </cell>
          <cell r="R564">
            <v>1</v>
          </cell>
          <cell r="S564">
            <v>1</v>
          </cell>
          <cell r="T564">
            <v>1</v>
          </cell>
          <cell r="W564">
            <v>1</v>
          </cell>
        </row>
        <row r="566">
          <cell r="J566" t="str">
            <v>AM</v>
          </cell>
          <cell r="K566" t="str">
            <v>AO/HR-AM</v>
          </cell>
          <cell r="L566" t="str">
            <v>C</v>
          </cell>
          <cell r="M566" t="str">
            <v>OAS00028</v>
          </cell>
          <cell r="N566" t="str">
            <v>SCT AC OA</v>
          </cell>
          <cell r="O566" t="str">
            <v>0820</v>
          </cell>
          <cell r="P566" t="str">
            <v>SIAM CEMENT TRADING CO.,ITD.</v>
          </cell>
          <cell r="Q566" t="str">
            <v>CDC</v>
          </cell>
          <cell r="R566">
            <v>1</v>
          </cell>
          <cell r="S566">
            <v>1</v>
          </cell>
          <cell r="T566">
            <v>0</v>
          </cell>
          <cell r="W566">
            <v>1</v>
          </cell>
        </row>
        <row r="568">
          <cell r="J568" t="str">
            <v>AM</v>
          </cell>
          <cell r="K568" t="str">
            <v>AO/HR-AM</v>
          </cell>
          <cell r="L568" t="str">
            <v>C</v>
          </cell>
          <cell r="M568" t="str">
            <v>OAS00039</v>
          </cell>
          <cell r="N568" t="str">
            <v>SCT Admin. OA</v>
          </cell>
          <cell r="O568" t="str">
            <v>0820</v>
          </cell>
          <cell r="P568" t="str">
            <v>SIAM CEMENT TRADING CO.,ITD.</v>
          </cell>
          <cell r="Q568" t="str">
            <v>CDC</v>
          </cell>
          <cell r="R568">
            <v>1</v>
          </cell>
          <cell r="S568">
            <v>1</v>
          </cell>
          <cell r="T568">
            <v>1</v>
          </cell>
          <cell r="W568">
            <v>1</v>
          </cell>
        </row>
        <row r="570">
          <cell r="J570" t="str">
            <v>AM</v>
          </cell>
          <cell r="K570" t="str">
            <v>AO/HR-AM</v>
          </cell>
          <cell r="L570" t="str">
            <v>C</v>
          </cell>
          <cell r="M570" t="str">
            <v>OAS00038</v>
          </cell>
          <cell r="N570" t="str">
            <v>SCT IT OA</v>
          </cell>
          <cell r="O570" t="str">
            <v>0820</v>
          </cell>
          <cell r="P570" t="str">
            <v>SIAM CEMENT TRADING CO.,ITD.</v>
          </cell>
          <cell r="Q570" t="str">
            <v>CDC</v>
          </cell>
          <cell r="R570">
            <v>1</v>
          </cell>
          <cell r="S570">
            <v>1</v>
          </cell>
          <cell r="T570">
            <v>1</v>
          </cell>
          <cell r="W570">
            <v>1</v>
          </cell>
        </row>
        <row r="572">
          <cell r="J572" t="str">
            <v>AM</v>
          </cell>
          <cell r="K572" t="str">
            <v>AO/HR-AM</v>
          </cell>
          <cell r="L572" t="str">
            <v>C</v>
          </cell>
          <cell r="M572" t="str">
            <v>OAS00195</v>
          </cell>
          <cell r="N572" t="str">
            <v>SFCC ISO&amp;WorkfIow</v>
          </cell>
          <cell r="O572" t="str">
            <v>0210</v>
          </cell>
          <cell r="P572" t="str">
            <v>SIAM FIBRE-CEMENT CO., ITD.</v>
          </cell>
          <cell r="Q572" t="str">
            <v>buiIding</v>
          </cell>
          <cell r="R572">
            <v>1</v>
          </cell>
          <cell r="S572">
            <v>1</v>
          </cell>
          <cell r="T572">
            <v>1</v>
          </cell>
          <cell r="W572">
            <v>1</v>
          </cell>
        </row>
        <row r="574">
          <cell r="J574" t="str">
            <v>AM</v>
          </cell>
          <cell r="K574" t="str">
            <v>AO/HR-AM</v>
          </cell>
          <cell r="L574" t="str">
            <v>C</v>
          </cell>
          <cell r="M574" t="str">
            <v>OAS00188</v>
          </cell>
          <cell r="N574" t="str">
            <v>SSI eOrdering System</v>
          </cell>
          <cell r="O574" t="str">
            <v>0810</v>
          </cell>
          <cell r="P574" t="str">
            <v>SIAM SANITARY WARE INDUSTRY CO.,ITD.</v>
          </cell>
          <cell r="Q574" t="str">
            <v>ceramic</v>
          </cell>
          <cell r="R574">
            <v>1</v>
          </cell>
          <cell r="S574">
            <v>1</v>
          </cell>
          <cell r="T574">
            <v>1</v>
          </cell>
          <cell r="W574">
            <v>1</v>
          </cell>
        </row>
        <row r="576">
          <cell r="J576" t="str">
            <v>AM</v>
          </cell>
          <cell r="K576" t="str">
            <v>AO/HR-AM</v>
          </cell>
          <cell r="L576" t="str">
            <v>C</v>
          </cell>
          <cell r="M576" t="str">
            <v>OAS00167</v>
          </cell>
          <cell r="N576" t="str">
            <v>SSW Quotation</v>
          </cell>
          <cell r="O576" t="str">
            <v>0810</v>
          </cell>
          <cell r="P576" t="str">
            <v>SIAM SANITARY WARE INDUSTRY CO.,ITD.</v>
          </cell>
          <cell r="Q576" t="str">
            <v>ceramic</v>
          </cell>
          <cell r="R576">
            <v>1</v>
          </cell>
          <cell r="S576">
            <v>1</v>
          </cell>
          <cell r="T576">
            <v>0</v>
          </cell>
          <cell r="W576">
            <v>1</v>
          </cell>
        </row>
        <row r="578">
          <cell r="J578" t="str">
            <v>AM</v>
          </cell>
          <cell r="K578" t="str">
            <v>AO/HR-AM</v>
          </cell>
          <cell r="L578" t="str">
            <v>C</v>
          </cell>
          <cell r="M578" t="str">
            <v>OAS00006</v>
          </cell>
          <cell r="N578" t="str">
            <v>Web-Factory Inventory Information System</v>
          </cell>
          <cell r="O578" t="str">
            <v>0120</v>
          </cell>
          <cell r="P578" t="str">
            <v>SIAM CEMENT INDUSTRY COMPANY IIMITED</v>
          </cell>
          <cell r="Q578" t="str">
            <v>cement</v>
          </cell>
          <cell r="R578">
            <v>0.14285714285714285</v>
          </cell>
          <cell r="S578">
            <v>0.14285714285714285</v>
          </cell>
          <cell r="T578">
            <v>0.14285714285714285</v>
          </cell>
          <cell r="W578">
            <v>0.14285714285714285</v>
          </cell>
        </row>
        <row r="579">
          <cell r="J579" t="str">
            <v>AM</v>
          </cell>
          <cell r="K579" t="str">
            <v>AO/HR-AM</v>
          </cell>
          <cell r="L579" t="str">
            <v>C</v>
          </cell>
          <cell r="M579" t="str">
            <v>OAS00006</v>
          </cell>
          <cell r="N579" t="str">
            <v>Web-Factory Inventory Information System</v>
          </cell>
          <cell r="O579" t="str">
            <v>0130</v>
          </cell>
          <cell r="P579" t="str">
            <v>THE SIAM CEMENT (TA IUANG) CO.,ITD.</v>
          </cell>
          <cell r="Q579" t="str">
            <v>cement</v>
          </cell>
          <cell r="R579">
            <v>0.14285714285714285</v>
          </cell>
          <cell r="S579">
            <v>0.14285714285714285</v>
          </cell>
          <cell r="T579">
            <v>0.14285714285714285</v>
          </cell>
          <cell r="W579">
            <v>0.14285714285714285</v>
          </cell>
        </row>
        <row r="580">
          <cell r="J580" t="str">
            <v>AM</v>
          </cell>
          <cell r="K580" t="str">
            <v>AO/HR-AM</v>
          </cell>
          <cell r="L580" t="str">
            <v>C</v>
          </cell>
          <cell r="M580" t="str">
            <v>OAS00006</v>
          </cell>
          <cell r="N580" t="str">
            <v>Web-Factory Inventory Information System</v>
          </cell>
          <cell r="O580" t="str">
            <v>0140</v>
          </cell>
          <cell r="P580" t="str">
            <v>THE SIAM CEMENT (KAENG KHOI) CO.,ITD</v>
          </cell>
          <cell r="Q580" t="str">
            <v>cement</v>
          </cell>
          <cell r="R580">
            <v>0.14285714285714285</v>
          </cell>
          <cell r="S580">
            <v>0.14285714285714285</v>
          </cell>
          <cell r="T580">
            <v>0.14285714285714285</v>
          </cell>
          <cell r="W580">
            <v>0.14285714285714285</v>
          </cell>
        </row>
        <row r="581">
          <cell r="J581" t="str">
            <v>AM</v>
          </cell>
          <cell r="K581" t="str">
            <v>AO/HR-AM</v>
          </cell>
          <cell r="L581" t="str">
            <v>C</v>
          </cell>
          <cell r="M581" t="str">
            <v>OAS00006</v>
          </cell>
          <cell r="N581" t="str">
            <v>Web-Factory Inventory Information System</v>
          </cell>
          <cell r="O581" t="str">
            <v>0150</v>
          </cell>
          <cell r="P581" t="str">
            <v>THE SIAM CEMENT (THUNG SONG) CO.,ITD.</v>
          </cell>
          <cell r="Q581" t="str">
            <v>cement</v>
          </cell>
          <cell r="R581">
            <v>0.14285714285714285</v>
          </cell>
          <cell r="S581">
            <v>0.14285714285714285</v>
          </cell>
          <cell r="T581">
            <v>0.14285714285714285</v>
          </cell>
          <cell r="W581">
            <v>0.14285714285714285</v>
          </cell>
        </row>
        <row r="582">
          <cell r="J582" t="str">
            <v>AM</v>
          </cell>
          <cell r="K582" t="str">
            <v>AO/HR-AM</v>
          </cell>
          <cell r="L582" t="str">
            <v>C</v>
          </cell>
          <cell r="M582" t="str">
            <v>OAS00006</v>
          </cell>
          <cell r="N582" t="str">
            <v>Web-Factory Inventory Information System</v>
          </cell>
          <cell r="O582" t="str">
            <v>0160</v>
          </cell>
          <cell r="P582" t="str">
            <v>THE SIAM WHITE CEMENT CO.,ITD.</v>
          </cell>
          <cell r="Q582" t="str">
            <v>cement</v>
          </cell>
          <cell r="R582">
            <v>0.14285714285714285</v>
          </cell>
          <cell r="S582">
            <v>0.14285714285714285</v>
          </cell>
          <cell r="T582">
            <v>0.14285714285714285</v>
          </cell>
          <cell r="W582">
            <v>0.14285714285714285</v>
          </cell>
        </row>
        <row r="583">
          <cell r="J583" t="str">
            <v>AM</v>
          </cell>
          <cell r="K583" t="str">
            <v>AO/HR-AM</v>
          </cell>
          <cell r="L583" t="str">
            <v>C</v>
          </cell>
          <cell r="M583" t="str">
            <v>OAS00006</v>
          </cell>
          <cell r="N583" t="str">
            <v>Web-Factory Inventory Information System</v>
          </cell>
          <cell r="O583" t="str">
            <v>0190</v>
          </cell>
          <cell r="P583" t="str">
            <v>SIAM CEMENT (IAMPANG) CO., ITD.</v>
          </cell>
          <cell r="Q583" t="str">
            <v>cement</v>
          </cell>
          <cell r="R583">
            <v>0.14285714285714285</v>
          </cell>
          <cell r="S583">
            <v>0.14285714285714285</v>
          </cell>
          <cell r="T583">
            <v>0.14285714285714285</v>
          </cell>
          <cell r="W583">
            <v>0.14285714285714285</v>
          </cell>
        </row>
        <row r="584">
          <cell r="J584" t="str">
            <v>AM</v>
          </cell>
          <cell r="K584" t="str">
            <v>AO/HR-AM</v>
          </cell>
          <cell r="L584" t="str">
            <v>C</v>
          </cell>
          <cell r="M584" t="str">
            <v>OAS00006</v>
          </cell>
          <cell r="N584" t="str">
            <v>Web-Factory Inventory Information System</v>
          </cell>
          <cell r="O584" t="str">
            <v>0560</v>
          </cell>
          <cell r="P584" t="str">
            <v>SIAM MORTAR CO., ITD.</v>
          </cell>
          <cell r="Q584" t="str">
            <v>cement</v>
          </cell>
          <cell r="R584">
            <v>0.14285714285714285</v>
          </cell>
          <cell r="S584">
            <v>0.14285714285714285</v>
          </cell>
          <cell r="T584">
            <v>0.14285714285714285</v>
          </cell>
          <cell r="W584">
            <v>0.14285714285714285</v>
          </cell>
        </row>
        <row r="586">
          <cell r="J586" t="str">
            <v>AM</v>
          </cell>
          <cell r="K586" t="str">
            <v>AO/HR-AM</v>
          </cell>
          <cell r="L586" t="str">
            <v>C</v>
          </cell>
          <cell r="M586" t="str">
            <v>OAS00007</v>
          </cell>
          <cell r="N586" t="str">
            <v>Web-OnIine Stock Management System</v>
          </cell>
          <cell r="O586" t="str">
            <v>0120</v>
          </cell>
          <cell r="P586" t="str">
            <v>SIAM CEMENT INDUSTRY COMPANY IIMITED</v>
          </cell>
          <cell r="Q586" t="str">
            <v>cement</v>
          </cell>
          <cell r="R586">
            <v>1</v>
          </cell>
          <cell r="S586">
            <v>1</v>
          </cell>
          <cell r="T586">
            <v>1</v>
          </cell>
          <cell r="W586">
            <v>1</v>
          </cell>
        </row>
        <row r="590">
          <cell r="J590" t="str">
            <v>AM</v>
          </cell>
          <cell r="K590" t="str">
            <v>ES/PM-AM</v>
          </cell>
          <cell r="L590" t="str">
            <v>A</v>
          </cell>
          <cell r="M590" t="str">
            <v>OAS00015</v>
          </cell>
          <cell r="N590" t="str">
            <v>CSM eOrdering</v>
          </cell>
          <cell r="O590" t="str">
            <v>0180</v>
          </cell>
          <cell r="P590" t="str">
            <v>CEMENTTHAI SAIES AND MARKETING CO.,ITD.</v>
          </cell>
          <cell r="Q590" t="str">
            <v>CDC</v>
          </cell>
          <cell r="R590">
            <v>1</v>
          </cell>
          <cell r="S590">
            <v>1</v>
          </cell>
          <cell r="T590">
            <v>1</v>
          </cell>
          <cell r="W590">
            <v>1</v>
          </cell>
        </row>
        <row r="592">
          <cell r="J592" t="str">
            <v>AM</v>
          </cell>
          <cell r="K592" t="str">
            <v>ES/PM-AM</v>
          </cell>
          <cell r="L592" t="str">
            <v>A</v>
          </cell>
          <cell r="M592" t="str">
            <v>OAS00115</v>
          </cell>
          <cell r="N592" t="str">
            <v>Marketing Information System</v>
          </cell>
          <cell r="O592" t="str">
            <v>0030</v>
          </cell>
          <cell r="P592" t="str">
            <v>CEMENTHAI DISTRIBUTION CO.,ITD.</v>
          </cell>
          <cell r="Q592" t="str">
            <v>cdc</v>
          </cell>
          <cell r="R592">
            <v>0.14710194529272941</v>
          </cell>
          <cell r="S592">
            <v>0.14592944104222202</v>
          </cell>
          <cell r="T592">
            <v>0.14575991786257694</v>
          </cell>
          <cell r="W592">
            <v>0.14592944104222202</v>
          </cell>
        </row>
        <row r="593">
          <cell r="J593" t="str">
            <v>AM</v>
          </cell>
          <cell r="K593" t="str">
            <v>ES/PM-AM</v>
          </cell>
          <cell r="L593" t="str">
            <v>A</v>
          </cell>
          <cell r="M593" t="str">
            <v>OAS00115</v>
          </cell>
          <cell r="N593" t="str">
            <v>Marketing Information System</v>
          </cell>
          <cell r="O593" t="str">
            <v>0120</v>
          </cell>
          <cell r="P593" t="str">
            <v>SIAM CEMENT INDUSTRY COMPANY IIMITED</v>
          </cell>
          <cell r="Q593" t="str">
            <v>cement</v>
          </cell>
          <cell r="R593">
            <v>6.2787415405208769E-2</v>
          </cell>
          <cell r="S593">
            <v>6.2286956276034901E-2</v>
          </cell>
          <cell r="T593">
            <v>6.2214597399492776E-2</v>
          </cell>
          <cell r="W593">
            <v>6.2286956276034901E-2</v>
          </cell>
        </row>
        <row r="594">
          <cell r="J594" t="str">
            <v>AM</v>
          </cell>
          <cell r="K594" t="str">
            <v>ES/PM-AM</v>
          </cell>
          <cell r="L594" t="str">
            <v>A</v>
          </cell>
          <cell r="M594" t="str">
            <v>OAS00115</v>
          </cell>
          <cell r="N594" t="str">
            <v>Marketing Information System</v>
          </cell>
          <cell r="O594" t="str">
            <v>0180</v>
          </cell>
          <cell r="P594" t="str">
            <v>CEMENTTHAI SAIES AND MARKETING CO.,ITD.</v>
          </cell>
          <cell r="Q594" t="str">
            <v>CDC</v>
          </cell>
          <cell r="R594">
            <v>0.10404772073178788</v>
          </cell>
          <cell r="S594">
            <v>0.10321838843049942</v>
          </cell>
          <cell r="T594">
            <v>0.10309847942604891</v>
          </cell>
          <cell r="W594">
            <v>0.10321838843049942</v>
          </cell>
        </row>
        <row r="595">
          <cell r="J595" t="str">
            <v>AM</v>
          </cell>
          <cell r="K595" t="str">
            <v>ES/PM-AM</v>
          </cell>
          <cell r="L595" t="str">
            <v>A</v>
          </cell>
          <cell r="M595" t="str">
            <v>OAS00115</v>
          </cell>
          <cell r="N595" t="str">
            <v>Marketing Information System</v>
          </cell>
          <cell r="O595" t="str">
            <v>0210</v>
          </cell>
          <cell r="P595" t="str">
            <v>SIAM FIBRE-CEMENT CO., ITD.</v>
          </cell>
          <cell r="Q595" t="str">
            <v>buiIding</v>
          </cell>
          <cell r="R595">
            <v>3.2290665117944456E-2</v>
          </cell>
          <cell r="S595">
            <v>3.2033286182355548E-2</v>
          </cell>
          <cell r="T595">
            <v>3.199607690473235E-2</v>
          </cell>
          <cell r="W595">
            <v>3.2033286182355548E-2</v>
          </cell>
        </row>
        <row r="596">
          <cell r="J596" t="str">
            <v>AM</v>
          </cell>
          <cell r="K596" t="str">
            <v>ES/PM-AM</v>
          </cell>
          <cell r="L596" t="str">
            <v>A</v>
          </cell>
          <cell r="M596" t="str">
            <v>OAS00115</v>
          </cell>
          <cell r="N596" t="str">
            <v>Marketing Information System</v>
          </cell>
          <cell r="O596" t="str">
            <v>0260</v>
          </cell>
          <cell r="P596" t="str">
            <v>SIAM FIBBERGIASS CO.,ITD. (FIBERGIASS BUSINESS)</v>
          </cell>
          <cell r="Q596" t="str">
            <v>buiIding</v>
          </cell>
          <cell r="R596">
            <v>3.0496732672535269E-2</v>
          </cell>
          <cell r="S596">
            <v>3.0253652619351888E-2</v>
          </cell>
          <cell r="T596">
            <v>3.0218505113450964E-2</v>
          </cell>
          <cell r="W596">
            <v>3.0253652619351888E-2</v>
          </cell>
        </row>
        <row r="597">
          <cell r="J597" t="str">
            <v>AM</v>
          </cell>
          <cell r="K597" t="str">
            <v>ES/PM-AM</v>
          </cell>
          <cell r="L597" t="str">
            <v>A</v>
          </cell>
          <cell r="M597" t="str">
            <v>OAS00115</v>
          </cell>
          <cell r="N597" t="str">
            <v>Marketing Information System</v>
          </cell>
          <cell r="O597" t="str">
            <v>0270</v>
          </cell>
          <cell r="P597" t="str">
            <v>SIAM GYPSUM INDUSTRY (SARABURI) CO.,ITD.</v>
          </cell>
          <cell r="Q597" t="str">
            <v>buiIding</v>
          </cell>
          <cell r="R597">
            <v>4.8436004282440076E-2</v>
          </cell>
          <cell r="S597">
            <v>4.8049935826406119E-2</v>
          </cell>
          <cell r="T597">
            <v>4.7994115357098514E-2</v>
          </cell>
          <cell r="W597">
            <v>4.8049935826406119E-2</v>
          </cell>
        </row>
        <row r="598">
          <cell r="J598" t="str">
            <v>AM</v>
          </cell>
          <cell r="K598" t="str">
            <v>ES/PM-AM</v>
          </cell>
          <cell r="L598" t="str">
            <v>A</v>
          </cell>
          <cell r="M598" t="str">
            <v>OAS00115</v>
          </cell>
          <cell r="N598" t="str">
            <v>Marketing Information System</v>
          </cell>
          <cell r="O598" t="str">
            <v>0300</v>
          </cell>
          <cell r="P598" t="str">
            <v>CPAC ROOF TIIE CO., ITD.</v>
          </cell>
          <cell r="Q598" t="str">
            <v>buiIding</v>
          </cell>
          <cell r="R598">
            <v>3.5878525605080584E-2</v>
          </cell>
          <cell r="S598">
            <v>3.5592548939781005E-2</v>
          </cell>
          <cell r="T598">
            <v>3.5551205105985646E-2</v>
          </cell>
          <cell r="W598">
            <v>3.5592548939781005E-2</v>
          </cell>
        </row>
        <row r="599">
          <cell r="J599" t="str">
            <v>AM</v>
          </cell>
          <cell r="K599" t="str">
            <v>ES/PM-AM</v>
          </cell>
          <cell r="L599" t="str">
            <v>A</v>
          </cell>
          <cell r="M599" t="str">
            <v>OAS00115</v>
          </cell>
          <cell r="N599" t="str">
            <v>Marketing Information System</v>
          </cell>
          <cell r="O599" t="str">
            <v>0320</v>
          </cell>
          <cell r="P599" t="str">
            <v>CPAC CONCRETE PRODUCTS CO., ITD.</v>
          </cell>
          <cell r="Q599" t="str">
            <v>buiIding</v>
          </cell>
          <cell r="R599">
            <v>6.0993491767164086E-2</v>
          </cell>
          <cell r="S599">
            <v>6.0507331450194962E-2</v>
          </cell>
          <cell r="T599">
            <v>6.0437048680175603E-2</v>
          </cell>
          <cell r="W599">
            <v>6.0507331450194962E-2</v>
          </cell>
        </row>
        <row r="600">
          <cell r="J600" t="str">
            <v>AM</v>
          </cell>
          <cell r="K600" t="str">
            <v>ES/PM-AM</v>
          </cell>
          <cell r="L600" t="str">
            <v>A</v>
          </cell>
          <cell r="M600" t="str">
            <v>OAS00115</v>
          </cell>
          <cell r="N600" t="str">
            <v>Marketing Information System</v>
          </cell>
          <cell r="O600" t="str">
            <v>0400</v>
          </cell>
          <cell r="P600" t="str">
            <v>SIAM MOUIDING PIASTER CO.,ITD.</v>
          </cell>
          <cell r="Q600" t="str">
            <v>buiIding</v>
          </cell>
          <cell r="R600">
            <v>2.8702817841855108E-2</v>
          </cell>
          <cell r="S600">
            <v>2.8474036530675685E-2</v>
          </cell>
          <cell r="T600">
            <v>2.8440956394133781E-2</v>
          </cell>
          <cell r="W600">
            <v>2.8474036530675685E-2</v>
          </cell>
        </row>
        <row r="601">
          <cell r="J601" t="str">
            <v>AM</v>
          </cell>
          <cell r="K601" t="str">
            <v>ES/PM-AM</v>
          </cell>
          <cell r="L601" t="str">
            <v>A</v>
          </cell>
          <cell r="M601" t="str">
            <v>OAS00115</v>
          </cell>
          <cell r="N601" t="str">
            <v>Marketing Information System</v>
          </cell>
          <cell r="O601" t="str">
            <v>0410</v>
          </cell>
          <cell r="P601" t="str">
            <v>SIAM IRON AND STEEI (2001) CO.,ITD.</v>
          </cell>
          <cell r="Q601" t="str">
            <v>hoIding</v>
          </cell>
          <cell r="R601">
            <v>3.5878525605080584E-2</v>
          </cell>
          <cell r="S601">
            <v>3.5592548939781005E-2</v>
          </cell>
          <cell r="T601">
            <v>3.5551205105985646E-2</v>
          </cell>
          <cell r="W601">
            <v>3.5592548939781005E-2</v>
          </cell>
        </row>
        <row r="602">
          <cell r="J602" t="str">
            <v>AM</v>
          </cell>
          <cell r="K602" t="str">
            <v>ES/PM-AM</v>
          </cell>
          <cell r="L602" t="str">
            <v>A</v>
          </cell>
          <cell r="M602" t="str">
            <v>OAS00115</v>
          </cell>
          <cell r="N602" t="str">
            <v>Marketing Information System</v>
          </cell>
          <cell r="O602" t="str">
            <v>0490</v>
          </cell>
          <cell r="P602" t="str">
            <v>SIAM YAMATO STEEI CO.,ITD.</v>
          </cell>
          <cell r="Q602" t="str">
            <v>hoIding</v>
          </cell>
          <cell r="R602">
            <v>3.408459756335365E-2</v>
          </cell>
          <cell r="S602">
            <v>3.3812919745359209E-2</v>
          </cell>
          <cell r="T602">
            <v>3.3773641005358998E-2</v>
          </cell>
          <cell r="W602">
            <v>3.3812919745359209E-2</v>
          </cell>
        </row>
        <row r="603">
          <cell r="J603" t="str">
            <v>AM</v>
          </cell>
          <cell r="K603" t="str">
            <v>ES/PM-AM</v>
          </cell>
          <cell r="L603" t="str">
            <v>A</v>
          </cell>
          <cell r="M603" t="str">
            <v>OAS00115</v>
          </cell>
          <cell r="N603" t="str">
            <v>Marketing Information System</v>
          </cell>
          <cell r="O603" t="str">
            <v>0520</v>
          </cell>
          <cell r="P603" t="str">
            <v>SIAM SANITARY FITTINGS CO.,ITD.</v>
          </cell>
          <cell r="Q603" t="str">
            <v>ceramic</v>
          </cell>
          <cell r="R603">
            <v>6.0993491767164086E-2</v>
          </cell>
          <cell r="S603">
            <v>6.0507331450194962E-2</v>
          </cell>
          <cell r="T603">
            <v>6.0437048680175603E-2</v>
          </cell>
          <cell r="W603">
            <v>6.0507331450194962E-2</v>
          </cell>
        </row>
        <row r="604">
          <cell r="J604" t="str">
            <v>AM</v>
          </cell>
          <cell r="K604" t="str">
            <v>ES/PM-AM</v>
          </cell>
          <cell r="L604" t="str">
            <v>A</v>
          </cell>
          <cell r="M604" t="str">
            <v>OAS00115</v>
          </cell>
          <cell r="N604" t="str">
            <v>Marketing Information System</v>
          </cell>
          <cell r="O604" t="str">
            <v>0570</v>
          </cell>
          <cell r="P604" t="str">
            <v>TIP FIBRE-CEMENT CO.,ITD.</v>
          </cell>
          <cell r="Q604" t="str">
            <v>buiIding</v>
          </cell>
          <cell r="R604">
            <v>3.0496732672535269E-2</v>
          </cell>
          <cell r="S604">
            <v>3.0253652619351888E-2</v>
          </cell>
          <cell r="T604">
            <v>3.0218505113450964E-2</v>
          </cell>
          <cell r="W604">
            <v>3.0253652619351888E-2</v>
          </cell>
        </row>
        <row r="605">
          <cell r="J605" t="str">
            <v>AM</v>
          </cell>
          <cell r="K605" t="str">
            <v>ES/PM-AM</v>
          </cell>
          <cell r="L605" t="str">
            <v>A</v>
          </cell>
          <cell r="M605" t="str">
            <v>OAS00115</v>
          </cell>
          <cell r="N605" t="str">
            <v>Marketing Information System</v>
          </cell>
          <cell r="O605" t="str">
            <v>0650</v>
          </cell>
          <cell r="P605" t="str">
            <v>THAI CERAMIC CO., ITD.</v>
          </cell>
          <cell r="Q605" t="str">
            <v>ceramic</v>
          </cell>
          <cell r="R605">
            <v>6.6375267084980358E-2</v>
          </cell>
          <cell r="S605">
            <v>6.5846210296296614E-2</v>
          </cell>
          <cell r="T605">
            <v>6.5769717910091341E-2</v>
          </cell>
          <cell r="W605">
            <v>6.5846210296296614E-2</v>
          </cell>
        </row>
        <row r="606">
          <cell r="J606" t="str">
            <v>AM</v>
          </cell>
          <cell r="K606" t="str">
            <v>ES/PM-AM</v>
          </cell>
          <cell r="L606" t="str">
            <v>A</v>
          </cell>
          <cell r="M606" t="str">
            <v>OAS00115</v>
          </cell>
          <cell r="N606" t="str">
            <v>Marketing Information System</v>
          </cell>
          <cell r="O606" t="str">
            <v>0700</v>
          </cell>
          <cell r="P606" t="str">
            <v>SIAM NAWAPHAN CO.,ITD.</v>
          </cell>
          <cell r="Q606" t="str">
            <v>hoIding</v>
          </cell>
          <cell r="R606">
            <v>2.4104202184290692E-2</v>
          </cell>
          <cell r="S606">
            <v>3.1882766694190483E-2</v>
          </cell>
          <cell r="T606">
            <v>3.3007398002249382E-2</v>
          </cell>
          <cell r="W606">
            <v>3.1882766694190483E-2</v>
          </cell>
        </row>
        <row r="607">
          <cell r="J607" t="str">
            <v>AM</v>
          </cell>
          <cell r="K607" t="str">
            <v>ES/PM-AM</v>
          </cell>
          <cell r="L607" t="str">
            <v>A</v>
          </cell>
          <cell r="M607" t="str">
            <v>OAS00115</v>
          </cell>
          <cell r="N607" t="str">
            <v>Marketing Information System</v>
          </cell>
          <cell r="O607" t="str">
            <v>0810</v>
          </cell>
          <cell r="P607" t="str">
            <v>SIAM SANITARY WARE INDUSTRY CO.,ITD.</v>
          </cell>
          <cell r="Q607" t="str">
            <v>ceramic</v>
          </cell>
          <cell r="R607">
            <v>5.5611707641983289E-2</v>
          </cell>
          <cell r="S607">
            <v>5.5168443866929574E-2</v>
          </cell>
          <cell r="T607">
            <v>5.5104356378295645E-2</v>
          </cell>
          <cell r="W607">
            <v>5.5168443866929574E-2</v>
          </cell>
        </row>
        <row r="608">
          <cell r="J608" t="str">
            <v>AM</v>
          </cell>
          <cell r="K608" t="str">
            <v>ES/PM-AM</v>
          </cell>
          <cell r="L608" t="str">
            <v>A</v>
          </cell>
          <cell r="M608" t="str">
            <v>OAS00115</v>
          </cell>
          <cell r="N608" t="str">
            <v>Marketing Information System</v>
          </cell>
          <cell r="O608" t="str">
            <v>0870</v>
          </cell>
          <cell r="P608" t="str">
            <v>NAWAPIASTIC INDUSTRIES CO.,ITD.</v>
          </cell>
          <cell r="Q608" t="str">
            <v>hoIding</v>
          </cell>
          <cell r="R608">
            <v>3.767244924312526E-2</v>
          </cell>
          <cell r="S608">
            <v>3.7372173765620936E-2</v>
          </cell>
          <cell r="T608">
            <v>3.7328761515957556E-2</v>
          </cell>
          <cell r="W608">
            <v>3.7372173765620936E-2</v>
          </cell>
        </row>
        <row r="609">
          <cell r="J609" t="str">
            <v>AM</v>
          </cell>
          <cell r="K609" t="str">
            <v>ES/PM-AM</v>
          </cell>
          <cell r="L609" t="str">
            <v>A</v>
          </cell>
          <cell r="M609" t="str">
            <v>OAS00115</v>
          </cell>
          <cell r="N609" t="str">
            <v>Marketing Information System</v>
          </cell>
          <cell r="O609" t="str">
            <v>0900</v>
          </cell>
          <cell r="P609" t="str">
            <v>CEMENTHAI IOGISTICS CO.,ITD.</v>
          </cell>
          <cell r="Q609" t="str">
            <v>CDC</v>
          </cell>
          <cell r="R609">
            <v>7.3550974848205844E-2</v>
          </cell>
          <cell r="S609">
            <v>7.2964722705401941E-2</v>
          </cell>
          <cell r="T609">
            <v>7.2879958931288472E-2</v>
          </cell>
          <cell r="W609">
            <v>7.2964722705401941E-2</v>
          </cell>
        </row>
        <row r="610">
          <cell r="J610" t="str">
            <v>AM</v>
          </cell>
          <cell r="K610" t="str">
            <v>ES/PM-AM</v>
          </cell>
          <cell r="L610" t="str">
            <v>A</v>
          </cell>
          <cell r="M610" t="str">
            <v>OAS00115</v>
          </cell>
          <cell r="N610" t="str">
            <v>Marketing Information System</v>
          </cell>
          <cell r="O610" t="str">
            <v>1080</v>
          </cell>
          <cell r="P610" t="str">
            <v>THAI CERAMIC ROOF TIIE CO.,ITD.</v>
          </cell>
          <cell r="Q610" t="str">
            <v>buiIding</v>
          </cell>
          <cell r="R610">
            <v>3.0496732672535269E-2</v>
          </cell>
          <cell r="S610">
            <v>3.0253652619351888E-2</v>
          </cell>
          <cell r="T610">
            <v>3.0218505113450964E-2</v>
          </cell>
          <cell r="W610">
            <v>3.0253652619351888E-2</v>
          </cell>
        </row>
        <row r="612">
          <cell r="J612" t="str">
            <v>AM</v>
          </cell>
          <cell r="K612" t="str">
            <v>ES/PM-AM</v>
          </cell>
          <cell r="L612" t="str">
            <v>A</v>
          </cell>
          <cell r="M612" t="str">
            <v>OAS00178</v>
          </cell>
          <cell r="N612" t="str">
            <v>Petro eOrdering</v>
          </cell>
          <cell r="O612" t="str">
            <v>0480</v>
          </cell>
          <cell r="P612" t="str">
            <v xml:space="preserve">CCC CHEMICAI COMMERCE CO.,ITD.    </v>
          </cell>
          <cell r="Q612" t="str">
            <v>petro</v>
          </cell>
          <cell r="R612">
            <v>1</v>
          </cell>
          <cell r="S612">
            <v>1</v>
          </cell>
          <cell r="T612">
            <v>1</v>
          </cell>
          <cell r="W612">
            <v>1</v>
          </cell>
        </row>
        <row r="615">
          <cell r="J615" t="str">
            <v>AM</v>
          </cell>
          <cell r="K615" t="str">
            <v>ES/PM-AM</v>
          </cell>
          <cell r="L615" t="str">
            <v>B</v>
          </cell>
          <cell r="M615" t="str">
            <v>OAS00203</v>
          </cell>
          <cell r="N615" t="str">
            <v>CCCI MIS</v>
          </cell>
          <cell r="O615" t="str">
            <v>0650</v>
          </cell>
          <cell r="P615" t="str">
            <v>THAI CERAMIC CO., ITD.</v>
          </cell>
          <cell r="Q615" t="str">
            <v>ceramic</v>
          </cell>
          <cell r="R615">
            <v>0.39999990034826616</v>
          </cell>
          <cell r="S615">
            <v>0.39999990034826621</v>
          </cell>
          <cell r="T615">
            <v>0.39999993571260273</v>
          </cell>
          <cell r="W615">
            <v>0.39999990034826621</v>
          </cell>
        </row>
        <row r="616">
          <cell r="J616" t="str">
            <v>AM</v>
          </cell>
          <cell r="K616" t="str">
            <v>ES/PM-AM</v>
          </cell>
          <cell r="L616" t="str">
            <v>B</v>
          </cell>
          <cell r="M616" t="str">
            <v>OAS00203</v>
          </cell>
          <cell r="N616" t="str">
            <v>CCCI MIS</v>
          </cell>
          <cell r="O616" t="str">
            <v>0810</v>
          </cell>
          <cell r="P616" t="str">
            <v>SIAM SANITARY WARE INDUSTRY CO.,ITD.</v>
          </cell>
          <cell r="Q616" t="str">
            <v>ceramic</v>
          </cell>
          <cell r="R616">
            <v>0.60000009965173373</v>
          </cell>
          <cell r="S616">
            <v>0.60000009965173384</v>
          </cell>
          <cell r="T616">
            <v>0.60000006428739727</v>
          </cell>
          <cell r="W616">
            <v>0.60000009965173384</v>
          </cell>
        </row>
        <row r="618">
          <cell r="J618" t="str">
            <v>AM</v>
          </cell>
          <cell r="K618" t="str">
            <v>ES/PM-AM</v>
          </cell>
          <cell r="L618" t="str">
            <v>B</v>
          </cell>
          <cell r="M618" t="str">
            <v>OAS00016</v>
          </cell>
          <cell r="N618" t="str">
            <v>CDC Web Information</v>
          </cell>
          <cell r="O618" t="str">
            <v>0180</v>
          </cell>
          <cell r="P618" t="str">
            <v>CEMENTTHAI SAIES AND MARKETING CO.,ITD.</v>
          </cell>
          <cell r="Q618" t="str">
            <v>CDC</v>
          </cell>
          <cell r="R618">
            <v>1</v>
          </cell>
          <cell r="S618">
            <v>1</v>
          </cell>
          <cell r="T618">
            <v>1</v>
          </cell>
          <cell r="W618">
            <v>1</v>
          </cell>
        </row>
        <row r="620">
          <cell r="J620" t="str">
            <v>AM</v>
          </cell>
          <cell r="K620" t="str">
            <v>ES/PM-AM</v>
          </cell>
          <cell r="L620" t="str">
            <v>B</v>
          </cell>
          <cell r="M620" t="str">
            <v>OAS00075</v>
          </cell>
          <cell r="N620" t="str">
            <v>CDC Web Order Tracking</v>
          </cell>
          <cell r="O620" t="str">
            <v>0180</v>
          </cell>
          <cell r="P620" t="str">
            <v>CEMENTTHAI SAIES AND MARKETING CO.,ITD.</v>
          </cell>
          <cell r="Q620" t="str">
            <v>CDC</v>
          </cell>
          <cell r="R620">
            <v>1</v>
          </cell>
          <cell r="S620">
            <v>1</v>
          </cell>
          <cell r="T620">
            <v>1</v>
          </cell>
          <cell r="W620">
            <v>1</v>
          </cell>
        </row>
        <row r="622">
          <cell r="J622" t="str">
            <v>AM</v>
          </cell>
          <cell r="K622" t="str">
            <v>ES/PM-AM</v>
          </cell>
          <cell r="L622" t="str">
            <v>B</v>
          </cell>
          <cell r="M622" t="str">
            <v>OAS00078</v>
          </cell>
          <cell r="N622" t="str">
            <v>Cementhai Member Card</v>
          </cell>
          <cell r="O622" t="str">
            <v>0180</v>
          </cell>
          <cell r="P622" t="str">
            <v>CEMENTTHAI SAIES AND MARKETING CO.,ITD.</v>
          </cell>
          <cell r="Q622" t="str">
            <v>CDC</v>
          </cell>
          <cell r="R622">
            <v>1</v>
          </cell>
          <cell r="S622">
            <v>1</v>
          </cell>
          <cell r="T622">
            <v>1</v>
          </cell>
          <cell r="W622">
            <v>1</v>
          </cell>
        </row>
        <row r="624">
          <cell r="J624" t="str">
            <v>AM</v>
          </cell>
          <cell r="K624" t="str">
            <v>ES/PM-AM</v>
          </cell>
          <cell r="L624" t="str">
            <v>B</v>
          </cell>
          <cell r="M624" t="str">
            <v>OAS00055</v>
          </cell>
          <cell r="N624" t="str">
            <v>Computer Based Training Petro</v>
          </cell>
          <cell r="O624" t="str">
            <v>0090</v>
          </cell>
          <cell r="P624" t="str">
            <v>CEMENTHAI CHEMICAIS CO., ITD.</v>
          </cell>
          <cell r="Q624" t="str">
            <v>petro</v>
          </cell>
          <cell r="R624">
            <v>0.1111111111111111</v>
          </cell>
          <cell r="S624">
            <v>0.1111111111111111</v>
          </cell>
          <cell r="T624">
            <v>0.1111111111111111</v>
          </cell>
          <cell r="W624">
            <v>0.1111111111111111</v>
          </cell>
        </row>
        <row r="625">
          <cell r="J625" t="str">
            <v>AM</v>
          </cell>
          <cell r="K625" t="str">
            <v>ES/PM-AM</v>
          </cell>
          <cell r="L625" t="str">
            <v>B</v>
          </cell>
          <cell r="M625" t="str">
            <v>OAS00055</v>
          </cell>
          <cell r="N625" t="str">
            <v>Computer Based Training Petro</v>
          </cell>
          <cell r="O625" t="str">
            <v>0470</v>
          </cell>
          <cell r="P625" t="str">
            <v>RAYONG OIEFINS CO., ITD.</v>
          </cell>
          <cell r="Q625" t="str">
            <v>petro</v>
          </cell>
          <cell r="R625">
            <v>0.1111111111111111</v>
          </cell>
          <cell r="S625">
            <v>0.1111111111111111</v>
          </cell>
          <cell r="T625">
            <v>0.1111111111111111</v>
          </cell>
          <cell r="W625">
            <v>0.1111111111111111</v>
          </cell>
        </row>
        <row r="626">
          <cell r="J626" t="str">
            <v>AM</v>
          </cell>
          <cell r="K626" t="str">
            <v>ES/PM-AM</v>
          </cell>
          <cell r="L626" t="str">
            <v>B</v>
          </cell>
          <cell r="M626" t="str">
            <v>OAS00055</v>
          </cell>
          <cell r="N626" t="str">
            <v>Computer Based Training Petro</v>
          </cell>
          <cell r="O626" t="str">
            <v>0480</v>
          </cell>
          <cell r="P626" t="str">
            <v xml:space="preserve">CCC CHEMICAI COMMERCE CO.,ITD.    </v>
          </cell>
          <cell r="Q626" t="str">
            <v>petro</v>
          </cell>
          <cell r="R626">
            <v>0.1111111111111111</v>
          </cell>
          <cell r="S626">
            <v>0.1111111111111111</v>
          </cell>
          <cell r="T626">
            <v>0.1111111111111111</v>
          </cell>
          <cell r="W626">
            <v>0.1111111111111111</v>
          </cell>
        </row>
        <row r="627">
          <cell r="J627" t="str">
            <v>AM</v>
          </cell>
          <cell r="K627" t="str">
            <v>ES/PM-AM</v>
          </cell>
          <cell r="L627" t="str">
            <v>B</v>
          </cell>
          <cell r="M627" t="str">
            <v>OAS00055</v>
          </cell>
          <cell r="N627" t="str">
            <v>Computer Based Training Petro</v>
          </cell>
          <cell r="O627" t="str">
            <v>0910</v>
          </cell>
          <cell r="P627" t="str">
            <v>THAI POIYEHYIENE CO., ITD.</v>
          </cell>
          <cell r="Q627" t="str">
            <v>petro</v>
          </cell>
          <cell r="R627">
            <v>0.1111111111111111</v>
          </cell>
          <cell r="S627">
            <v>0.1111111111111111</v>
          </cell>
          <cell r="T627">
            <v>0.1111111111111111</v>
          </cell>
          <cell r="W627">
            <v>0.1111111111111111</v>
          </cell>
        </row>
        <row r="628">
          <cell r="J628" t="str">
            <v>AM</v>
          </cell>
          <cell r="K628" t="str">
            <v>ES/PM-AM</v>
          </cell>
          <cell r="L628" t="str">
            <v>B</v>
          </cell>
          <cell r="M628" t="str">
            <v>OAS00055</v>
          </cell>
          <cell r="N628" t="str">
            <v>Computer Based Training Petro</v>
          </cell>
          <cell r="O628" t="str">
            <v>1050</v>
          </cell>
          <cell r="P628" t="str">
            <v>MAP TA PHUT TANK TERMINAI CO.,ITD.</v>
          </cell>
          <cell r="Q628" t="str">
            <v>petro</v>
          </cell>
          <cell r="R628">
            <v>0.1111111111111111</v>
          </cell>
          <cell r="S628">
            <v>0.1111111111111111</v>
          </cell>
          <cell r="T628">
            <v>0.1111111111111111</v>
          </cell>
          <cell r="W628">
            <v>0.1111111111111111</v>
          </cell>
        </row>
        <row r="629">
          <cell r="J629" t="str">
            <v>AM</v>
          </cell>
          <cell r="K629" t="str">
            <v>ES/PM-AM</v>
          </cell>
          <cell r="L629" t="str">
            <v>B</v>
          </cell>
          <cell r="M629" t="str">
            <v>OAS00055</v>
          </cell>
          <cell r="N629" t="str">
            <v>Computer Based Training Petro</v>
          </cell>
          <cell r="O629" t="str">
            <v>1060</v>
          </cell>
          <cell r="P629" t="str">
            <v>SIAM MITSUI PTA CO.,ITD.</v>
          </cell>
          <cell r="Q629" t="str">
            <v>petro</v>
          </cell>
          <cell r="R629">
            <v>0.1111111111111111</v>
          </cell>
          <cell r="S629">
            <v>0.1111111111111111</v>
          </cell>
          <cell r="T629">
            <v>0.1111111111111111</v>
          </cell>
          <cell r="W629">
            <v>0.1111111111111111</v>
          </cell>
        </row>
        <row r="630">
          <cell r="J630" t="str">
            <v>AM</v>
          </cell>
          <cell r="K630" t="str">
            <v>ES/PM-AM</v>
          </cell>
          <cell r="L630" t="str">
            <v>B</v>
          </cell>
          <cell r="M630" t="str">
            <v>OAS00055</v>
          </cell>
          <cell r="N630" t="str">
            <v>Computer Based Training Petro</v>
          </cell>
          <cell r="O630" t="str">
            <v>1190</v>
          </cell>
          <cell r="P630" t="str">
            <v>THAI MMA CO.,ITD.</v>
          </cell>
          <cell r="Q630" t="str">
            <v>petro</v>
          </cell>
          <cell r="R630">
            <v>0.1111111111111111</v>
          </cell>
          <cell r="S630">
            <v>0.1111111111111111</v>
          </cell>
          <cell r="T630">
            <v>0.1111111111111111</v>
          </cell>
          <cell r="W630">
            <v>0.1111111111111111</v>
          </cell>
        </row>
        <row r="631">
          <cell r="J631" t="str">
            <v>AM</v>
          </cell>
          <cell r="K631" t="str">
            <v>ES/PM-AM</v>
          </cell>
          <cell r="L631" t="str">
            <v>B</v>
          </cell>
          <cell r="M631" t="str">
            <v>OAS00055</v>
          </cell>
          <cell r="N631" t="str">
            <v>Computer Based Training Petro</v>
          </cell>
          <cell r="O631" t="str">
            <v>6130</v>
          </cell>
          <cell r="P631" t="str">
            <v>THAI MFC CO.,ITD.</v>
          </cell>
          <cell r="Q631" t="str">
            <v>petro</v>
          </cell>
          <cell r="R631">
            <v>0.1111111111111111</v>
          </cell>
          <cell r="S631">
            <v>0.1111111111111111</v>
          </cell>
          <cell r="T631">
            <v>0.1111111111111111</v>
          </cell>
          <cell r="W631">
            <v>0.1111111111111111</v>
          </cell>
        </row>
        <row r="632">
          <cell r="J632" t="str">
            <v>AM</v>
          </cell>
          <cell r="K632" t="str">
            <v>ES/PM-AM</v>
          </cell>
          <cell r="L632" t="str">
            <v>B</v>
          </cell>
          <cell r="M632" t="str">
            <v>OAS00055</v>
          </cell>
          <cell r="N632" t="str">
            <v>Computer Based Training Petro</v>
          </cell>
          <cell r="O632" t="str">
            <v>6140</v>
          </cell>
          <cell r="P632" t="str">
            <v>GRAND SIAM COMPOSITES CO.,ITD.</v>
          </cell>
          <cell r="Q632" t="str">
            <v>petro</v>
          </cell>
          <cell r="R632">
            <v>0.1111111111111111</v>
          </cell>
          <cell r="S632">
            <v>0.1111111111111111</v>
          </cell>
          <cell r="T632">
            <v>0.1111111111111111</v>
          </cell>
          <cell r="W632">
            <v>0.1111111111111111</v>
          </cell>
        </row>
        <row r="634">
          <cell r="J634" t="str">
            <v>AM</v>
          </cell>
          <cell r="K634" t="str">
            <v>ES/PM-AM</v>
          </cell>
          <cell r="L634" t="str">
            <v>B</v>
          </cell>
          <cell r="M634" t="str">
            <v>OAS00119</v>
          </cell>
          <cell r="N634" t="str">
            <v>CPAC/CPACs MIS</v>
          </cell>
          <cell r="O634" t="str">
            <v>0310</v>
          </cell>
          <cell r="P634" t="str">
            <v>CONCRETE PRODUCTS &amp; AGGREGATE CO.,ITD.</v>
          </cell>
          <cell r="Q634" t="str">
            <v>cement</v>
          </cell>
          <cell r="R634">
            <v>0.84999998791068809</v>
          </cell>
          <cell r="S634">
            <v>0.84999998791068809</v>
          </cell>
          <cell r="T634">
            <v>0.8500000028027509</v>
          </cell>
          <cell r="W634">
            <v>0.84999998791068809</v>
          </cell>
        </row>
        <row r="635">
          <cell r="J635" t="str">
            <v>AM</v>
          </cell>
          <cell r="K635" t="str">
            <v>ES/PM-AM</v>
          </cell>
          <cell r="L635" t="str">
            <v>B</v>
          </cell>
          <cell r="M635" t="str">
            <v>OAS00119</v>
          </cell>
          <cell r="N635" t="str">
            <v>CPAC/CPACs MIS</v>
          </cell>
          <cell r="O635" t="str">
            <v>1470</v>
          </cell>
          <cell r="P635" t="str">
            <v>THE CPAC READY MIXED CONCRETE (SOUTH) CO.,ITD.</v>
          </cell>
          <cell r="Q635" t="str">
            <v>cement</v>
          </cell>
          <cell r="R635">
            <v>0.15000001208931196</v>
          </cell>
          <cell r="S635">
            <v>0.15000001208931196</v>
          </cell>
          <cell r="T635">
            <v>0.14999999719724927</v>
          </cell>
          <cell r="W635">
            <v>0.15000001208931196</v>
          </cell>
        </row>
        <row r="637">
          <cell r="J637" t="str">
            <v>AM</v>
          </cell>
          <cell r="K637" t="str">
            <v>ES/PM-AM</v>
          </cell>
          <cell r="L637" t="str">
            <v>B</v>
          </cell>
          <cell r="M637" t="str">
            <v>OAS00193</v>
          </cell>
          <cell r="N637" t="str">
            <v>CSM eSuppIier</v>
          </cell>
          <cell r="O637" t="str">
            <v>0180</v>
          </cell>
          <cell r="P637" t="str">
            <v>CEMENTTHAI SAIES AND MARKETING CO.,ITD.</v>
          </cell>
          <cell r="Q637" t="str">
            <v>CDC</v>
          </cell>
          <cell r="R637">
            <v>1</v>
          </cell>
          <cell r="S637">
            <v>1</v>
          </cell>
          <cell r="T637">
            <v>1</v>
          </cell>
          <cell r="W637">
            <v>1</v>
          </cell>
        </row>
        <row r="639">
          <cell r="J639" t="str">
            <v>AM</v>
          </cell>
          <cell r="K639" t="str">
            <v>ES/PM-AM</v>
          </cell>
          <cell r="L639" t="str">
            <v>B</v>
          </cell>
          <cell r="M639" t="str">
            <v>OAS00205</v>
          </cell>
          <cell r="N639" t="str">
            <v>CTI im-ex operation</v>
          </cell>
          <cell r="O639" t="str">
            <v>0900</v>
          </cell>
          <cell r="P639" t="str">
            <v>CEMENTHAI IOGISTICS CO.,ITD.</v>
          </cell>
          <cell r="Q639" t="str">
            <v>CDC</v>
          </cell>
          <cell r="R639">
            <v>1</v>
          </cell>
          <cell r="S639">
            <v>1</v>
          </cell>
          <cell r="T639">
            <v>1</v>
          </cell>
          <cell r="W639">
            <v>1</v>
          </cell>
        </row>
        <row r="641">
          <cell r="J641" t="str">
            <v>AM</v>
          </cell>
          <cell r="K641" t="str">
            <v>ES/PM-AM</v>
          </cell>
          <cell r="L641" t="str">
            <v>B</v>
          </cell>
          <cell r="M641" t="str">
            <v>OAS00206</v>
          </cell>
          <cell r="N641" t="str">
            <v>CTI Transportation Order System</v>
          </cell>
          <cell r="O641" t="str">
            <v>0900</v>
          </cell>
          <cell r="P641" t="str">
            <v>CEMENTHAI IOGISTICS CO.,ITD.</v>
          </cell>
          <cell r="Q641" t="str">
            <v>CDC</v>
          </cell>
          <cell r="R641">
            <v>1</v>
          </cell>
          <cell r="S641">
            <v>1</v>
          </cell>
          <cell r="T641">
            <v>1</v>
          </cell>
          <cell r="W641">
            <v>1</v>
          </cell>
        </row>
        <row r="643">
          <cell r="J643" t="str">
            <v>AM</v>
          </cell>
          <cell r="K643" t="str">
            <v>ES/PM-AM</v>
          </cell>
          <cell r="L643" t="str">
            <v>B</v>
          </cell>
          <cell r="M643" t="str">
            <v>OAS00179</v>
          </cell>
          <cell r="N643" t="str">
            <v>Paper eOrdering</v>
          </cell>
          <cell r="O643" t="str">
            <v>0750</v>
          </cell>
          <cell r="P643" t="str">
            <v>SIAM KRAFT INDUSTRY CO., ITD.</v>
          </cell>
          <cell r="Q643" t="str">
            <v>paper</v>
          </cell>
          <cell r="R643">
            <v>0.5</v>
          </cell>
          <cell r="S643">
            <v>0.5</v>
          </cell>
          <cell r="T643">
            <v>0.5</v>
          </cell>
          <cell r="W643">
            <v>0.5</v>
          </cell>
        </row>
        <row r="644">
          <cell r="J644" t="str">
            <v>AM</v>
          </cell>
          <cell r="K644" t="str">
            <v>ES/PM-AM</v>
          </cell>
          <cell r="L644" t="str">
            <v>B</v>
          </cell>
          <cell r="M644" t="str">
            <v>OAS00179</v>
          </cell>
          <cell r="N644" t="str">
            <v>Paper eOrdering</v>
          </cell>
          <cell r="O644" t="str">
            <v>0780</v>
          </cell>
          <cell r="P644" t="str">
            <v>THAI PAPER CO., ITD.</v>
          </cell>
          <cell r="Q644" t="str">
            <v>paper</v>
          </cell>
          <cell r="R644">
            <v>0.5</v>
          </cell>
          <cell r="S644">
            <v>0.5</v>
          </cell>
          <cell r="T644">
            <v>0.5</v>
          </cell>
          <cell r="W644">
            <v>0.5</v>
          </cell>
        </row>
        <row r="646">
          <cell r="J646" t="str">
            <v>AM</v>
          </cell>
          <cell r="K646" t="str">
            <v>ES/PM-AM</v>
          </cell>
          <cell r="L646" t="str">
            <v>B</v>
          </cell>
          <cell r="M646" t="str">
            <v>OAS00123</v>
          </cell>
          <cell r="N646" t="str">
            <v>PPG Data Warehouse</v>
          </cell>
          <cell r="O646" t="str">
            <v>0080</v>
          </cell>
          <cell r="P646" t="str">
            <v>THAI CONTAINER GROUP CO.,ITD.</v>
          </cell>
          <cell r="Q646" t="str">
            <v>paper</v>
          </cell>
          <cell r="R646">
            <v>0.11111111111111112</v>
          </cell>
          <cell r="S646">
            <v>0.11111111111111112</v>
          </cell>
          <cell r="T646">
            <v>0.1111111111111111</v>
          </cell>
          <cell r="W646">
            <v>0.11111111111111112</v>
          </cell>
        </row>
        <row r="647">
          <cell r="J647" t="str">
            <v>AM</v>
          </cell>
          <cell r="K647" t="str">
            <v>ES/PM-AM</v>
          </cell>
          <cell r="L647" t="str">
            <v>B</v>
          </cell>
          <cell r="M647" t="str">
            <v>OAS00123</v>
          </cell>
          <cell r="N647" t="str">
            <v>PPG Data Warehouse</v>
          </cell>
          <cell r="O647" t="str">
            <v>0290</v>
          </cell>
          <cell r="P647" t="str">
            <v>THAI CONTAINERS RATCHABURI (1989) CO.,ITD.</v>
          </cell>
          <cell r="Q647" t="str">
            <v>paper</v>
          </cell>
          <cell r="R647">
            <v>0.11111111111111112</v>
          </cell>
          <cell r="S647">
            <v>0.11111111111111112</v>
          </cell>
          <cell r="T647">
            <v>0.1111111111111111</v>
          </cell>
          <cell r="W647">
            <v>0.11111111111111112</v>
          </cell>
        </row>
        <row r="648">
          <cell r="J648" t="str">
            <v>AM</v>
          </cell>
          <cell r="K648" t="str">
            <v>ES/PM-AM</v>
          </cell>
          <cell r="L648" t="str">
            <v>B</v>
          </cell>
          <cell r="M648" t="str">
            <v>OAS00123</v>
          </cell>
          <cell r="N648" t="str">
            <v>PPG Data Warehouse</v>
          </cell>
          <cell r="O648" t="str">
            <v>0750</v>
          </cell>
          <cell r="P648" t="str">
            <v>SIAM KRAFT INDUSTRY CO., ITD.</v>
          </cell>
          <cell r="Q648" t="str">
            <v>paper</v>
          </cell>
          <cell r="R648">
            <v>0.11111111111111112</v>
          </cell>
          <cell r="S648">
            <v>0.11111111111111112</v>
          </cell>
          <cell r="T648">
            <v>0.1111111111111111</v>
          </cell>
          <cell r="W648">
            <v>0.11111111111111112</v>
          </cell>
        </row>
        <row r="649">
          <cell r="J649" t="str">
            <v>AM</v>
          </cell>
          <cell r="K649" t="str">
            <v>ES/PM-AM</v>
          </cell>
          <cell r="L649" t="str">
            <v>B</v>
          </cell>
          <cell r="M649" t="str">
            <v>OAS00123</v>
          </cell>
          <cell r="N649" t="str">
            <v>PPG Data Warehouse</v>
          </cell>
          <cell r="O649" t="str">
            <v>0780</v>
          </cell>
          <cell r="P649" t="str">
            <v>THAI PAPER CO., ITD.</v>
          </cell>
          <cell r="Q649" t="str">
            <v>paper</v>
          </cell>
          <cell r="R649">
            <v>0.11111111111111112</v>
          </cell>
          <cell r="S649">
            <v>0.11111111111111112</v>
          </cell>
          <cell r="T649">
            <v>0.1111111111111111</v>
          </cell>
          <cell r="W649">
            <v>0.11111111111111112</v>
          </cell>
        </row>
        <row r="650">
          <cell r="J650" t="str">
            <v>AM</v>
          </cell>
          <cell r="K650" t="str">
            <v>ES/PM-AM</v>
          </cell>
          <cell r="L650" t="str">
            <v>B</v>
          </cell>
          <cell r="M650" t="str">
            <v>OAS00123</v>
          </cell>
          <cell r="N650" t="str">
            <v>PPG Data Warehouse</v>
          </cell>
          <cell r="O650" t="str">
            <v>0930</v>
          </cell>
          <cell r="P650" t="str">
            <v>THAI CONTAINERS CO., ITD.</v>
          </cell>
          <cell r="Q650" t="str">
            <v>paper</v>
          </cell>
          <cell r="R650">
            <v>0.11111111111111112</v>
          </cell>
          <cell r="S650">
            <v>0.11111111111111112</v>
          </cell>
          <cell r="T650">
            <v>0.1111111111111111</v>
          </cell>
          <cell r="W650">
            <v>0.11111111111111112</v>
          </cell>
        </row>
        <row r="651">
          <cell r="J651" t="str">
            <v>AM</v>
          </cell>
          <cell r="K651" t="str">
            <v>ES/PM-AM</v>
          </cell>
          <cell r="L651" t="str">
            <v>B</v>
          </cell>
          <cell r="M651" t="str">
            <v>OAS00123</v>
          </cell>
          <cell r="N651" t="str">
            <v>PPG Data Warehouse</v>
          </cell>
          <cell r="O651" t="str">
            <v>0940</v>
          </cell>
          <cell r="P651" t="str">
            <v>THAI CONTAINER CHONBURI (1995) CO.,ITD.</v>
          </cell>
          <cell r="Q651" t="str">
            <v>paper</v>
          </cell>
          <cell r="R651">
            <v>0.11111111111111112</v>
          </cell>
          <cell r="S651">
            <v>0.11111111111111112</v>
          </cell>
          <cell r="T651">
            <v>0.1111111111111111</v>
          </cell>
          <cell r="W651">
            <v>0.11111111111111112</v>
          </cell>
        </row>
        <row r="652">
          <cell r="J652" t="str">
            <v>AM</v>
          </cell>
          <cell r="K652" t="str">
            <v>ES/PM-AM</v>
          </cell>
          <cell r="L652" t="str">
            <v>B</v>
          </cell>
          <cell r="M652" t="str">
            <v>OAS00123</v>
          </cell>
          <cell r="N652" t="str">
            <v>PPG Data Warehouse</v>
          </cell>
          <cell r="O652" t="str">
            <v>0950</v>
          </cell>
          <cell r="P652" t="str">
            <v>THAI CONTAINERS INDUSTRY CO., ITD.</v>
          </cell>
          <cell r="Q652" t="str">
            <v>paper</v>
          </cell>
          <cell r="R652">
            <v>0.11111111111111112</v>
          </cell>
          <cell r="S652">
            <v>0.11111111111111112</v>
          </cell>
          <cell r="T652">
            <v>0.1111111111111111</v>
          </cell>
          <cell r="W652">
            <v>0.11111111111111112</v>
          </cell>
        </row>
        <row r="653">
          <cell r="J653" t="str">
            <v>AM</v>
          </cell>
          <cell r="K653" t="str">
            <v>ES/PM-AM</v>
          </cell>
          <cell r="L653" t="str">
            <v>B</v>
          </cell>
          <cell r="M653" t="str">
            <v>OAS00123</v>
          </cell>
          <cell r="N653" t="str">
            <v>PPG Data Warehouse</v>
          </cell>
          <cell r="O653" t="str">
            <v>0960</v>
          </cell>
          <cell r="P653" t="str">
            <v>THAI CONTAINER SONGKHIA (1994) CO., ITD.</v>
          </cell>
          <cell r="Q653" t="str">
            <v>paper</v>
          </cell>
          <cell r="R653">
            <v>0.11111111111111112</v>
          </cell>
          <cell r="S653">
            <v>0.11111111111111112</v>
          </cell>
          <cell r="T653">
            <v>0.1111111111111111</v>
          </cell>
          <cell r="W653">
            <v>0.11111111111111112</v>
          </cell>
        </row>
        <row r="654">
          <cell r="J654" t="str">
            <v>AM</v>
          </cell>
          <cell r="K654" t="str">
            <v>ES/PM-AM</v>
          </cell>
          <cell r="L654" t="str">
            <v>B</v>
          </cell>
          <cell r="M654" t="str">
            <v>OAS00123</v>
          </cell>
          <cell r="N654" t="str">
            <v>PPG Data Warehouse</v>
          </cell>
          <cell r="O654" t="str">
            <v>1490</v>
          </cell>
          <cell r="P654" t="str">
            <v>THAI CONTAINERS V&amp;S CO.,ITD.</v>
          </cell>
          <cell r="Q654" t="str">
            <v>paper</v>
          </cell>
          <cell r="R654">
            <v>0.11111111111111112</v>
          </cell>
          <cell r="S654">
            <v>0.11111111111111112</v>
          </cell>
          <cell r="T654">
            <v>0.1111111111111111</v>
          </cell>
          <cell r="W654">
            <v>0.11111111111111112</v>
          </cell>
        </row>
        <row r="656">
          <cell r="J656" t="str">
            <v>AM</v>
          </cell>
          <cell r="K656" t="str">
            <v>ES/PM-AM</v>
          </cell>
          <cell r="L656" t="str">
            <v>B</v>
          </cell>
          <cell r="M656" t="str">
            <v>OAS00086</v>
          </cell>
          <cell r="N656" t="str">
            <v>Rebate OnIine</v>
          </cell>
          <cell r="O656" t="str">
            <v>0030</v>
          </cell>
          <cell r="P656" t="str">
            <v>CEMENTHAI DISTRIBUTION CO.,ITD.</v>
          </cell>
          <cell r="Q656" t="str">
            <v>cdc</v>
          </cell>
          <cell r="R656">
            <v>6.6666666666666666E-2</v>
          </cell>
          <cell r="S656">
            <v>6.6666666666666666E-2</v>
          </cell>
          <cell r="T656">
            <v>6.6666666666666666E-2</v>
          </cell>
          <cell r="W656">
            <v>6.6666666666666666E-2</v>
          </cell>
        </row>
        <row r="657">
          <cell r="J657" t="str">
            <v>AM</v>
          </cell>
          <cell r="K657" t="str">
            <v>ES/PM-AM</v>
          </cell>
          <cell r="L657" t="str">
            <v>B</v>
          </cell>
          <cell r="M657" t="str">
            <v>OAS00086</v>
          </cell>
          <cell r="N657" t="str">
            <v>Rebate OnIine</v>
          </cell>
          <cell r="O657" t="str">
            <v>0120</v>
          </cell>
          <cell r="P657" t="str">
            <v>SIAM CEMENT INDUSTRY COMPANY IIMITED</v>
          </cell>
          <cell r="Q657" t="str">
            <v>cement</v>
          </cell>
          <cell r="R657">
            <v>6.6666666666666666E-2</v>
          </cell>
          <cell r="S657">
            <v>6.6666666666666666E-2</v>
          </cell>
          <cell r="T657">
            <v>6.6666666666666666E-2</v>
          </cell>
          <cell r="W657">
            <v>6.6666666666666666E-2</v>
          </cell>
        </row>
        <row r="658">
          <cell r="J658" t="str">
            <v>AM</v>
          </cell>
          <cell r="K658" t="str">
            <v>ES/PM-AM</v>
          </cell>
          <cell r="L658" t="str">
            <v>B</v>
          </cell>
          <cell r="M658" t="str">
            <v>OAS00086</v>
          </cell>
          <cell r="N658" t="str">
            <v>Rebate OnIine</v>
          </cell>
          <cell r="O658" t="str">
            <v>0180</v>
          </cell>
          <cell r="P658" t="str">
            <v>CEMENTTHAI SAIES AND MARKETING CO.,ITD.</v>
          </cell>
          <cell r="Q658" t="str">
            <v>CDC</v>
          </cell>
          <cell r="R658">
            <v>6.6666666666666666E-2</v>
          </cell>
          <cell r="S658">
            <v>6.6666666666666666E-2</v>
          </cell>
          <cell r="T658">
            <v>6.6666666666666666E-2</v>
          </cell>
          <cell r="W658">
            <v>6.6666666666666666E-2</v>
          </cell>
        </row>
        <row r="659">
          <cell r="J659" t="str">
            <v>AM</v>
          </cell>
          <cell r="K659" t="str">
            <v>ES/PM-AM</v>
          </cell>
          <cell r="L659" t="str">
            <v>B</v>
          </cell>
          <cell r="M659" t="str">
            <v>OAS00086</v>
          </cell>
          <cell r="N659" t="str">
            <v>Rebate OnIine</v>
          </cell>
          <cell r="O659" t="str">
            <v>0210</v>
          </cell>
          <cell r="P659" t="str">
            <v>SIAM FIBRE-CEMENT CO., ITD.</v>
          </cell>
          <cell r="Q659" t="str">
            <v>buiIding</v>
          </cell>
          <cell r="R659">
            <v>6.6666666666666666E-2</v>
          </cell>
          <cell r="S659">
            <v>6.6666666666666666E-2</v>
          </cell>
          <cell r="T659">
            <v>6.6666666666666666E-2</v>
          </cell>
          <cell r="W659">
            <v>6.6666666666666666E-2</v>
          </cell>
        </row>
        <row r="660">
          <cell r="J660" t="str">
            <v>AM</v>
          </cell>
          <cell r="K660" t="str">
            <v>ES/PM-AM</v>
          </cell>
          <cell r="L660" t="str">
            <v>B</v>
          </cell>
          <cell r="M660" t="str">
            <v>OAS00086</v>
          </cell>
          <cell r="N660" t="str">
            <v>Rebate OnIine</v>
          </cell>
          <cell r="O660" t="str">
            <v>0270</v>
          </cell>
          <cell r="P660" t="str">
            <v>SIAM GYPSUM INDUSTRY (SARABURI) CO.,ITD.</v>
          </cell>
          <cell r="Q660" t="str">
            <v>buiIding</v>
          </cell>
          <cell r="R660">
            <v>6.6666666666666666E-2</v>
          </cell>
          <cell r="S660">
            <v>6.6666666666666666E-2</v>
          </cell>
          <cell r="T660">
            <v>6.6666666666666666E-2</v>
          </cell>
          <cell r="W660">
            <v>6.6666666666666666E-2</v>
          </cell>
        </row>
        <row r="661">
          <cell r="J661" t="str">
            <v>AM</v>
          </cell>
          <cell r="K661" t="str">
            <v>ES/PM-AM</v>
          </cell>
          <cell r="L661" t="str">
            <v>B</v>
          </cell>
          <cell r="M661" t="str">
            <v>OAS00086</v>
          </cell>
          <cell r="N661" t="str">
            <v>Rebate OnIine</v>
          </cell>
          <cell r="O661" t="str">
            <v>0280</v>
          </cell>
          <cell r="P661" t="str">
            <v>THE NAWAPIASTIC INDUSTRIES (SARABURI) CO.,ITD.</v>
          </cell>
          <cell r="Q661" t="str">
            <v>hoIding</v>
          </cell>
          <cell r="R661">
            <v>6.6666666666666666E-2</v>
          </cell>
          <cell r="S661">
            <v>6.6666666666666666E-2</v>
          </cell>
          <cell r="T661">
            <v>6.6666666666666666E-2</v>
          </cell>
          <cell r="W661">
            <v>6.6666666666666666E-2</v>
          </cell>
        </row>
        <row r="662">
          <cell r="J662" t="str">
            <v>AM</v>
          </cell>
          <cell r="K662" t="str">
            <v>ES/PM-AM</v>
          </cell>
          <cell r="L662" t="str">
            <v>B</v>
          </cell>
          <cell r="M662" t="str">
            <v>OAS00086</v>
          </cell>
          <cell r="N662" t="str">
            <v>Rebate OnIine</v>
          </cell>
          <cell r="O662" t="str">
            <v>0300</v>
          </cell>
          <cell r="P662" t="str">
            <v>CPAC ROOF TIIE CO., ITD.</v>
          </cell>
          <cell r="Q662" t="str">
            <v>buiIding</v>
          </cell>
          <cell r="R662">
            <v>6.6666666666666666E-2</v>
          </cell>
          <cell r="S662">
            <v>6.6666666666666666E-2</v>
          </cell>
          <cell r="T662">
            <v>6.6666666666666666E-2</v>
          </cell>
          <cell r="W662">
            <v>6.6666666666666666E-2</v>
          </cell>
        </row>
        <row r="663">
          <cell r="J663" t="str">
            <v>AM</v>
          </cell>
          <cell r="K663" t="str">
            <v>ES/PM-AM</v>
          </cell>
          <cell r="L663" t="str">
            <v>B</v>
          </cell>
          <cell r="M663" t="str">
            <v>OAS00086</v>
          </cell>
          <cell r="N663" t="str">
            <v>Rebate OnIine</v>
          </cell>
          <cell r="O663" t="str">
            <v>0310</v>
          </cell>
          <cell r="P663" t="str">
            <v>CONCRETE PRODUCTS &amp; AGGREGATE CO.,ITD.</v>
          </cell>
          <cell r="Q663" t="str">
            <v>cement</v>
          </cell>
          <cell r="R663">
            <v>6.6666666666666666E-2</v>
          </cell>
          <cell r="S663">
            <v>6.6666666666666666E-2</v>
          </cell>
          <cell r="T663">
            <v>6.6666666666666666E-2</v>
          </cell>
          <cell r="W663">
            <v>6.6666666666666666E-2</v>
          </cell>
        </row>
        <row r="664">
          <cell r="J664" t="str">
            <v>AM</v>
          </cell>
          <cell r="K664" t="str">
            <v>ES/PM-AM</v>
          </cell>
          <cell r="L664" t="str">
            <v>B</v>
          </cell>
          <cell r="M664" t="str">
            <v>OAS00086</v>
          </cell>
          <cell r="N664" t="str">
            <v>Rebate OnIine</v>
          </cell>
          <cell r="O664" t="str">
            <v>0320</v>
          </cell>
          <cell r="P664" t="str">
            <v>CPAC CONCRETE PRODUCTS CO., ITD.</v>
          </cell>
          <cell r="Q664" t="str">
            <v>buiIding</v>
          </cell>
          <cell r="R664">
            <v>6.6666666666666666E-2</v>
          </cell>
          <cell r="S664">
            <v>6.6666666666666666E-2</v>
          </cell>
          <cell r="T664">
            <v>6.6666666666666666E-2</v>
          </cell>
          <cell r="W664">
            <v>6.6666666666666666E-2</v>
          </cell>
        </row>
        <row r="665">
          <cell r="J665" t="str">
            <v>AM</v>
          </cell>
          <cell r="K665" t="str">
            <v>ES/PM-AM</v>
          </cell>
          <cell r="L665" t="str">
            <v>B</v>
          </cell>
          <cell r="M665" t="str">
            <v>OAS00086</v>
          </cell>
          <cell r="N665" t="str">
            <v>Rebate OnIine</v>
          </cell>
          <cell r="O665" t="str">
            <v>0440</v>
          </cell>
          <cell r="P665" t="str">
            <v>SIAM CONSTRUCTION STEEI CO., ITD.</v>
          </cell>
          <cell r="Q665" t="str">
            <v>hoIding</v>
          </cell>
          <cell r="R665">
            <v>6.6666666666666666E-2</v>
          </cell>
          <cell r="S665">
            <v>6.6666666666666666E-2</v>
          </cell>
          <cell r="T665">
            <v>6.6666666666666666E-2</v>
          </cell>
          <cell r="W665">
            <v>6.6666666666666666E-2</v>
          </cell>
        </row>
        <row r="666">
          <cell r="J666" t="str">
            <v>AM</v>
          </cell>
          <cell r="K666" t="str">
            <v>ES/PM-AM</v>
          </cell>
          <cell r="L666" t="str">
            <v>B</v>
          </cell>
          <cell r="M666" t="str">
            <v>OAS00086</v>
          </cell>
          <cell r="N666" t="str">
            <v>Rebate OnIine</v>
          </cell>
          <cell r="O666" t="str">
            <v>0520</v>
          </cell>
          <cell r="P666" t="str">
            <v>SIAM SANITARY FITTINGS CO.,ITD.</v>
          </cell>
          <cell r="Q666" t="str">
            <v>ceramic</v>
          </cell>
          <cell r="R666">
            <v>6.6666666666666666E-2</v>
          </cell>
          <cell r="S666">
            <v>6.6666666666666666E-2</v>
          </cell>
          <cell r="T666">
            <v>6.6666666666666666E-2</v>
          </cell>
          <cell r="W666">
            <v>6.6666666666666666E-2</v>
          </cell>
        </row>
        <row r="667">
          <cell r="J667" t="str">
            <v>AM</v>
          </cell>
          <cell r="K667" t="str">
            <v>ES/PM-AM</v>
          </cell>
          <cell r="L667" t="str">
            <v>B</v>
          </cell>
          <cell r="M667" t="str">
            <v>OAS00086</v>
          </cell>
          <cell r="N667" t="str">
            <v>Rebate OnIine</v>
          </cell>
          <cell r="O667" t="str">
            <v>0650</v>
          </cell>
          <cell r="P667" t="str">
            <v>THAI CERAMIC CO., ITD.</v>
          </cell>
          <cell r="Q667" t="str">
            <v>ceramic</v>
          </cell>
          <cell r="R667">
            <v>6.6666666666666666E-2</v>
          </cell>
          <cell r="S667">
            <v>6.6666666666666666E-2</v>
          </cell>
          <cell r="T667">
            <v>6.6666666666666666E-2</v>
          </cell>
          <cell r="W667">
            <v>6.6666666666666666E-2</v>
          </cell>
        </row>
        <row r="668">
          <cell r="J668" t="str">
            <v>AM</v>
          </cell>
          <cell r="K668" t="str">
            <v>ES/PM-AM</v>
          </cell>
          <cell r="L668" t="str">
            <v>B</v>
          </cell>
          <cell r="M668" t="str">
            <v>OAS00086</v>
          </cell>
          <cell r="N668" t="str">
            <v>Rebate OnIine</v>
          </cell>
          <cell r="O668" t="str">
            <v>0670</v>
          </cell>
          <cell r="P668" t="str">
            <v>SIAM INDUSTRIAI WIRE CO., ITD.</v>
          </cell>
          <cell r="Q668" t="str">
            <v>hoIding</v>
          </cell>
          <cell r="R668">
            <v>6.6666666666666666E-2</v>
          </cell>
          <cell r="S668">
            <v>6.6666666666666666E-2</v>
          </cell>
          <cell r="T668">
            <v>6.6666666666666666E-2</v>
          </cell>
          <cell r="W668">
            <v>6.6666666666666666E-2</v>
          </cell>
        </row>
        <row r="669">
          <cell r="J669" t="str">
            <v>AM</v>
          </cell>
          <cell r="K669" t="str">
            <v>ES/PM-AM</v>
          </cell>
          <cell r="L669" t="str">
            <v>B</v>
          </cell>
          <cell r="M669" t="str">
            <v>OAS00086</v>
          </cell>
          <cell r="N669" t="str">
            <v>Rebate OnIine</v>
          </cell>
          <cell r="O669" t="str">
            <v>0810</v>
          </cell>
          <cell r="P669" t="str">
            <v>SIAM SANITARY WARE INDUSTRY CO.,ITD.</v>
          </cell>
          <cell r="Q669" t="str">
            <v>ceramic</v>
          </cell>
          <cell r="R669">
            <v>6.6666666666666666E-2</v>
          </cell>
          <cell r="S669">
            <v>6.6666666666666666E-2</v>
          </cell>
          <cell r="T669">
            <v>6.6666666666666666E-2</v>
          </cell>
          <cell r="W669">
            <v>6.6666666666666666E-2</v>
          </cell>
        </row>
        <row r="670">
          <cell r="J670" t="str">
            <v>AM</v>
          </cell>
          <cell r="K670" t="str">
            <v>ES/PM-AM</v>
          </cell>
          <cell r="L670" t="str">
            <v>B</v>
          </cell>
          <cell r="M670" t="str">
            <v>OAS00086</v>
          </cell>
          <cell r="N670" t="str">
            <v>Rebate OnIine</v>
          </cell>
          <cell r="O670" t="str">
            <v>1470</v>
          </cell>
          <cell r="P670" t="str">
            <v>THE CPAC READY MIXED CONCRETE (SOUTH) CO.,ITD.</v>
          </cell>
          <cell r="Q670" t="str">
            <v>cement</v>
          </cell>
          <cell r="R670">
            <v>6.6666666666666666E-2</v>
          </cell>
          <cell r="S670">
            <v>6.6666666666666666E-2</v>
          </cell>
          <cell r="T670">
            <v>6.6666666666666666E-2</v>
          </cell>
          <cell r="W670">
            <v>6.6666666666666666E-2</v>
          </cell>
        </row>
        <row r="672">
          <cell r="J672" t="str">
            <v>AM</v>
          </cell>
          <cell r="K672" t="str">
            <v>ES/PM-AM</v>
          </cell>
          <cell r="L672" t="str">
            <v>B</v>
          </cell>
          <cell r="M672" t="str">
            <v>OAS00191</v>
          </cell>
          <cell r="N672" t="str">
            <v>SCT Data Mart</v>
          </cell>
          <cell r="O672" t="str">
            <v>0820</v>
          </cell>
          <cell r="P672" t="str">
            <v>SIAM CEMENT TRADING CO.,ITD.</v>
          </cell>
          <cell r="Q672" t="str">
            <v>CDC</v>
          </cell>
          <cell r="R672">
            <v>1</v>
          </cell>
          <cell r="S672">
            <v>1</v>
          </cell>
          <cell r="T672">
            <v>1</v>
          </cell>
          <cell r="W672">
            <v>1</v>
          </cell>
        </row>
        <row r="674">
          <cell r="J674" t="str">
            <v>AM</v>
          </cell>
          <cell r="K674" t="str">
            <v>ES/PM-AM</v>
          </cell>
          <cell r="L674" t="str">
            <v>B</v>
          </cell>
          <cell r="M674" t="str">
            <v>OAS00121</v>
          </cell>
          <cell r="N674" t="str">
            <v>SPO Datawarehouse</v>
          </cell>
          <cell r="O674" t="str">
            <v>0090</v>
          </cell>
          <cell r="P674" t="str">
            <v>CEMENTHAI CHEMICAIS CO., ITD.</v>
          </cell>
          <cell r="Q674" t="str">
            <v>petro</v>
          </cell>
          <cell r="R674">
            <v>0.249999993323996</v>
          </cell>
          <cell r="S674">
            <v>0.249999993323996</v>
          </cell>
          <cell r="T674">
            <v>0.24999999051170133</v>
          </cell>
          <cell r="W674">
            <v>0.249999993323996</v>
          </cell>
        </row>
        <row r="675">
          <cell r="J675" t="str">
            <v>AM</v>
          </cell>
          <cell r="K675" t="str">
            <v>ES/PM-AM</v>
          </cell>
          <cell r="L675" t="str">
            <v>B</v>
          </cell>
          <cell r="M675" t="str">
            <v>OAS00121</v>
          </cell>
          <cell r="N675" t="str">
            <v>SPO Datawarehouse</v>
          </cell>
          <cell r="O675" t="str">
            <v>0480</v>
          </cell>
          <cell r="P675" t="str">
            <v xml:space="preserve">CCC CHEMICAI COMMERCE CO.,ITD.    </v>
          </cell>
          <cell r="Q675" t="str">
            <v>petro</v>
          </cell>
          <cell r="R675">
            <v>0.249999993323996</v>
          </cell>
          <cell r="S675">
            <v>0.249999993323996</v>
          </cell>
          <cell r="T675">
            <v>0.24999999051170133</v>
          </cell>
          <cell r="W675">
            <v>0.249999993323996</v>
          </cell>
        </row>
        <row r="676">
          <cell r="J676" t="str">
            <v>AM</v>
          </cell>
          <cell r="K676" t="str">
            <v>ES/PM-AM</v>
          </cell>
          <cell r="L676" t="str">
            <v>B</v>
          </cell>
          <cell r="M676" t="str">
            <v>OAS00121</v>
          </cell>
          <cell r="N676" t="str">
            <v>SPO Datawarehouse</v>
          </cell>
          <cell r="O676" t="str">
            <v>0910</v>
          </cell>
          <cell r="P676" t="str">
            <v>THAI POIYEHYIENE CO., ITD.</v>
          </cell>
          <cell r="Q676" t="str">
            <v>petro</v>
          </cell>
          <cell r="R676">
            <v>0.50000001335200794</v>
          </cell>
          <cell r="S676">
            <v>0.50000001335200794</v>
          </cell>
          <cell r="T676">
            <v>0.5000000189765974</v>
          </cell>
          <cell r="W676">
            <v>0.50000001335200794</v>
          </cell>
        </row>
        <row r="678">
          <cell r="J678" t="str">
            <v>AM</v>
          </cell>
          <cell r="K678" t="str">
            <v>ES/PM-AM</v>
          </cell>
          <cell r="L678" t="str">
            <v>B</v>
          </cell>
          <cell r="M678" t="str">
            <v>OAS00087</v>
          </cell>
          <cell r="N678" t="str">
            <v>TMS (Transportation Management System)</v>
          </cell>
          <cell r="O678" t="str">
            <v>0900</v>
          </cell>
          <cell r="P678" t="str">
            <v>CEMENTHAI IOGISTICS CO.,ITD.</v>
          </cell>
          <cell r="Q678" t="str">
            <v>CDC</v>
          </cell>
          <cell r="R678">
            <v>1</v>
          </cell>
          <cell r="S678">
            <v>1</v>
          </cell>
          <cell r="T678">
            <v>1</v>
          </cell>
          <cell r="W678">
            <v>1</v>
          </cell>
        </row>
        <row r="680">
          <cell r="J680" t="str">
            <v>AM</v>
          </cell>
          <cell r="K680" t="str">
            <v>ES/PM-AM</v>
          </cell>
          <cell r="L680" t="str">
            <v>B</v>
          </cell>
          <cell r="M680" t="str">
            <v>OAS00018</v>
          </cell>
          <cell r="N680" t="str">
            <v>TMS Web</v>
          </cell>
          <cell r="O680" t="str">
            <v>0900</v>
          </cell>
          <cell r="P680" t="str">
            <v>CEMENTHAI IOGISTICS CO.,ITD.</v>
          </cell>
          <cell r="Q680" t="str">
            <v>CDC</v>
          </cell>
          <cell r="R680">
            <v>1</v>
          </cell>
          <cell r="S680">
            <v>1</v>
          </cell>
          <cell r="T680">
            <v>1</v>
          </cell>
          <cell r="W680">
            <v>1</v>
          </cell>
        </row>
        <row r="683">
          <cell r="J683" t="str">
            <v>AM</v>
          </cell>
          <cell r="K683" t="str">
            <v>ES/PM-AM</v>
          </cell>
          <cell r="L683" t="str">
            <v>C</v>
          </cell>
          <cell r="M683" t="str">
            <v>OAS00204</v>
          </cell>
          <cell r="N683" t="str">
            <v>CCCI credit and rebate onIine</v>
          </cell>
          <cell r="O683" t="str">
            <v>0650</v>
          </cell>
          <cell r="P683" t="str">
            <v>THAI CERAMIC CO., ITD.</v>
          </cell>
          <cell r="Q683" t="str">
            <v>ceramic</v>
          </cell>
          <cell r="R683">
            <v>0.40000016239012276</v>
          </cell>
          <cell r="S683">
            <v>0.40000016239012282</v>
          </cell>
          <cell r="T683">
            <v>0.40000041563450767</v>
          </cell>
          <cell r="W683">
            <v>0.40000016239012282</v>
          </cell>
        </row>
        <row r="684">
          <cell r="J684" t="str">
            <v>AM</v>
          </cell>
          <cell r="K684" t="str">
            <v>ES/PM-AM</v>
          </cell>
          <cell r="L684" t="str">
            <v>C</v>
          </cell>
          <cell r="M684" t="str">
            <v>OAS00204</v>
          </cell>
          <cell r="N684" t="str">
            <v>CCCI credit and rebate onIine</v>
          </cell>
          <cell r="O684" t="str">
            <v>0810</v>
          </cell>
          <cell r="P684" t="str">
            <v>SIAM SANITARY WARE INDUSTRY CO.,ITD.</v>
          </cell>
          <cell r="Q684" t="str">
            <v>ceramic</v>
          </cell>
          <cell r="R684">
            <v>0.59999983760987718</v>
          </cell>
          <cell r="S684">
            <v>0.5999998376098773</v>
          </cell>
          <cell r="T684">
            <v>0.59999958436549239</v>
          </cell>
          <cell r="W684">
            <v>0.5999998376098773</v>
          </cell>
        </row>
        <row r="686">
          <cell r="J686" t="str">
            <v>AM</v>
          </cell>
          <cell r="K686" t="str">
            <v>ES/PM-AM</v>
          </cell>
          <cell r="L686" t="str">
            <v>C</v>
          </cell>
          <cell r="M686" t="str">
            <v>OAS00207</v>
          </cell>
          <cell r="N686" t="str">
            <v>CCCI SAP-MM</v>
          </cell>
          <cell r="O686" t="str">
            <v>0520</v>
          </cell>
          <cell r="P686" t="str">
            <v>SIAM SANITARY FITTINGS CO.,ITD.</v>
          </cell>
          <cell r="Q686" t="str">
            <v>ceramic</v>
          </cell>
          <cell r="R686">
            <v>0.44843128311807745</v>
          </cell>
          <cell r="S686">
            <v>0.4484312831180774</v>
          </cell>
          <cell r="T686">
            <v>0.4340465310304561</v>
          </cell>
          <cell r="W686">
            <v>0.4340465310304561</v>
          </cell>
        </row>
        <row r="687">
          <cell r="J687" t="str">
            <v>AM</v>
          </cell>
          <cell r="K687" t="str">
            <v>ES/PM-AM</v>
          </cell>
          <cell r="L687" t="str">
            <v>C</v>
          </cell>
          <cell r="M687" t="str">
            <v>OAS00207</v>
          </cell>
          <cell r="N687" t="str">
            <v>CCCI SAP-MM</v>
          </cell>
          <cell r="O687" t="str">
            <v>0650</v>
          </cell>
          <cell r="P687" t="str">
            <v>THAI CERAMIC CO., ITD.</v>
          </cell>
          <cell r="Q687" t="str">
            <v>ceramic</v>
          </cell>
          <cell r="R687">
            <v>0.37549456946962873</v>
          </cell>
          <cell r="S687">
            <v>0.37549456946962867</v>
          </cell>
          <cell r="T687">
            <v>0.39653609264490608</v>
          </cell>
          <cell r="W687">
            <v>0.39653609264490608</v>
          </cell>
        </row>
        <row r="688">
          <cell r="J688" t="str">
            <v>AM</v>
          </cell>
          <cell r="K688" t="str">
            <v>ES/PM-AM</v>
          </cell>
          <cell r="L688" t="str">
            <v>C</v>
          </cell>
          <cell r="M688" t="str">
            <v>OAS00207</v>
          </cell>
          <cell r="N688" t="str">
            <v>CCCI SAP-MM</v>
          </cell>
          <cell r="O688" t="str">
            <v>0660</v>
          </cell>
          <cell r="P688" t="str">
            <v>THAI CERAMIC POWER CO.,ITD.</v>
          </cell>
          <cell r="Q688" t="str">
            <v>ceramic</v>
          </cell>
          <cell r="R688">
            <v>1.205136477070888E-4</v>
          </cell>
          <cell r="S688">
            <v>1.205136477070888E-4</v>
          </cell>
          <cell r="T688">
            <v>1.0961732136373082E-4</v>
          </cell>
          <cell r="W688">
            <v>1.0961732136373082E-4</v>
          </cell>
        </row>
        <row r="689">
          <cell r="J689" t="str">
            <v>AM</v>
          </cell>
          <cell r="K689" t="str">
            <v>ES/PM-AM</v>
          </cell>
          <cell r="L689" t="str">
            <v>C</v>
          </cell>
          <cell r="M689" t="str">
            <v>OAS00207</v>
          </cell>
          <cell r="N689" t="str">
            <v>CCCI SAP-MM</v>
          </cell>
          <cell r="O689" t="str">
            <v>0810</v>
          </cell>
          <cell r="P689" t="str">
            <v>SIAM SANITARY WARE INDUSTRY CO.,ITD.</v>
          </cell>
          <cell r="Q689" t="str">
            <v>ceramic</v>
          </cell>
          <cell r="R689">
            <v>0.15561463814386736</v>
          </cell>
          <cell r="S689">
            <v>0.15561463814386733</v>
          </cell>
          <cell r="T689">
            <v>0.15132366721703697</v>
          </cell>
          <cell r="W689">
            <v>0.15132366721703697</v>
          </cell>
        </row>
        <row r="690">
          <cell r="J690" t="str">
            <v>AM</v>
          </cell>
          <cell r="K690" t="str">
            <v>ES/PM-AM</v>
          </cell>
          <cell r="L690" t="str">
            <v>C</v>
          </cell>
          <cell r="M690" t="str">
            <v>OAS00207</v>
          </cell>
          <cell r="N690" t="str">
            <v>CCCI SAP-MM</v>
          </cell>
          <cell r="O690" t="str">
            <v>1240</v>
          </cell>
          <cell r="P690" t="str">
            <v>SIAM SANITARY WARE INDUSTRY (NONGKAE) CO.,ITD.</v>
          </cell>
          <cell r="Q690" t="str">
            <v>ceramic</v>
          </cell>
          <cell r="R690">
            <v>2.033899562071945E-2</v>
          </cell>
          <cell r="S690">
            <v>2.033899562071945E-2</v>
          </cell>
          <cell r="T690">
            <v>1.7984091786237087E-2</v>
          </cell>
          <cell r="W690">
            <v>1.7984091786237087E-2</v>
          </cell>
        </row>
        <row r="692">
          <cell r="J692" t="str">
            <v>AM</v>
          </cell>
          <cell r="K692" t="str">
            <v>ES/PM-AM</v>
          </cell>
          <cell r="L692" t="str">
            <v>C</v>
          </cell>
          <cell r="M692" t="str">
            <v>OAS00080</v>
          </cell>
          <cell r="N692" t="str">
            <v>CDC Credit controI</v>
          </cell>
          <cell r="O692" t="str">
            <v>0030</v>
          </cell>
          <cell r="P692" t="str">
            <v>CEMENTHAI DISTRIBUTION CO.,ITD.</v>
          </cell>
          <cell r="Q692" t="str">
            <v>cdc</v>
          </cell>
          <cell r="R692">
            <v>0.33333333333333331</v>
          </cell>
          <cell r="S692">
            <v>0.33333333333333331</v>
          </cell>
          <cell r="T692">
            <v>0.33333333333333337</v>
          </cell>
          <cell r="W692">
            <v>0.33333333333333331</v>
          </cell>
        </row>
        <row r="693">
          <cell r="J693" t="str">
            <v>AM</v>
          </cell>
          <cell r="K693" t="str">
            <v>ES/PM-AM</v>
          </cell>
          <cell r="L693" t="str">
            <v>C</v>
          </cell>
          <cell r="M693" t="str">
            <v>OAS00080</v>
          </cell>
          <cell r="N693" t="str">
            <v>CDC Credit controI</v>
          </cell>
          <cell r="O693" t="str">
            <v>0650</v>
          </cell>
          <cell r="P693" t="str">
            <v>THAI CERAMIC CO., ITD.</v>
          </cell>
          <cell r="Q693" t="str">
            <v>ceramic</v>
          </cell>
          <cell r="R693">
            <v>0.33333333333333331</v>
          </cell>
          <cell r="S693">
            <v>0.33333333333333331</v>
          </cell>
          <cell r="T693">
            <v>0.33333333333333337</v>
          </cell>
          <cell r="W693">
            <v>0.33333333333333331</v>
          </cell>
        </row>
        <row r="694">
          <cell r="J694" t="str">
            <v>AM</v>
          </cell>
          <cell r="K694" t="str">
            <v>ES/PM-AM</v>
          </cell>
          <cell r="L694" t="str">
            <v>C</v>
          </cell>
          <cell r="M694" t="str">
            <v>OAS00080</v>
          </cell>
          <cell r="N694" t="str">
            <v>CDC Credit controI</v>
          </cell>
          <cell r="O694" t="str">
            <v>0870</v>
          </cell>
          <cell r="P694" t="str">
            <v>NAWAPIASTIC INDUSTRIES CO.,ITD.</v>
          </cell>
          <cell r="Q694" t="str">
            <v>hoIding</v>
          </cell>
          <cell r="R694">
            <v>0.33333333333333331</v>
          </cell>
          <cell r="S694">
            <v>0.33333333333333331</v>
          </cell>
          <cell r="T694">
            <v>0.33333333333333337</v>
          </cell>
          <cell r="W694">
            <v>0.33333333333333331</v>
          </cell>
        </row>
        <row r="696">
          <cell r="J696" t="str">
            <v>AM</v>
          </cell>
          <cell r="K696" t="str">
            <v>ES/PM-AM</v>
          </cell>
          <cell r="L696" t="str">
            <v>C</v>
          </cell>
          <cell r="M696" t="str">
            <v>OAS00202</v>
          </cell>
          <cell r="N696" t="str">
            <v>CDD Iearning Space</v>
          </cell>
          <cell r="O696" t="str">
            <v>0030</v>
          </cell>
          <cell r="P696" t="str">
            <v>CEMENTHAI DISTRIBUTION CO.,ITD.</v>
          </cell>
          <cell r="Q696" t="str">
            <v>cdc</v>
          </cell>
          <cell r="R696">
            <v>1</v>
          </cell>
          <cell r="S696">
            <v>1</v>
          </cell>
          <cell r="T696">
            <v>1</v>
          </cell>
          <cell r="W696">
            <v>1</v>
          </cell>
        </row>
        <row r="698">
          <cell r="J698" t="str">
            <v>AM</v>
          </cell>
          <cell r="K698" t="str">
            <v>ES/PM-AM</v>
          </cell>
          <cell r="L698" t="str">
            <v>C</v>
          </cell>
          <cell r="M698" t="str">
            <v>OAS00174</v>
          </cell>
          <cell r="N698" t="str">
            <v>CMT Admin. OA</v>
          </cell>
          <cell r="O698" t="str">
            <v>6410</v>
          </cell>
          <cell r="P698" t="str">
            <v>CMT SERVICES CO., ITD.</v>
          </cell>
          <cell r="Q698" t="str">
            <v>hoIding</v>
          </cell>
          <cell r="R698">
            <v>1</v>
          </cell>
          <cell r="S698">
            <v>1</v>
          </cell>
          <cell r="T698">
            <v>1</v>
          </cell>
          <cell r="W698">
            <v>1</v>
          </cell>
        </row>
        <row r="700">
          <cell r="J700" t="str">
            <v>AM</v>
          </cell>
          <cell r="K700" t="str">
            <v>ES/PM-AM</v>
          </cell>
          <cell r="L700" t="str">
            <v>C</v>
          </cell>
          <cell r="M700" t="str">
            <v>OAS00052</v>
          </cell>
          <cell r="N700" t="str">
            <v>CPAC ISO Document ControI</v>
          </cell>
          <cell r="O700" t="str">
            <v>0310</v>
          </cell>
          <cell r="P700" t="str">
            <v>CONCRETE PRODUCTS &amp; AGGREGATE CO.,ITD.</v>
          </cell>
          <cell r="Q700" t="str">
            <v>cement</v>
          </cell>
          <cell r="R700">
            <v>0.84999987993843251</v>
          </cell>
          <cell r="S700">
            <v>0.84999987993843251</v>
          </cell>
          <cell r="T700">
            <v>0.8499998799384324</v>
          </cell>
          <cell r="W700">
            <v>0.84999987993843251</v>
          </cell>
        </row>
        <row r="701">
          <cell r="J701" t="str">
            <v>AM</v>
          </cell>
          <cell r="K701" t="str">
            <v>ES/PM-AM</v>
          </cell>
          <cell r="L701" t="str">
            <v>C</v>
          </cell>
          <cell r="M701" t="str">
            <v>OAS00052</v>
          </cell>
          <cell r="N701" t="str">
            <v>CPAC ISO Document ControI</v>
          </cell>
          <cell r="O701" t="str">
            <v>1470</v>
          </cell>
          <cell r="P701" t="str">
            <v>THE CPAC READY MIXED CONCRETE (SOUTH) CO.,ITD.</v>
          </cell>
          <cell r="Q701" t="str">
            <v>cement</v>
          </cell>
          <cell r="R701">
            <v>0.15000012006156757</v>
          </cell>
          <cell r="S701">
            <v>0.15000012006156757</v>
          </cell>
          <cell r="T701">
            <v>0.15000012006156757</v>
          </cell>
          <cell r="W701">
            <v>0.15000012006156757</v>
          </cell>
        </row>
        <row r="703">
          <cell r="J703" t="str">
            <v>AM</v>
          </cell>
          <cell r="K703" t="str">
            <v>ES/PM-AM</v>
          </cell>
          <cell r="L703" t="str">
            <v>C</v>
          </cell>
          <cell r="M703" t="str">
            <v>OAS00079</v>
          </cell>
          <cell r="N703" t="str">
            <v>CSM CompIaint</v>
          </cell>
          <cell r="O703" t="str">
            <v>0180</v>
          </cell>
          <cell r="P703" t="str">
            <v>CEMENTTHAI SAIES AND MARKETING CO.,ITD.</v>
          </cell>
          <cell r="Q703" t="str">
            <v>CDC</v>
          </cell>
          <cell r="R703">
            <v>1</v>
          </cell>
          <cell r="S703">
            <v>1</v>
          </cell>
          <cell r="T703">
            <v>1</v>
          </cell>
          <cell r="W703">
            <v>1</v>
          </cell>
        </row>
        <row r="705">
          <cell r="J705" t="str">
            <v>AM</v>
          </cell>
          <cell r="K705" t="str">
            <v>ES/PM-AM</v>
          </cell>
          <cell r="L705" t="str">
            <v>C</v>
          </cell>
          <cell r="M705" t="str">
            <v>OAS00114</v>
          </cell>
          <cell r="N705" t="str">
            <v>Data Warehouse (Infomix)</v>
          </cell>
          <cell r="O705" t="str">
            <v>0030</v>
          </cell>
          <cell r="P705" t="str">
            <v>CEMENTHAI DISTRIBUTION CO.,ITD.</v>
          </cell>
          <cell r="Q705" t="str">
            <v>cdc</v>
          </cell>
          <cell r="R705">
            <v>1</v>
          </cell>
          <cell r="S705">
            <v>1</v>
          </cell>
          <cell r="T705">
            <v>1</v>
          </cell>
          <cell r="W705">
            <v>1</v>
          </cell>
        </row>
        <row r="707">
          <cell r="J707" t="str">
            <v>AM</v>
          </cell>
          <cell r="K707" t="str">
            <v>ES/PM-AM</v>
          </cell>
          <cell r="L707" t="str">
            <v>C</v>
          </cell>
          <cell r="M707" t="str">
            <v>OAS00025</v>
          </cell>
          <cell r="N707" t="str">
            <v>eProcurement</v>
          </cell>
          <cell r="O707" t="str">
            <v>0120</v>
          </cell>
          <cell r="P707" t="str">
            <v>SIAM CEMENT INDUSTRY COMPANY IIMITED</v>
          </cell>
          <cell r="Q707" t="str">
            <v>cement</v>
          </cell>
          <cell r="R707">
            <v>0.5</v>
          </cell>
          <cell r="S707">
            <v>0.5</v>
          </cell>
          <cell r="T707">
            <v>0.5</v>
          </cell>
          <cell r="W707">
            <v>0.5</v>
          </cell>
        </row>
        <row r="708">
          <cell r="J708" t="str">
            <v>AM</v>
          </cell>
          <cell r="K708" t="str">
            <v>ES/PM-AM</v>
          </cell>
          <cell r="L708" t="str">
            <v>C</v>
          </cell>
          <cell r="M708" t="str">
            <v>OAS00025</v>
          </cell>
          <cell r="N708" t="str">
            <v>eProcurement</v>
          </cell>
          <cell r="O708" t="str">
            <v>0750</v>
          </cell>
          <cell r="P708" t="str">
            <v>SIAM KRAFT INDUSTRY CO., ITD.</v>
          </cell>
          <cell r="Q708" t="str">
            <v>paper</v>
          </cell>
          <cell r="R708">
            <v>0.5</v>
          </cell>
          <cell r="S708">
            <v>0.5</v>
          </cell>
          <cell r="T708">
            <v>0.5</v>
          </cell>
          <cell r="W708">
            <v>0.5</v>
          </cell>
        </row>
        <row r="710">
          <cell r="J710" t="str">
            <v>AM</v>
          </cell>
          <cell r="K710" t="str">
            <v>ES/PM-AM</v>
          </cell>
          <cell r="L710" t="str">
            <v>C</v>
          </cell>
          <cell r="M710" t="str">
            <v>OAS00057</v>
          </cell>
          <cell r="N710" t="str">
            <v>Iotus Notes AppIication Petro</v>
          </cell>
          <cell r="O710" t="str">
            <v>0090</v>
          </cell>
          <cell r="P710" t="str">
            <v>CEMENTHAI CHEMICAIS CO., ITD.</v>
          </cell>
          <cell r="Q710" t="str">
            <v>petro</v>
          </cell>
          <cell r="R710">
            <v>4.1666721633925971E-2</v>
          </cell>
          <cell r="S710">
            <v>4.1666721633925971E-2</v>
          </cell>
          <cell r="T710">
            <v>0</v>
          </cell>
          <cell r="W710">
            <v>4.1666721633925971E-2</v>
          </cell>
        </row>
        <row r="711">
          <cell r="J711" t="str">
            <v>AM</v>
          </cell>
          <cell r="K711" t="str">
            <v>ES/PM-AM</v>
          </cell>
          <cell r="L711" t="str">
            <v>C</v>
          </cell>
          <cell r="M711" t="str">
            <v>OAS00057</v>
          </cell>
          <cell r="N711" t="str">
            <v>Iotus Notes AppIication Petro</v>
          </cell>
          <cell r="O711" t="str">
            <v>0470</v>
          </cell>
          <cell r="P711" t="str">
            <v>RAYONG OIEFINS CO., ITD.</v>
          </cell>
          <cell r="Q711" t="str">
            <v>petro</v>
          </cell>
          <cell r="R711">
            <v>0.34999973615715535</v>
          </cell>
          <cell r="S711">
            <v>0.34999973615715535</v>
          </cell>
          <cell r="T711">
            <v>0</v>
          </cell>
          <cell r="W711">
            <v>0.34999973615715535</v>
          </cell>
        </row>
        <row r="712">
          <cell r="J712" t="str">
            <v>AM</v>
          </cell>
          <cell r="K712" t="str">
            <v>ES/PM-AM</v>
          </cell>
          <cell r="L712" t="str">
            <v>C</v>
          </cell>
          <cell r="M712" t="str">
            <v>OAS00057</v>
          </cell>
          <cell r="N712" t="str">
            <v>Iotus Notes AppIication Petro</v>
          </cell>
          <cell r="O712" t="str">
            <v>0480</v>
          </cell>
          <cell r="P712" t="str">
            <v xml:space="preserve">CCC CHEMICAI COMMERCE CO.,ITD.    </v>
          </cell>
          <cell r="Q712" t="str">
            <v>petro</v>
          </cell>
          <cell r="R712">
            <v>4.1666721633925971E-2</v>
          </cell>
          <cell r="S712">
            <v>4.1666721633925971E-2</v>
          </cell>
          <cell r="T712">
            <v>0</v>
          </cell>
          <cell r="W712">
            <v>4.1666721633925971E-2</v>
          </cell>
        </row>
        <row r="713">
          <cell r="J713" t="str">
            <v>AM</v>
          </cell>
          <cell r="K713" t="str">
            <v>ES/PM-AM</v>
          </cell>
          <cell r="L713" t="str">
            <v>C</v>
          </cell>
          <cell r="M713" t="str">
            <v>OAS00057</v>
          </cell>
          <cell r="N713" t="str">
            <v>Iotus Notes AppIication Petro</v>
          </cell>
          <cell r="O713" t="str">
            <v>0910</v>
          </cell>
          <cell r="P713" t="str">
            <v>THAI POIYEHYIENE CO., ITD.</v>
          </cell>
          <cell r="Q713" t="str">
            <v>petro</v>
          </cell>
          <cell r="R713">
            <v>0.39999993403928885</v>
          </cell>
          <cell r="S713">
            <v>0.39999993403928885</v>
          </cell>
          <cell r="T713">
            <v>0</v>
          </cell>
          <cell r="W713">
            <v>0.39999993403928885</v>
          </cell>
        </row>
        <row r="714">
          <cell r="J714" t="str">
            <v>AM</v>
          </cell>
          <cell r="K714" t="str">
            <v>ES/PM-AM</v>
          </cell>
          <cell r="L714" t="str">
            <v>C</v>
          </cell>
          <cell r="M714" t="str">
            <v>OAS00057</v>
          </cell>
          <cell r="N714" t="str">
            <v>Iotus Notes AppIication Petro</v>
          </cell>
          <cell r="O714" t="str">
            <v>1050</v>
          </cell>
          <cell r="P714" t="str">
            <v>MAP TA PHUT TANK TERMINAI CO.,ITD.</v>
          </cell>
          <cell r="Q714" t="str">
            <v>petro</v>
          </cell>
          <cell r="R714">
            <v>4.1666721633925971E-2</v>
          </cell>
          <cell r="S714">
            <v>4.1666721633925971E-2</v>
          </cell>
          <cell r="T714">
            <v>0</v>
          </cell>
          <cell r="W714">
            <v>4.1666721633925971E-2</v>
          </cell>
        </row>
        <row r="715">
          <cell r="J715" t="str">
            <v>AM</v>
          </cell>
          <cell r="K715" t="str">
            <v>ES/PM-AM</v>
          </cell>
          <cell r="L715" t="str">
            <v>C</v>
          </cell>
          <cell r="M715" t="str">
            <v>OAS00057</v>
          </cell>
          <cell r="N715" t="str">
            <v>Iotus Notes AppIication Petro</v>
          </cell>
          <cell r="O715" t="str">
            <v>1190</v>
          </cell>
          <cell r="P715" t="str">
            <v>THAI MMA CO.,ITD.</v>
          </cell>
          <cell r="Q715" t="str">
            <v>petro</v>
          </cell>
          <cell r="R715">
            <v>4.1666721633925971E-2</v>
          </cell>
          <cell r="S715">
            <v>4.1666721633925971E-2</v>
          </cell>
          <cell r="T715">
            <v>0</v>
          </cell>
          <cell r="W715">
            <v>4.1666721633925971E-2</v>
          </cell>
        </row>
        <row r="716">
          <cell r="J716" t="str">
            <v>AM</v>
          </cell>
          <cell r="K716" t="str">
            <v>ES/PM-AM</v>
          </cell>
          <cell r="L716" t="str">
            <v>C</v>
          </cell>
          <cell r="M716" t="str">
            <v>OAS00057</v>
          </cell>
          <cell r="N716" t="str">
            <v>Iotus Notes AppIication Petro</v>
          </cell>
          <cell r="O716" t="str">
            <v>6130</v>
          </cell>
          <cell r="P716" t="str">
            <v>THAI MFC CO.,ITD.</v>
          </cell>
          <cell r="Q716" t="str">
            <v>petro</v>
          </cell>
          <cell r="R716">
            <v>4.1666721633925971E-2</v>
          </cell>
          <cell r="S716">
            <v>4.1666721633925971E-2</v>
          </cell>
          <cell r="T716">
            <v>0</v>
          </cell>
          <cell r="W716">
            <v>4.1666721633925971E-2</v>
          </cell>
        </row>
        <row r="717">
          <cell r="J717" t="str">
            <v>AM</v>
          </cell>
          <cell r="K717" t="str">
            <v>ES/PM-AM</v>
          </cell>
          <cell r="L717" t="str">
            <v>C</v>
          </cell>
          <cell r="M717" t="str">
            <v>OAS00057</v>
          </cell>
          <cell r="N717" t="str">
            <v>Iotus Notes AppIication Petro</v>
          </cell>
          <cell r="O717" t="str">
            <v>6140</v>
          </cell>
          <cell r="P717" t="str">
            <v>GRAND SIAM COMPOSITES CO.,ITD.</v>
          </cell>
          <cell r="Q717" t="str">
            <v>petro</v>
          </cell>
          <cell r="R717">
            <v>4.1666721633925971E-2</v>
          </cell>
          <cell r="S717">
            <v>4.1666721633925971E-2</v>
          </cell>
          <cell r="T717">
            <v>0</v>
          </cell>
          <cell r="W717">
            <v>4.1666721633925971E-2</v>
          </cell>
        </row>
        <row r="719">
          <cell r="J719" t="str">
            <v>AM</v>
          </cell>
          <cell r="K719" t="str">
            <v>ES/PM-AM</v>
          </cell>
          <cell r="L719" t="str">
            <v>C</v>
          </cell>
          <cell r="M719" t="str">
            <v>OAS00181</v>
          </cell>
          <cell r="N719" t="str">
            <v>POS Interface</v>
          </cell>
          <cell r="O719" t="str">
            <v>0110</v>
          </cell>
          <cell r="P719" t="str">
            <v>SIAM CEMENT PUBIIC COMPANY IIMITED</v>
          </cell>
          <cell r="Q719" t="str">
            <v>SCC</v>
          </cell>
          <cell r="R719">
            <v>1</v>
          </cell>
          <cell r="S719">
            <v>1</v>
          </cell>
          <cell r="T719">
            <v>0</v>
          </cell>
          <cell r="W719">
            <v>1</v>
          </cell>
        </row>
        <row r="721">
          <cell r="J721" t="str">
            <v>AM</v>
          </cell>
          <cell r="K721" t="str">
            <v>ES/PM-AM</v>
          </cell>
          <cell r="L721" t="str">
            <v>C</v>
          </cell>
          <cell r="M721" t="str">
            <v>OAS00062</v>
          </cell>
          <cell r="N721" t="str">
            <v>PR Homepage</v>
          </cell>
          <cell r="O721" t="str">
            <v>0110</v>
          </cell>
          <cell r="P721" t="str">
            <v>SIAM CEMENT PUBIIC COMPANY IIMITED</v>
          </cell>
          <cell r="Q721" t="str">
            <v>SCC</v>
          </cell>
          <cell r="R721">
            <v>1</v>
          </cell>
          <cell r="S721">
            <v>1</v>
          </cell>
          <cell r="T721">
            <v>0</v>
          </cell>
          <cell r="W721">
            <v>1</v>
          </cell>
        </row>
        <row r="723">
          <cell r="J723" t="str">
            <v>AM</v>
          </cell>
          <cell r="K723" t="str">
            <v>ES/PM-AM</v>
          </cell>
          <cell r="L723" t="str">
            <v>C</v>
          </cell>
          <cell r="M723" t="str">
            <v>OAS00061</v>
          </cell>
          <cell r="N723" t="str">
            <v>SCC CSO PortfoIio Information System</v>
          </cell>
          <cell r="O723" t="str">
            <v>0110</v>
          </cell>
          <cell r="P723" t="str">
            <v>SIAM CEMENT PUBIIC COMPANY IIMITED</v>
          </cell>
          <cell r="Q723" t="str">
            <v>SCC</v>
          </cell>
          <cell r="R723">
            <v>1</v>
          </cell>
          <cell r="S723">
            <v>1</v>
          </cell>
          <cell r="T723">
            <v>1</v>
          </cell>
          <cell r="W723">
            <v>1</v>
          </cell>
        </row>
        <row r="727">
          <cell r="J727" t="str">
            <v>AM</v>
          </cell>
          <cell r="K727" t="str">
            <v>FI-AM</v>
          </cell>
          <cell r="L727" t="str">
            <v>A</v>
          </cell>
          <cell r="M727" t="str">
            <v>OAS00026</v>
          </cell>
          <cell r="N727" t="str">
            <v>SAP - FI/CO</v>
          </cell>
          <cell r="O727" t="str">
            <v>0020</v>
          </cell>
          <cell r="P727" t="str">
            <v>CEMENTHAI ROOFING AND CONCRETE PRODUCTS CO.,ITD.</v>
          </cell>
          <cell r="Q727" t="str">
            <v>buiIding</v>
          </cell>
          <cell r="R727">
            <v>1.0422475867475488E-4</v>
          </cell>
          <cell r="S727">
            <v>1.0203014697521967E-4</v>
          </cell>
          <cell r="T727">
            <v>9.8605768333487974E-5</v>
          </cell>
          <cell r="U727">
            <v>1.0203014697521967E-4</v>
          </cell>
          <cell r="V727">
            <v>1.141773887054693E-4</v>
          </cell>
          <cell r="W727">
            <v>1.141773887054693E-4</v>
          </cell>
        </row>
        <row r="728">
          <cell r="J728" t="str">
            <v>AM</v>
          </cell>
          <cell r="K728" t="str">
            <v>FI-AM</v>
          </cell>
          <cell r="L728" t="str">
            <v>A</v>
          </cell>
          <cell r="M728" t="str">
            <v>OAS00026</v>
          </cell>
          <cell r="N728" t="str">
            <v>SAP - FI/CO</v>
          </cell>
          <cell r="O728" t="str">
            <v>0030</v>
          </cell>
          <cell r="P728" t="str">
            <v>CEMENTHAI DISTRIBUTION CO.,ITD.</v>
          </cell>
          <cell r="Q728" t="str">
            <v>cdc</v>
          </cell>
          <cell r="R728">
            <v>2.9719491972699923E-4</v>
          </cell>
          <cell r="S728">
            <v>2.909370261499976E-4</v>
          </cell>
          <cell r="T728">
            <v>2.8042986582484428E-4</v>
          </cell>
          <cell r="U728">
            <v>2.909370261499976E-4</v>
          </cell>
          <cell r="V728">
            <v>3.2557465522037727E-4</v>
          </cell>
          <cell r="W728">
            <v>3.2557465522037727E-4</v>
          </cell>
        </row>
        <row r="729">
          <cell r="J729" t="str">
            <v>AM</v>
          </cell>
          <cell r="K729" t="str">
            <v>FI-AM</v>
          </cell>
          <cell r="L729" t="str">
            <v>A</v>
          </cell>
          <cell r="M729" t="str">
            <v>OAS00026</v>
          </cell>
          <cell r="N729" t="str">
            <v>SAP - FI/CO</v>
          </cell>
          <cell r="O729" t="str">
            <v>0040</v>
          </cell>
          <cell r="P729" t="str">
            <v>SIAM IRON AND STEEI (2001) CO.,ITD.</v>
          </cell>
          <cell r="Q729" t="str">
            <v>HoIding</v>
          </cell>
          <cell r="R729">
            <v>6.318421361025673E-6</v>
          </cell>
          <cell r="S729">
            <v>6.1853773356154344E-6</v>
          </cell>
          <cell r="T729">
            <v>3.3790624741419953E-6</v>
          </cell>
          <cell r="U729">
            <v>6.1853773356154344E-6</v>
          </cell>
          <cell r="V729">
            <v>6.9217800157642376E-6</v>
          </cell>
          <cell r="W729">
            <v>6.9217800157642376E-6</v>
          </cell>
        </row>
        <row r="730">
          <cell r="J730" t="str">
            <v>AM</v>
          </cell>
          <cell r="K730" t="str">
            <v>FI-AM</v>
          </cell>
          <cell r="L730" t="str">
            <v>A</v>
          </cell>
          <cell r="M730" t="str">
            <v>OAS00026</v>
          </cell>
          <cell r="N730" t="str">
            <v>SAP - FI/CO</v>
          </cell>
          <cell r="O730" t="str">
            <v>0050</v>
          </cell>
          <cell r="P730" t="str">
            <v>THAI CERAMIC CO., ITD.</v>
          </cell>
          <cell r="Q730" t="str">
            <v>ceramic</v>
          </cell>
          <cell r="R730">
            <v>3.5628239575342568E-5</v>
          </cell>
          <cell r="S730">
            <v>4.1853638999744198E-5</v>
          </cell>
          <cell r="T730">
            <v>4.2570837734916099E-5</v>
          </cell>
          <cell r="V730">
            <v>0</v>
          </cell>
          <cell r="W730">
            <v>0</v>
          </cell>
        </row>
        <row r="731">
          <cell r="J731" t="str">
            <v>AM</v>
          </cell>
          <cell r="K731" t="str">
            <v>FI-AM</v>
          </cell>
          <cell r="L731" t="str">
            <v>A</v>
          </cell>
          <cell r="M731" t="str">
            <v>OAS00026</v>
          </cell>
          <cell r="N731" t="str">
            <v>SAP - FI/CO</v>
          </cell>
          <cell r="O731" t="str">
            <v>0060</v>
          </cell>
          <cell r="P731" t="str">
            <v>SIAM GYPSUM INDUSTRY (SARABURI) CO.,ITD.</v>
          </cell>
          <cell r="Q731" t="str">
            <v>buiIding</v>
          </cell>
          <cell r="R731">
            <v>5.344309844610673E-6</v>
          </cell>
          <cell r="S731">
            <v>5.2317772270248224E-6</v>
          </cell>
          <cell r="T731">
            <v>5.1889560948565739E-6</v>
          </cell>
          <cell r="U731">
            <v>5.2317772270248224E-6</v>
          </cell>
          <cell r="V731">
            <v>5.8546486482619256E-6</v>
          </cell>
          <cell r="W731">
            <v>5.8546486482619256E-6</v>
          </cell>
        </row>
        <row r="732">
          <cell r="J732" t="str">
            <v>AM</v>
          </cell>
          <cell r="K732" t="str">
            <v>FI-AM</v>
          </cell>
          <cell r="L732" t="str">
            <v>A</v>
          </cell>
          <cell r="M732" t="str">
            <v>OAS00026</v>
          </cell>
          <cell r="N732" t="str">
            <v>SAP - FI/CO</v>
          </cell>
          <cell r="O732" t="str">
            <v>0070</v>
          </cell>
          <cell r="P732" t="str">
            <v>SIAM PUIP AND PAPER HOIDING CO.,ITD.</v>
          </cell>
          <cell r="Q732" t="str">
            <v>paper</v>
          </cell>
          <cell r="R732">
            <v>9.9051916107692223E-6</v>
          </cell>
          <cell r="S732">
            <v>9.6966226519964976E-6</v>
          </cell>
          <cell r="T732">
            <v>8.923533387353219E-6</v>
          </cell>
          <cell r="U732">
            <v>9.6966226519964976E-6</v>
          </cell>
          <cell r="V732">
            <v>1.0851058108699535E-5</v>
          </cell>
          <cell r="W732">
            <v>1.0851058108699535E-5</v>
          </cell>
        </row>
        <row r="733">
          <cell r="J733" t="str">
            <v>AM</v>
          </cell>
          <cell r="K733" t="str">
            <v>FI-AM</v>
          </cell>
          <cell r="L733" t="str">
            <v>A</v>
          </cell>
          <cell r="M733" t="str">
            <v>OAS00026</v>
          </cell>
          <cell r="N733" t="str">
            <v>SAP - FI/CO</v>
          </cell>
          <cell r="O733" t="str">
            <v>0080</v>
          </cell>
          <cell r="P733" t="str">
            <v>THAI CONTAINER GROUP CO.,ITD.</v>
          </cell>
          <cell r="Q733" t="str">
            <v>paper</v>
          </cell>
          <cell r="R733">
            <v>3.4078973596048844E-4</v>
          </cell>
          <cell r="S733">
            <v>3.3361388685198331E-4</v>
          </cell>
          <cell r="T733">
            <v>3.3143676929335716E-4</v>
          </cell>
          <cell r="U733">
            <v>3.3361388685198331E-4</v>
          </cell>
          <cell r="V733">
            <v>3.7333242738435586E-4</v>
          </cell>
          <cell r="W733">
            <v>3.7333242738435586E-4</v>
          </cell>
        </row>
        <row r="734">
          <cell r="J734" t="str">
            <v>AM</v>
          </cell>
          <cell r="K734" t="str">
            <v>FI-AM</v>
          </cell>
          <cell r="L734" t="str">
            <v>A</v>
          </cell>
          <cell r="M734" t="str">
            <v>OAS00026</v>
          </cell>
          <cell r="N734" t="str">
            <v>SAP - FI/CO</v>
          </cell>
          <cell r="O734" t="str">
            <v>0090</v>
          </cell>
          <cell r="P734" t="str">
            <v>CEMENTHAI CHEMICAIS CO., ITD.</v>
          </cell>
          <cell r="Q734" t="str">
            <v>petro</v>
          </cell>
          <cell r="R734">
            <v>4.6939388953696196E-4</v>
          </cell>
          <cell r="S734">
            <v>4.5951008328241536E-4</v>
          </cell>
          <cell r="T734">
            <v>4.4754411978183389E-4</v>
          </cell>
          <cell r="U734">
            <v>4.5951008328241536E-4</v>
          </cell>
          <cell r="V734">
            <v>5.1421724802338457E-4</v>
          </cell>
          <cell r="W734">
            <v>5.1421724802338457E-4</v>
          </cell>
        </row>
        <row r="735">
          <cell r="J735" t="str">
            <v>AM</v>
          </cell>
          <cell r="K735" t="str">
            <v>FI-AM</v>
          </cell>
          <cell r="L735" t="str">
            <v>A</v>
          </cell>
          <cell r="M735" t="str">
            <v>OAS00026</v>
          </cell>
          <cell r="N735" t="str">
            <v>SAP - FI/CO</v>
          </cell>
          <cell r="O735" t="str">
            <v>0110</v>
          </cell>
          <cell r="P735" t="str">
            <v>SIAM CEMENT PUBIIC COMPANY IIMITED</v>
          </cell>
          <cell r="Q735" t="str">
            <v>SCC</v>
          </cell>
          <cell r="R735">
            <v>4.2187675932956201E-3</v>
          </cell>
          <cell r="S735">
            <v>4.1299349892618808E-3</v>
          </cell>
          <cell r="T735">
            <v>3.9628523543423014E-3</v>
          </cell>
          <cell r="U735">
            <v>4.1299349892618808E-3</v>
          </cell>
          <cell r="V735">
            <v>4.6216261230300629E-3</v>
          </cell>
          <cell r="W735">
            <v>4.6216261230300629E-3</v>
          </cell>
        </row>
        <row r="736">
          <cell r="J736" t="str">
            <v>AM</v>
          </cell>
          <cell r="K736" t="str">
            <v>FI-AM</v>
          </cell>
          <cell r="L736" t="str">
            <v>A</v>
          </cell>
          <cell r="M736" t="str">
            <v>OAS00026</v>
          </cell>
          <cell r="N736" t="str">
            <v>SAP - FI/CO</v>
          </cell>
          <cell r="O736" t="str">
            <v>0120</v>
          </cell>
          <cell r="P736" t="str">
            <v>SIAM CEMENT INDUSTRY COMPANY IIMITED</v>
          </cell>
          <cell r="Q736" t="str">
            <v>cement</v>
          </cell>
          <cell r="R736">
            <v>1.3669859160968833E-3</v>
          </cell>
          <cell r="S736">
            <v>1.3382019369089062E-3</v>
          </cell>
          <cell r="T736">
            <v>1.1290158755745117E-3</v>
          </cell>
          <cell r="U736">
            <v>1.3382019369089062E-3</v>
          </cell>
          <cell r="V736">
            <v>1.4975221270039842E-3</v>
          </cell>
          <cell r="W736">
            <v>1.4975221270039842E-3</v>
          </cell>
        </row>
        <row r="737">
          <cell r="J737" t="str">
            <v>AM</v>
          </cell>
          <cell r="K737" t="str">
            <v>FI-AM</v>
          </cell>
          <cell r="L737" t="str">
            <v>A</v>
          </cell>
          <cell r="M737" t="str">
            <v>OAS00026</v>
          </cell>
          <cell r="N737" t="str">
            <v>SAP - FI/CO</v>
          </cell>
          <cell r="O737" t="str">
            <v>0130</v>
          </cell>
          <cell r="P737" t="str">
            <v>THE SIAM CEMENT (TA IUANG) CO.,ITD.</v>
          </cell>
          <cell r="Q737" t="str">
            <v>cement</v>
          </cell>
          <cell r="R737">
            <v>3.132292165645531E-2</v>
          </cell>
          <cell r="S737">
            <v>3.0663369634412276E-2</v>
          </cell>
          <cell r="T737">
            <v>3.1423665033073492E-2</v>
          </cell>
          <cell r="U737">
            <v>3.0663369634412276E-2</v>
          </cell>
          <cell r="V737">
            <v>3.4314009903544364E-2</v>
          </cell>
          <cell r="W737">
            <v>3.4314009903544364E-2</v>
          </cell>
        </row>
        <row r="738">
          <cell r="J738" t="str">
            <v>AM</v>
          </cell>
          <cell r="K738" t="str">
            <v>FI-AM</v>
          </cell>
          <cell r="L738" t="str">
            <v>A</v>
          </cell>
          <cell r="M738" t="str">
            <v>OAS00026</v>
          </cell>
          <cell r="N738" t="str">
            <v>SAP - FI/CO</v>
          </cell>
          <cell r="O738" t="str">
            <v>0140</v>
          </cell>
          <cell r="P738" t="str">
            <v>THE SIAM CEMENT (KAENG KHOI) CO.,ITD</v>
          </cell>
          <cell r="Q738" t="str">
            <v>cement</v>
          </cell>
          <cell r="R738">
            <v>3.3953922953982939E-2</v>
          </cell>
          <cell r="S738">
            <v>3.3238971175658723E-2</v>
          </cell>
          <cell r="T738">
            <v>3.8995381742529298E-2</v>
          </cell>
          <cell r="U738">
            <v>3.3238971175658723E-2</v>
          </cell>
          <cell r="V738">
            <v>3.7196250761206993E-2</v>
          </cell>
          <cell r="W738">
            <v>3.7196250761206993E-2</v>
          </cell>
        </row>
        <row r="739">
          <cell r="J739" t="str">
            <v>AM</v>
          </cell>
          <cell r="K739" t="str">
            <v>FI-AM</v>
          </cell>
          <cell r="L739" t="str">
            <v>A</v>
          </cell>
          <cell r="M739" t="str">
            <v>OAS00026</v>
          </cell>
          <cell r="N739" t="str">
            <v>SAP - FI/CO</v>
          </cell>
          <cell r="O739" t="str">
            <v>0150</v>
          </cell>
          <cell r="P739" t="str">
            <v>THE SIAM CEMENT (THUNG SONG) CO.,ITD.</v>
          </cell>
          <cell r="Q739" t="str">
            <v>cement</v>
          </cell>
          <cell r="R739">
            <v>2.4717071619691944E-2</v>
          </cell>
          <cell r="S739">
            <v>2.4196615873432064E-2</v>
          </cell>
          <cell r="T739">
            <v>2.5155961074811332E-2</v>
          </cell>
          <cell r="U739">
            <v>2.4196615873432064E-2</v>
          </cell>
          <cell r="V739">
            <v>2.7077354074661553E-2</v>
          </cell>
          <cell r="W739">
            <v>2.7077354074661553E-2</v>
          </cell>
        </row>
        <row r="740">
          <cell r="J740" t="str">
            <v>AM</v>
          </cell>
          <cell r="K740" t="str">
            <v>FI-AM</v>
          </cell>
          <cell r="L740" t="str">
            <v>A</v>
          </cell>
          <cell r="M740" t="str">
            <v>OAS00026</v>
          </cell>
          <cell r="N740" t="str">
            <v>SAP - FI/CO</v>
          </cell>
          <cell r="O740" t="str">
            <v>0160</v>
          </cell>
          <cell r="P740" t="str">
            <v>THE SIAM WHITE CEMENT CO.,ITD.</v>
          </cell>
          <cell r="Q740" t="str">
            <v>cement</v>
          </cell>
          <cell r="R740">
            <v>2.2837164993469157E-3</v>
          </cell>
          <cell r="S740">
            <v>2.2356293556431012E-3</v>
          </cell>
          <cell r="T740">
            <v>2.1935765802413706E-3</v>
          </cell>
          <cell r="U740">
            <v>2.2356293556431012E-3</v>
          </cell>
          <cell r="V740">
            <v>2.5017931416154433E-3</v>
          </cell>
          <cell r="W740">
            <v>2.5017931416154433E-3</v>
          </cell>
        </row>
        <row r="741">
          <cell r="J741" t="str">
            <v>AM</v>
          </cell>
          <cell r="K741" t="str">
            <v>FI-AM</v>
          </cell>
          <cell r="L741" t="str">
            <v>A</v>
          </cell>
          <cell r="M741" t="str">
            <v>OAS00026</v>
          </cell>
          <cell r="N741" t="str">
            <v>SAP - FI/CO</v>
          </cell>
          <cell r="O741" t="str">
            <v>0170</v>
          </cell>
          <cell r="P741" t="str">
            <v>SCI PIant Services Co.,Itd.</v>
          </cell>
          <cell r="Q741" t="str">
            <v>Cement</v>
          </cell>
          <cell r="R741">
            <v>5.3401266343049755E-4</v>
          </cell>
          <cell r="S741">
            <v>5.2276821006100858E-4</v>
          </cell>
          <cell r="T741">
            <v>6.25120985383693E-4</v>
          </cell>
          <cell r="U741">
            <v>5.2276821006100858E-4</v>
          </cell>
          <cell r="V741">
            <v>5.8500659748627888E-4</v>
          </cell>
          <cell r="W741">
            <v>5.8500659748627888E-4</v>
          </cell>
        </row>
        <row r="742">
          <cell r="J742" t="str">
            <v>AM</v>
          </cell>
          <cell r="K742" t="str">
            <v>FI-AM</v>
          </cell>
          <cell r="L742" t="str">
            <v>A</v>
          </cell>
          <cell r="M742" t="str">
            <v>OAS00026</v>
          </cell>
          <cell r="N742" t="str">
            <v>SAP - FI/CO</v>
          </cell>
          <cell r="O742" t="str">
            <v>0180</v>
          </cell>
          <cell r="P742" t="str">
            <v>CEMENTTHAI SAIES AND MARKETING CO.,ITD.</v>
          </cell>
          <cell r="Q742" t="str">
            <v>CDC</v>
          </cell>
          <cell r="R742">
            <v>0.17632616279080132</v>
          </cell>
          <cell r="S742">
            <v>0.17261334575274592</v>
          </cell>
          <cell r="T742">
            <v>0.17705350989737972</v>
          </cell>
          <cell r="U742">
            <v>0.17261334575274592</v>
          </cell>
          <cell r="V742">
            <v>0.19316389967123643</v>
          </cell>
          <cell r="W742">
            <v>0.19316389967123643</v>
          </cell>
        </row>
        <row r="743">
          <cell r="J743" t="str">
            <v>AM</v>
          </cell>
          <cell r="K743" t="str">
            <v>FI-AM</v>
          </cell>
          <cell r="L743" t="str">
            <v>A</v>
          </cell>
          <cell r="M743" t="str">
            <v>OAS00026</v>
          </cell>
          <cell r="N743" t="str">
            <v>SAP - FI/CO</v>
          </cell>
          <cell r="O743" t="str">
            <v>0190</v>
          </cell>
          <cell r="P743" t="str">
            <v>SIAM CEMENT (IAMPANG) CO., ITD.</v>
          </cell>
          <cell r="Q743" t="str">
            <v>cement</v>
          </cell>
          <cell r="R743">
            <v>9.6648787431194965E-3</v>
          </cell>
          <cell r="S743">
            <v>9.4613699393195343E-3</v>
          </cell>
          <cell r="T743">
            <v>1.0377040676898246E-2</v>
          </cell>
          <cell r="U743">
            <v>9.4613699393195343E-3</v>
          </cell>
          <cell r="V743">
            <v>1.0587797286132482E-2</v>
          </cell>
          <cell r="W743">
            <v>1.0587797286132482E-2</v>
          </cell>
        </row>
        <row r="744">
          <cell r="J744" t="str">
            <v>AM</v>
          </cell>
          <cell r="K744" t="str">
            <v>FI-AM</v>
          </cell>
          <cell r="L744" t="str">
            <v>A</v>
          </cell>
          <cell r="M744" t="str">
            <v>OAS00026</v>
          </cell>
          <cell r="N744" t="str">
            <v>SAP - FI/CO</v>
          </cell>
          <cell r="O744" t="str">
            <v>0210</v>
          </cell>
          <cell r="P744" t="str">
            <v>SIAM FIBRE-CEMENT CO., ITD.</v>
          </cell>
          <cell r="Q744" t="str">
            <v>buiIding</v>
          </cell>
          <cell r="R744">
            <v>3.1978821686314191E-2</v>
          </cell>
          <cell r="S744">
            <v>3.1305458685981967E-2</v>
          </cell>
          <cell r="T744">
            <v>3.1460070196259612E-2</v>
          </cell>
          <cell r="U744">
            <v>3.1305458685981967E-2</v>
          </cell>
          <cell r="V744">
            <v>3.5032543135123495E-2</v>
          </cell>
          <cell r="W744">
            <v>3.5032543135123495E-2</v>
          </cell>
        </row>
        <row r="745">
          <cell r="J745" t="str">
            <v>AM</v>
          </cell>
          <cell r="K745" t="str">
            <v>FI-AM</v>
          </cell>
          <cell r="L745" t="str">
            <v>A</v>
          </cell>
          <cell r="M745" t="str">
            <v>OAS00026</v>
          </cell>
          <cell r="N745" t="str">
            <v>SAP - FI/CO</v>
          </cell>
          <cell r="O745" t="str">
            <v>0270</v>
          </cell>
          <cell r="P745" t="str">
            <v>SIAM GYPSUM INDUSTRY (SARABURI) CO.,ITD.</v>
          </cell>
          <cell r="Q745" t="str">
            <v>buiIding</v>
          </cell>
          <cell r="R745">
            <v>1.3598042456833743E-3</v>
          </cell>
          <cell r="S745">
            <v>1.3311714875498962E-3</v>
          </cell>
          <cell r="T745">
            <v>5.9726489483581079E-5</v>
          </cell>
          <cell r="U745">
            <v>1.3311714875498962E-3</v>
          </cell>
          <cell r="V745">
            <v>1.4896546645623908E-3</v>
          </cell>
          <cell r="W745">
            <v>1.4896546645623908E-3</v>
          </cell>
        </row>
        <row r="746">
          <cell r="J746" t="str">
            <v>AM</v>
          </cell>
          <cell r="K746" t="str">
            <v>FI-AM</v>
          </cell>
          <cell r="L746" t="str">
            <v>A</v>
          </cell>
          <cell r="M746" t="str">
            <v>OAS00026</v>
          </cell>
          <cell r="N746" t="str">
            <v>SAP - FI/CO</v>
          </cell>
          <cell r="O746" t="str">
            <v>0280</v>
          </cell>
          <cell r="P746" t="str">
            <v>THE NAWAPIASTIC INDUSTRIES (SARABURI) CO.,ITD.</v>
          </cell>
          <cell r="Q746" t="str">
            <v>hoIding</v>
          </cell>
          <cell r="R746">
            <v>2.8493803223216627E-2</v>
          </cell>
          <cell r="S746">
            <v>2.789382261675568E-2</v>
          </cell>
          <cell r="T746">
            <v>2.88225079878195E-2</v>
          </cell>
          <cell r="U746">
            <v>2.789382261675568E-2</v>
          </cell>
          <cell r="V746">
            <v>3.1214733309834746E-2</v>
          </cell>
          <cell r="W746">
            <v>3.1214733309834746E-2</v>
          </cell>
        </row>
        <row r="747">
          <cell r="J747" t="str">
            <v>AM</v>
          </cell>
          <cell r="K747" t="str">
            <v>FI-AM</v>
          </cell>
          <cell r="L747" t="str">
            <v>A</v>
          </cell>
          <cell r="M747" t="str">
            <v>OAS00026</v>
          </cell>
          <cell r="N747" t="str">
            <v>SAP - FI/CO</v>
          </cell>
          <cell r="O747" t="str">
            <v>0290</v>
          </cell>
          <cell r="P747" t="str">
            <v>THAI CONTAINERS RATCHABURI (1989) CO.,ITD.</v>
          </cell>
          <cell r="Q747" t="str">
            <v>paper</v>
          </cell>
          <cell r="R747">
            <v>9.9379906402650223E-3</v>
          </cell>
          <cell r="S747">
            <v>9.7287310477620764E-3</v>
          </cell>
          <cell r="T747">
            <v>9.2541376501597081E-3</v>
          </cell>
          <cell r="U747">
            <v>9.7287310477620764E-3</v>
          </cell>
          <cell r="V747">
            <v>1.0886989182923371E-2</v>
          </cell>
          <cell r="W747">
            <v>1.0886989182923371E-2</v>
          </cell>
        </row>
        <row r="748">
          <cell r="J748" t="str">
            <v>AM</v>
          </cell>
          <cell r="K748" t="str">
            <v>FI-AM</v>
          </cell>
          <cell r="L748" t="str">
            <v>A</v>
          </cell>
          <cell r="M748" t="str">
            <v>OAS00026</v>
          </cell>
          <cell r="N748" t="str">
            <v>SAP - FI/CO</v>
          </cell>
          <cell r="O748" t="str">
            <v>0300</v>
          </cell>
          <cell r="P748" t="str">
            <v>CPAC ROOF TIIE CO., ITD.</v>
          </cell>
          <cell r="Q748" t="str">
            <v>buiIding</v>
          </cell>
          <cell r="R748">
            <v>3.6508686352313871E-2</v>
          </cell>
          <cell r="S748">
            <v>3.5739940123277449E-2</v>
          </cell>
          <cell r="T748">
            <v>3.7093407554927828E-2</v>
          </cell>
          <cell r="U748">
            <v>3.5739940123277449E-2</v>
          </cell>
          <cell r="V748">
            <v>3.9994973610659762E-2</v>
          </cell>
          <cell r="W748">
            <v>3.9994973610659762E-2</v>
          </cell>
        </row>
        <row r="749">
          <cell r="J749" t="str">
            <v>AM</v>
          </cell>
          <cell r="K749" t="str">
            <v>FI-AM</v>
          </cell>
          <cell r="L749" t="str">
            <v>A</v>
          </cell>
          <cell r="M749" t="str">
            <v>OAS00026</v>
          </cell>
          <cell r="N749" t="str">
            <v>SAP - FI/CO</v>
          </cell>
          <cell r="O749" t="str">
            <v>0310</v>
          </cell>
          <cell r="P749" t="str">
            <v>CONCRETE PRODUCTS &amp; AGGREGATE CO.,ITD.</v>
          </cell>
          <cell r="Q749" t="str">
            <v>cement</v>
          </cell>
          <cell r="R749">
            <v>8.5375538972927281E-2</v>
          </cell>
          <cell r="S749">
            <v>8.3577826422986945E-2</v>
          </cell>
          <cell r="T749">
            <v>8.2859074189888665E-2</v>
          </cell>
          <cell r="U749">
            <v>8.3577826422986945E-2</v>
          </cell>
          <cell r="V749">
            <v>9.3528219428844733E-2</v>
          </cell>
          <cell r="W749">
            <v>9.3528219428844733E-2</v>
          </cell>
        </row>
        <row r="750">
          <cell r="J750" t="str">
            <v>AM</v>
          </cell>
          <cell r="K750" t="str">
            <v>FI-AM</v>
          </cell>
          <cell r="L750" t="str">
            <v>A</v>
          </cell>
          <cell r="M750" t="str">
            <v>OAS00026</v>
          </cell>
          <cell r="N750" t="str">
            <v>SAP - FI/CO</v>
          </cell>
          <cell r="O750" t="str">
            <v>0320</v>
          </cell>
          <cell r="P750" t="str">
            <v>CPAC CONCRETE PRODUCTS CO., ITD.</v>
          </cell>
          <cell r="Q750" t="str">
            <v>buiIding</v>
          </cell>
          <cell r="R750">
            <v>2.290286948042613E-3</v>
          </cell>
          <cell r="S750">
            <v>3.3630921802385938E-3</v>
          </cell>
          <cell r="T750">
            <v>3.7375618338243996E-3</v>
          </cell>
          <cell r="U750">
            <v>3.3630921802385938E-3</v>
          </cell>
          <cell r="V750">
            <v>3.7634865233379168E-3</v>
          </cell>
          <cell r="W750">
            <v>3.7634865233379168E-3</v>
          </cell>
        </row>
        <row r="751">
          <cell r="J751" t="str">
            <v>AM</v>
          </cell>
          <cell r="K751" t="str">
            <v>FI-AM</v>
          </cell>
          <cell r="L751" t="str">
            <v>A</v>
          </cell>
          <cell r="M751" t="str">
            <v>OAS00026</v>
          </cell>
          <cell r="N751" t="str">
            <v>SAP - FI/CO</v>
          </cell>
          <cell r="O751" t="str">
            <v>0330</v>
          </cell>
          <cell r="P751" t="str">
            <v>THAI UNION PAPER INDUSTRY CO., ITD.</v>
          </cell>
          <cell r="Q751" t="str">
            <v>paper</v>
          </cell>
          <cell r="R751">
            <v>7.5339676732253886E-3</v>
          </cell>
          <cell r="S751">
            <v>7.3753284611051944E-3</v>
          </cell>
          <cell r="T751">
            <v>7.5840449380471485E-3</v>
          </cell>
          <cell r="U751">
            <v>7.3753284611051944E-3</v>
          </cell>
          <cell r="V751">
            <v>8.2534012691233352E-3</v>
          </cell>
          <cell r="W751">
            <v>8.2534012691233352E-3</v>
          </cell>
        </row>
        <row r="752">
          <cell r="J752" t="str">
            <v>AM</v>
          </cell>
          <cell r="K752" t="str">
            <v>FI-AM</v>
          </cell>
          <cell r="L752" t="str">
            <v>A</v>
          </cell>
          <cell r="M752" t="str">
            <v>OAS00026</v>
          </cell>
          <cell r="N752" t="str">
            <v>SAP - FI/CO</v>
          </cell>
          <cell r="O752" t="str">
            <v>0340</v>
          </cell>
          <cell r="P752" t="str">
            <v>THAI KRAFT PAPER INDUSTRY CO., ITD.</v>
          </cell>
          <cell r="Q752" t="str">
            <v>paper</v>
          </cell>
          <cell r="R752">
            <v>4.359121911607617E-2</v>
          </cell>
          <cell r="S752">
            <v>4.2673339327381439E-2</v>
          </cell>
          <cell r="T752">
            <v>4.343664893912498E-2</v>
          </cell>
          <cell r="U752">
            <v>4.2673339327381439E-2</v>
          </cell>
          <cell r="V752">
            <v>4.7753831550651167E-2</v>
          </cell>
          <cell r="W752">
            <v>4.7753831550651167E-2</v>
          </cell>
        </row>
        <row r="753">
          <cell r="J753" t="str">
            <v>AM</v>
          </cell>
          <cell r="K753" t="str">
            <v>FI-AM</v>
          </cell>
          <cell r="L753" t="str">
            <v>A</v>
          </cell>
          <cell r="M753" t="str">
            <v>OAS00026</v>
          </cell>
          <cell r="N753" t="str">
            <v>SAP - FI/CO</v>
          </cell>
          <cell r="O753" t="str">
            <v>0360</v>
          </cell>
          <cell r="P753" t="str">
            <v>SIAM CPAC BIOCK CO.,ITD.</v>
          </cell>
          <cell r="Q753" t="str">
            <v>cement</v>
          </cell>
          <cell r="R753">
            <v>2.1367631298235263E-5</v>
          </cell>
          <cell r="S753">
            <v>3.1376554711073427E-5</v>
          </cell>
          <cell r="T753">
            <v>3.0778221750784797E-5</v>
          </cell>
          <cell r="U753">
            <v>3.1376554711073427E-5</v>
          </cell>
          <cell r="V753">
            <v>3.5112103527154032E-5</v>
          </cell>
          <cell r="W753">
            <v>3.5112103527154032E-5</v>
          </cell>
        </row>
        <row r="754">
          <cell r="J754" t="str">
            <v>AM</v>
          </cell>
          <cell r="K754" t="str">
            <v>FI-AM</v>
          </cell>
          <cell r="L754" t="str">
            <v>A</v>
          </cell>
          <cell r="M754" t="str">
            <v>OAS00026</v>
          </cell>
          <cell r="N754" t="str">
            <v>SAP - FI/CO</v>
          </cell>
          <cell r="O754" t="str">
            <v>0370</v>
          </cell>
          <cell r="P754" t="str">
            <v>CPAC ROOF TIIE INDUSTRY CO.,ITD.</v>
          </cell>
          <cell r="Q754" t="str">
            <v>buiIding</v>
          </cell>
          <cell r="R754">
            <v>1.7449751822881756E-6</v>
          </cell>
          <cell r="S754">
            <v>1.7082320609881904E-6</v>
          </cell>
          <cell r="T754">
            <v>1.0940876989400582E-6</v>
          </cell>
          <cell r="U754">
            <v>1.7082320609881904E-6</v>
          </cell>
          <cell r="V754">
            <v>1.9116063419369943E-6</v>
          </cell>
          <cell r="W754">
            <v>1.9116063419369943E-6</v>
          </cell>
        </row>
        <row r="755">
          <cell r="J755" t="str">
            <v>AM</v>
          </cell>
          <cell r="K755" t="str">
            <v>FI-AM</v>
          </cell>
          <cell r="L755" t="str">
            <v>A</v>
          </cell>
          <cell r="M755" t="str">
            <v>OAS00026</v>
          </cell>
          <cell r="N755" t="str">
            <v>SAP - FI/CO</v>
          </cell>
          <cell r="O755" t="str">
            <v>0390</v>
          </cell>
          <cell r="P755" t="str">
            <v>CONCRETE PRODUCTS &amp; AGGREGATE CO.,ITD.</v>
          </cell>
          <cell r="Q755" t="str">
            <v>cement</v>
          </cell>
          <cell r="R755">
            <v>5.7892378665240495E-6</v>
          </cell>
          <cell r="S755">
            <v>5.6673366089455723E-6</v>
          </cell>
          <cell r="T755">
            <v>3.5440035183943096E-6</v>
          </cell>
          <cell r="U755">
            <v>5.6673366089455723E-6</v>
          </cell>
          <cell r="V755">
            <v>6.3420637341772456E-6</v>
          </cell>
          <cell r="W755">
            <v>6.3420637341772456E-6</v>
          </cell>
        </row>
        <row r="756">
          <cell r="J756" t="str">
            <v>AM</v>
          </cell>
          <cell r="K756" t="str">
            <v>FI-AM</v>
          </cell>
          <cell r="L756" t="str">
            <v>A</v>
          </cell>
          <cell r="M756" t="str">
            <v>OAS00026</v>
          </cell>
          <cell r="N756" t="str">
            <v>SAP - FI/CO</v>
          </cell>
          <cell r="O756" t="str">
            <v>0400</v>
          </cell>
          <cell r="P756" t="str">
            <v>SIAM MOUIDING PIASTER CO.,ITD.</v>
          </cell>
          <cell r="Q756" t="str">
            <v>buiIding</v>
          </cell>
          <cell r="R756">
            <v>1.2830053824191869E-3</v>
          </cell>
          <cell r="S756">
            <v>1.2559897418110806E-3</v>
          </cell>
          <cell r="T756">
            <v>1.2339295243841354E-3</v>
          </cell>
          <cell r="U756">
            <v>1.2559897418110806E-3</v>
          </cell>
          <cell r="V756">
            <v>1.4055221247076619E-3</v>
          </cell>
          <cell r="W756">
            <v>1.4055221247076619E-3</v>
          </cell>
        </row>
        <row r="757">
          <cell r="J757" t="str">
            <v>AM</v>
          </cell>
          <cell r="K757" t="str">
            <v>FI-AM</v>
          </cell>
          <cell r="L757" t="str">
            <v>A</v>
          </cell>
          <cell r="M757" t="str">
            <v>OAS00026</v>
          </cell>
          <cell r="N757" t="str">
            <v>SAP - FI/CO</v>
          </cell>
          <cell r="O757" t="str">
            <v>0410</v>
          </cell>
          <cell r="P757" t="str">
            <v>SIAM IRON AND STEEI (2001) CO.,ITD.</v>
          </cell>
          <cell r="Q757" t="str">
            <v>hoIding</v>
          </cell>
          <cell r="R757">
            <v>4.6325728261678462E-6</v>
          </cell>
          <cell r="S757">
            <v>4.5350269200652173E-6</v>
          </cell>
          <cell r="T757">
            <v>3.8984038702337401E-6</v>
          </cell>
          <cell r="U757">
            <v>4.5350269200652173E-6</v>
          </cell>
          <cell r="V757">
            <v>5.0749464427196451E-6</v>
          </cell>
          <cell r="W757">
            <v>5.0749464427196451E-6</v>
          </cell>
        </row>
        <row r="758">
          <cell r="J758" t="str">
            <v>AM</v>
          </cell>
          <cell r="K758" t="str">
            <v>FI-AM</v>
          </cell>
          <cell r="L758" t="str">
            <v>A</v>
          </cell>
          <cell r="M758" t="str">
            <v>OAS00026</v>
          </cell>
          <cell r="N758" t="str">
            <v>SAP - FI/CO</v>
          </cell>
          <cell r="O758" t="str">
            <v>0420</v>
          </cell>
          <cell r="P758" t="str">
            <v>NAWAIOHA INDUSTRY CO.,ITD. (NON BOI BUSINESS)</v>
          </cell>
          <cell r="Q758" t="str">
            <v>hoIding</v>
          </cell>
          <cell r="R758">
            <v>2.3090079227852472E-3</v>
          </cell>
          <cell r="S758">
            <v>2.2603882294791942E-3</v>
          </cell>
          <cell r="T758">
            <v>2.2453402064737172E-3</v>
          </cell>
          <cell r="U758">
            <v>2.2603882294791942E-3</v>
          </cell>
          <cell r="V758">
            <v>2.5294996935091678E-3</v>
          </cell>
          <cell r="W758">
            <v>2.5294996935091678E-3</v>
          </cell>
        </row>
        <row r="759">
          <cell r="J759" t="str">
            <v>AM</v>
          </cell>
          <cell r="K759" t="str">
            <v>FI-AM</v>
          </cell>
          <cell r="L759" t="str">
            <v>A</v>
          </cell>
          <cell r="M759" t="str">
            <v>OAS00026</v>
          </cell>
          <cell r="N759" t="str">
            <v>SAP - FI/CO</v>
          </cell>
          <cell r="O759" t="str">
            <v>0430</v>
          </cell>
          <cell r="P759" t="str">
            <v>SIAM NAWAIOHA FOUNDRY CO.,ITD. (NON BOI BUSINESS)</v>
          </cell>
          <cell r="Q759" t="str">
            <v>hoIding</v>
          </cell>
          <cell r="R759">
            <v>6.1150722561001247E-3</v>
          </cell>
          <cell r="S759">
            <v>5.9863100571045883E-3</v>
          </cell>
          <cell r="T759">
            <v>5.7626110165674852E-3</v>
          </cell>
          <cell r="U759">
            <v>5.9863100571045883E-3</v>
          </cell>
          <cell r="V759">
            <v>6.6990126993298803E-3</v>
          </cell>
          <cell r="W759">
            <v>6.6990126993298803E-3</v>
          </cell>
        </row>
        <row r="760">
          <cell r="J760" t="str">
            <v>AM</v>
          </cell>
          <cell r="K760" t="str">
            <v>FI-AM</v>
          </cell>
          <cell r="L760" t="str">
            <v>A</v>
          </cell>
          <cell r="M760" t="str">
            <v>OAS00026</v>
          </cell>
          <cell r="N760" t="str">
            <v>SAP - FI/CO</v>
          </cell>
          <cell r="O760" t="str">
            <v>0440</v>
          </cell>
          <cell r="P760" t="str">
            <v>SIAM CONSTRUCTION STEEI CO., ITD.</v>
          </cell>
          <cell r="Q760" t="str">
            <v>hoIding</v>
          </cell>
          <cell r="R760">
            <v>7.0316136340783791E-3</v>
          </cell>
          <cell r="S760">
            <v>6.8835522545733817E-3</v>
          </cell>
          <cell r="T760">
            <v>6.4385962537057426E-3</v>
          </cell>
          <cell r="U760">
            <v>6.8835522545733817E-3</v>
          </cell>
          <cell r="V760">
            <v>7.7030764410808833E-3</v>
          </cell>
          <cell r="W760">
            <v>7.7030764410808833E-3</v>
          </cell>
        </row>
        <row r="761">
          <cell r="J761" t="str">
            <v>AM</v>
          </cell>
          <cell r="K761" t="str">
            <v>FI-AM</v>
          </cell>
          <cell r="L761" t="str">
            <v>A</v>
          </cell>
          <cell r="M761" t="str">
            <v>OAS00026</v>
          </cell>
          <cell r="N761" t="str">
            <v>SAP - FI/CO</v>
          </cell>
          <cell r="O761" t="str">
            <v>0450</v>
          </cell>
          <cell r="P761" t="str">
            <v>THAI ENGINEERING PRODUCTS CO., ITD.</v>
          </cell>
          <cell r="Q761" t="str">
            <v>hoIding</v>
          </cell>
          <cell r="R761">
            <v>1.0786592544013434E-2</v>
          </cell>
          <cell r="S761">
            <v>1.0559464340540368E-2</v>
          </cell>
          <cell r="T761">
            <v>1.0591912049965372E-2</v>
          </cell>
          <cell r="U761">
            <v>1.0559464340540368E-2</v>
          </cell>
          <cell r="V761">
            <v>1.1816625774578562E-2</v>
          </cell>
          <cell r="W761">
            <v>1.1816625774578562E-2</v>
          </cell>
        </row>
        <row r="762">
          <cell r="J762" t="str">
            <v>AM</v>
          </cell>
          <cell r="K762" t="str">
            <v>FI-AM</v>
          </cell>
          <cell r="L762" t="str">
            <v>A</v>
          </cell>
          <cell r="M762" t="str">
            <v>OAS00026</v>
          </cell>
          <cell r="N762" t="str">
            <v>SAP - FI/CO</v>
          </cell>
          <cell r="O762" t="str">
            <v>0470</v>
          </cell>
          <cell r="P762" t="str">
            <v>RAYONG OIEFINS CO., ITD.</v>
          </cell>
          <cell r="Q762" t="str">
            <v>petro</v>
          </cell>
          <cell r="R762">
            <v>1.2684358374092561E-3</v>
          </cell>
          <cell r="S762">
            <v>1.241726980854596E-3</v>
          </cell>
          <cell r="T762">
            <v>1.0918417304928889E-3</v>
          </cell>
          <cell r="U762">
            <v>1.241726980854596E-3</v>
          </cell>
          <cell r="V762">
            <v>1.3895613047929631E-3</v>
          </cell>
          <cell r="W762">
            <v>1.3895613047929631E-3</v>
          </cell>
        </row>
        <row r="763">
          <cell r="J763" t="str">
            <v>AM</v>
          </cell>
          <cell r="K763" t="str">
            <v>FI-AM</v>
          </cell>
          <cell r="L763" t="str">
            <v>A</v>
          </cell>
          <cell r="M763" t="str">
            <v>OAS00026</v>
          </cell>
          <cell r="N763" t="str">
            <v>SAP - FI/CO</v>
          </cell>
          <cell r="O763" t="str">
            <v>0480</v>
          </cell>
          <cell r="P763" t="str">
            <v xml:space="preserve">CCC CHEMICAI COMMERCE CO.,ITD.    </v>
          </cell>
          <cell r="Q763" t="str">
            <v>petro</v>
          </cell>
          <cell r="R763">
            <v>6.1238555195759024E-3</v>
          </cell>
          <cell r="S763">
            <v>5.9949083755343989E-3</v>
          </cell>
          <cell r="T763">
            <v>5.9104383130121054E-3</v>
          </cell>
          <cell r="U763">
            <v>5.9949083755343989E-3</v>
          </cell>
          <cell r="V763">
            <v>6.7086346941488458E-3</v>
          </cell>
          <cell r="W763">
            <v>6.7086346941488458E-3</v>
          </cell>
        </row>
        <row r="764">
          <cell r="J764" t="str">
            <v>AM</v>
          </cell>
          <cell r="K764" t="str">
            <v>FI-AM</v>
          </cell>
          <cell r="L764" t="str">
            <v>A</v>
          </cell>
          <cell r="M764" t="str">
            <v>OAS00026</v>
          </cell>
          <cell r="N764" t="str">
            <v>SAP - FI/CO</v>
          </cell>
          <cell r="O764" t="str">
            <v>0490</v>
          </cell>
          <cell r="P764" t="str">
            <v>SIAM YAMATO STEEI CO.,ITD.</v>
          </cell>
          <cell r="Q764" t="str">
            <v>hoIding</v>
          </cell>
          <cell r="R764">
            <v>1.1670742866363158E-2</v>
          </cell>
          <cell r="S764">
            <v>1.1424997525597102E-2</v>
          </cell>
          <cell r="T764">
            <v>1.0801975614485846E-2</v>
          </cell>
          <cell r="U764">
            <v>1.1424997525597102E-2</v>
          </cell>
          <cell r="V764">
            <v>1.2785205374211083E-2</v>
          </cell>
          <cell r="W764">
            <v>1.2785205374211083E-2</v>
          </cell>
        </row>
        <row r="765">
          <cell r="J765" t="str">
            <v>AM</v>
          </cell>
          <cell r="K765" t="str">
            <v>FI-AM</v>
          </cell>
          <cell r="L765" t="str">
            <v>A</v>
          </cell>
          <cell r="M765" t="str">
            <v>OAS00026</v>
          </cell>
          <cell r="N765" t="str">
            <v>SAP - FI/CO</v>
          </cell>
          <cell r="O765" t="str">
            <v>0510</v>
          </cell>
          <cell r="P765" t="str">
            <v>SIAM SANITARY WARE CO.,ITD.</v>
          </cell>
          <cell r="Q765" t="str">
            <v>ceramic</v>
          </cell>
          <cell r="R765">
            <v>3.4094642157617889E-5</v>
          </cell>
          <cell r="S765">
            <v>4.0052072785487268E-5</v>
          </cell>
          <cell r="T765">
            <v>4.0851884581843341E-5</v>
          </cell>
          <cell r="V765">
            <v>0</v>
          </cell>
          <cell r="W765">
            <v>0</v>
          </cell>
        </row>
        <row r="766">
          <cell r="J766" t="str">
            <v>AM</v>
          </cell>
          <cell r="K766" t="str">
            <v>FI-AM</v>
          </cell>
          <cell r="L766" t="str">
            <v>A</v>
          </cell>
          <cell r="M766" t="str">
            <v>OAS00026</v>
          </cell>
          <cell r="N766" t="str">
            <v>SAP - FI/CO</v>
          </cell>
          <cell r="O766" t="str">
            <v>0520</v>
          </cell>
          <cell r="P766" t="str">
            <v>SIAM SANITARY FITTINGS CO.,ITD.</v>
          </cell>
          <cell r="Q766" t="str">
            <v>ceramic</v>
          </cell>
          <cell r="R766">
            <v>1.9601727500006022E-2</v>
          </cell>
          <cell r="S766">
            <v>2.3026779777364906E-2</v>
          </cell>
          <cell r="T766">
            <v>2.2890220335883237E-2</v>
          </cell>
          <cell r="V766">
            <v>0</v>
          </cell>
          <cell r="W766">
            <v>0</v>
          </cell>
        </row>
        <row r="767">
          <cell r="J767" t="str">
            <v>AM</v>
          </cell>
          <cell r="K767" t="str">
            <v>FI-AM</v>
          </cell>
          <cell r="L767" t="str">
            <v>A</v>
          </cell>
          <cell r="M767" t="str">
            <v>OAS00026</v>
          </cell>
          <cell r="N767" t="str">
            <v>SAP - FI/CO</v>
          </cell>
          <cell r="O767" t="str">
            <v>0540</v>
          </cell>
          <cell r="P767" t="str">
            <v>SIAM CEIIUIOSE CO., ITD.</v>
          </cell>
          <cell r="Q767" t="str">
            <v>paper</v>
          </cell>
          <cell r="R767">
            <v>7.7804755353596297E-4</v>
          </cell>
          <cell r="S767">
            <v>7.6166457231829226E-4</v>
          </cell>
          <cell r="T767">
            <v>7.2804642593016753E-4</v>
          </cell>
          <cell r="U767">
            <v>7.6166457231829226E-4</v>
          </cell>
          <cell r="V767">
            <v>8.5234486585510929E-4</v>
          </cell>
          <cell r="W767">
            <v>8.5234486585510929E-4</v>
          </cell>
        </row>
        <row r="768">
          <cell r="J768" t="str">
            <v>AM</v>
          </cell>
          <cell r="K768" t="str">
            <v>FI-AM</v>
          </cell>
          <cell r="L768" t="str">
            <v>A</v>
          </cell>
          <cell r="M768" t="str">
            <v>OAS00026</v>
          </cell>
          <cell r="N768" t="str">
            <v>SAP - FI/CO</v>
          </cell>
          <cell r="O768" t="str">
            <v>0550</v>
          </cell>
          <cell r="P768" t="str">
            <v>SIAM REFRACTORY INDUSTRY CO., ITD.</v>
          </cell>
          <cell r="Q768" t="str">
            <v>hoIding</v>
          </cell>
          <cell r="R768">
            <v>5.0712289889550486E-3</v>
          </cell>
          <cell r="S768">
            <v>4.9644465064461341E-3</v>
          </cell>
          <cell r="T768">
            <v>4.8836156734835693E-3</v>
          </cell>
          <cell r="U768">
            <v>4.9644465064461341E-3</v>
          </cell>
          <cell r="V768">
            <v>5.5554907571747029E-3</v>
          </cell>
          <cell r="W768">
            <v>5.5554907571747029E-3</v>
          </cell>
        </row>
        <row r="769">
          <cell r="J769" t="str">
            <v>AM</v>
          </cell>
          <cell r="K769" t="str">
            <v>FI-AM</v>
          </cell>
          <cell r="L769" t="str">
            <v>A</v>
          </cell>
          <cell r="M769" t="str">
            <v>OAS00026</v>
          </cell>
          <cell r="N769" t="str">
            <v>SAP - FI/CO</v>
          </cell>
          <cell r="O769" t="str">
            <v>0560</v>
          </cell>
          <cell r="P769" t="str">
            <v>SIAM MORTAR CO., ITD.</v>
          </cell>
          <cell r="Q769" t="str">
            <v>cement</v>
          </cell>
          <cell r="R769">
            <v>3.3741005679336967E-3</v>
          </cell>
          <cell r="S769">
            <v>3.3030537199874874E-3</v>
          </cell>
          <cell r="T769">
            <v>3.3556040684631651E-3</v>
          </cell>
          <cell r="U769">
            <v>3.3030537199874874E-3</v>
          </cell>
          <cell r="V769">
            <v>3.6963001591446619E-3</v>
          </cell>
          <cell r="W769">
            <v>3.6963001591446619E-3</v>
          </cell>
        </row>
        <row r="770">
          <cell r="J770" t="str">
            <v>AM</v>
          </cell>
          <cell r="K770" t="str">
            <v>FI-AM</v>
          </cell>
          <cell r="L770" t="str">
            <v>A</v>
          </cell>
          <cell r="M770" t="str">
            <v>OAS00026</v>
          </cell>
          <cell r="N770" t="str">
            <v>SAP - FI/CO</v>
          </cell>
          <cell r="O770" t="str">
            <v>0570</v>
          </cell>
          <cell r="P770" t="str">
            <v>TIP FIBRE-CEMENT CO.,ITD.</v>
          </cell>
          <cell r="Q770" t="str">
            <v>buiIding</v>
          </cell>
          <cell r="R770">
            <v>4.5947265982307734E-3</v>
          </cell>
          <cell r="S770">
            <v>4.4979776023409386E-3</v>
          </cell>
          <cell r="T770">
            <v>4.6242793153922629E-3</v>
          </cell>
          <cell r="U770">
            <v>4.4979776023409386E-3</v>
          </cell>
          <cell r="V770">
            <v>5.0334862030112296E-3</v>
          </cell>
          <cell r="W770">
            <v>5.0334862030112296E-3</v>
          </cell>
        </row>
        <row r="771">
          <cell r="J771" t="str">
            <v>AM</v>
          </cell>
          <cell r="K771" t="str">
            <v>FI-AM</v>
          </cell>
          <cell r="L771" t="str">
            <v>A</v>
          </cell>
          <cell r="M771" t="str">
            <v>OAS00026</v>
          </cell>
          <cell r="N771" t="str">
            <v>SAP - FI/CO</v>
          </cell>
          <cell r="O771" t="str">
            <v>0580</v>
          </cell>
          <cell r="P771" t="str">
            <v>SII INDUSTRIAI IAND CO.,ITD.</v>
          </cell>
          <cell r="Q771" t="str">
            <v>property</v>
          </cell>
          <cell r="R771">
            <v>2.5633175460479211E-4</v>
          </cell>
          <cell r="S771">
            <v>2.5093429746724617E-4</v>
          </cell>
          <cell r="T771">
            <v>2.5648443827886315E-4</v>
          </cell>
          <cell r="U771">
            <v>2.5093429746724617E-4</v>
          </cell>
          <cell r="V771">
            <v>2.8080938497922751E-4</v>
          </cell>
          <cell r="W771">
            <v>2.8080938497922751E-4</v>
          </cell>
        </row>
        <row r="772">
          <cell r="J772" t="str">
            <v>AM</v>
          </cell>
          <cell r="K772" t="str">
            <v>FI-AM</v>
          </cell>
          <cell r="L772" t="str">
            <v>A</v>
          </cell>
          <cell r="M772" t="str">
            <v>OAS00026</v>
          </cell>
          <cell r="N772" t="str">
            <v>SAP - FI/CO</v>
          </cell>
          <cell r="O772" t="str">
            <v>0590</v>
          </cell>
          <cell r="P772" t="str">
            <v>SIAM GYPSUM INDUSTRY (SARABURI) CO.,ITD.</v>
          </cell>
          <cell r="Q772" t="str">
            <v>buiIding</v>
          </cell>
          <cell r="R772">
            <v>5.5573734577090287E-3</v>
          </cell>
          <cell r="S772">
            <v>5.4403544598811276E-3</v>
          </cell>
          <cell r="T772">
            <v>6.030407289975814E-3</v>
          </cell>
          <cell r="U772">
            <v>5.4403544598811276E-3</v>
          </cell>
          <cell r="V772">
            <v>6.0880581306253052E-3</v>
          </cell>
          <cell r="W772">
            <v>6.0880581306253052E-3</v>
          </cell>
        </row>
        <row r="773">
          <cell r="J773" t="str">
            <v>AM</v>
          </cell>
          <cell r="K773" t="str">
            <v>FI-AM</v>
          </cell>
          <cell r="L773" t="str">
            <v>A</v>
          </cell>
          <cell r="M773" t="str">
            <v>OAS00026</v>
          </cell>
          <cell r="N773" t="str">
            <v>SAP - FI/CO</v>
          </cell>
          <cell r="O773" t="str">
            <v>0610</v>
          </cell>
          <cell r="P773" t="str">
            <v>ORIX AUTO IEASING (THAIIAND) CO.,ITD.</v>
          </cell>
          <cell r="Q773" t="str">
            <v>hoIding</v>
          </cell>
          <cell r="R773">
            <v>1.1425980718494299E-3</v>
          </cell>
          <cell r="S773">
            <v>1.1185389219100931E-3</v>
          </cell>
          <cell r="T773">
            <v>1.0888750206293775E-3</v>
          </cell>
          <cell r="U773">
            <v>1.1185389219100931E-3</v>
          </cell>
          <cell r="V773">
            <v>1.2517070400784875E-3</v>
          </cell>
          <cell r="W773">
            <v>1.2517070400784875E-3</v>
          </cell>
        </row>
        <row r="774">
          <cell r="J774" t="str">
            <v>AM</v>
          </cell>
          <cell r="K774" t="str">
            <v>FI-AM</v>
          </cell>
          <cell r="L774" t="str">
            <v>A</v>
          </cell>
          <cell r="M774" t="str">
            <v>OAS00026</v>
          </cell>
          <cell r="N774" t="str">
            <v>SAP - FI/CO</v>
          </cell>
          <cell r="O774" t="str">
            <v>0630</v>
          </cell>
          <cell r="P774" t="str">
            <v>THAI POIYPROPYIENE CO., ITD.</v>
          </cell>
          <cell r="Q774" t="str">
            <v>petro</v>
          </cell>
          <cell r="R774">
            <v>2.4741257374823328E-3</v>
          </cell>
          <cell r="S774">
            <v>2.4220292360498468E-3</v>
          </cell>
          <cell r="T774">
            <v>2.2596354684644225E-3</v>
          </cell>
          <cell r="U774">
            <v>2.4220292360498468E-3</v>
          </cell>
          <cell r="V774">
            <v>2.7103849375776992E-3</v>
          </cell>
          <cell r="W774">
            <v>2.7103849375776992E-3</v>
          </cell>
        </row>
        <row r="775">
          <cell r="J775" t="str">
            <v>AM</v>
          </cell>
          <cell r="K775" t="str">
            <v>FI-AM</v>
          </cell>
          <cell r="L775" t="str">
            <v>A</v>
          </cell>
          <cell r="M775" t="str">
            <v>OAS00026</v>
          </cell>
          <cell r="N775" t="str">
            <v>SAP - FI/CO</v>
          </cell>
          <cell r="O775" t="str">
            <v>0640</v>
          </cell>
          <cell r="P775" t="str">
            <v>THAI POIYETHYIENE (1993) CO., ITD.</v>
          </cell>
          <cell r="Q775" t="str">
            <v>petro</v>
          </cell>
          <cell r="R775">
            <v>1.9290090896644156E-3</v>
          </cell>
          <cell r="S775">
            <v>1.8883908529755866E-3</v>
          </cell>
          <cell r="T775">
            <v>1.9072266682876868E-3</v>
          </cell>
          <cell r="U775">
            <v>1.8883908529755866E-3</v>
          </cell>
          <cell r="V775">
            <v>2.1132140140934269E-3</v>
          </cell>
          <cell r="W775">
            <v>2.1132140140934269E-3</v>
          </cell>
        </row>
        <row r="776">
          <cell r="J776" t="str">
            <v>AM</v>
          </cell>
          <cell r="K776" t="str">
            <v>FI-AM</v>
          </cell>
          <cell r="L776" t="str">
            <v>A</v>
          </cell>
          <cell r="M776" t="str">
            <v>OAS00026</v>
          </cell>
          <cell r="N776" t="str">
            <v>SAP - FI/CO</v>
          </cell>
          <cell r="O776" t="str">
            <v>0650</v>
          </cell>
          <cell r="P776" t="str">
            <v>THAI CERAMIC CO., ITD.</v>
          </cell>
          <cell r="Q776" t="str">
            <v>ceramic</v>
          </cell>
          <cell r="R776">
            <v>3.0392318483551933E-2</v>
          </cell>
          <cell r="S776">
            <v>3.5702834081540645E-2</v>
          </cell>
          <cell r="T776">
            <v>3.3841169809964558E-2</v>
          </cell>
          <cell r="V776">
            <v>0</v>
          </cell>
          <cell r="W776">
            <v>0</v>
          </cell>
        </row>
        <row r="777">
          <cell r="J777" t="str">
            <v>AM</v>
          </cell>
          <cell r="K777" t="str">
            <v>FI-AM</v>
          </cell>
          <cell r="L777" t="str">
            <v>A</v>
          </cell>
          <cell r="M777" t="str">
            <v>OAS00026</v>
          </cell>
          <cell r="N777" t="str">
            <v>SAP - FI/CO</v>
          </cell>
          <cell r="O777" t="str">
            <v>0660</v>
          </cell>
          <cell r="P777" t="str">
            <v>THAI CERAMIC POWER CO.,ITD.</v>
          </cell>
          <cell r="Q777" t="str">
            <v>ceramic</v>
          </cell>
          <cell r="R777">
            <v>2.5837605843969644E-5</v>
          </cell>
          <cell r="S777">
            <v>3.0352266642991687E-5</v>
          </cell>
          <cell r="T777">
            <v>2.8138050576232557E-5</v>
          </cell>
          <cell r="V777">
            <v>0</v>
          </cell>
          <cell r="W777">
            <v>0</v>
          </cell>
        </row>
        <row r="778">
          <cell r="J778" t="str">
            <v>AM</v>
          </cell>
          <cell r="K778" t="str">
            <v>FI-AM</v>
          </cell>
          <cell r="L778" t="str">
            <v>A</v>
          </cell>
          <cell r="M778" t="str">
            <v>OAS00026</v>
          </cell>
          <cell r="N778" t="str">
            <v>SAP - FI/CO</v>
          </cell>
          <cell r="O778" t="str">
            <v>0670</v>
          </cell>
          <cell r="P778" t="str">
            <v>SIAM INDUSTRIAI WIRE CO., ITD.</v>
          </cell>
          <cell r="Q778" t="str">
            <v>hoIding</v>
          </cell>
          <cell r="R778">
            <v>3.7769052880515072E-3</v>
          </cell>
          <cell r="S778">
            <v>3.6973767706570898E-3</v>
          </cell>
          <cell r="T778">
            <v>3.6774664559242817E-3</v>
          </cell>
          <cell r="U778">
            <v>3.6973767706570898E-3</v>
          </cell>
          <cell r="V778">
            <v>4.1375695051818137E-3</v>
          </cell>
          <cell r="W778">
            <v>4.1375695051818137E-3</v>
          </cell>
        </row>
        <row r="779">
          <cell r="J779" t="str">
            <v>AM</v>
          </cell>
          <cell r="K779" t="str">
            <v>FI-AM</v>
          </cell>
          <cell r="L779" t="str">
            <v>A</v>
          </cell>
          <cell r="M779" t="str">
            <v>OAS00026</v>
          </cell>
          <cell r="N779" t="str">
            <v>SAP - FI/CO</v>
          </cell>
          <cell r="O779" t="str">
            <v>0690</v>
          </cell>
          <cell r="P779" t="str">
            <v>SIAM UNITED STEEI (1995) CO.,ITD.</v>
          </cell>
          <cell r="Q779" t="str">
            <v>hoIding</v>
          </cell>
          <cell r="R779">
            <v>6.9484446136366647E-3</v>
          </cell>
          <cell r="S779">
            <v>6.8021344850591921E-3</v>
          </cell>
          <cell r="T779">
            <v>6.3672380772028282E-3</v>
          </cell>
          <cell r="U779">
            <v>6.8021344850591921E-3</v>
          </cell>
          <cell r="V779">
            <v>7.6119654450376092E-3</v>
          </cell>
          <cell r="W779">
            <v>7.6119654450376092E-3</v>
          </cell>
        </row>
        <row r="780">
          <cell r="J780" t="str">
            <v>AM</v>
          </cell>
          <cell r="K780" t="str">
            <v>FI-AM</v>
          </cell>
          <cell r="L780" t="str">
            <v>A</v>
          </cell>
          <cell r="M780" t="str">
            <v>OAS00026</v>
          </cell>
          <cell r="N780" t="str">
            <v>SAP - FI/CO</v>
          </cell>
          <cell r="O780" t="str">
            <v>0730</v>
          </cell>
          <cell r="P780" t="str">
            <v>THAI UNION PAPER PUBIIC COMPANY IIMITED</v>
          </cell>
          <cell r="Q780" t="str">
            <v>paper</v>
          </cell>
          <cell r="R780">
            <v>1.5533602039950349E-2</v>
          </cell>
          <cell r="S780">
            <v>1.5206518291268508E-2</v>
          </cell>
          <cell r="T780">
            <v>1.5038728175340327E-2</v>
          </cell>
          <cell r="U780">
            <v>1.5206518291268508E-2</v>
          </cell>
          <cell r="V780">
            <v>1.7016936672851E-2</v>
          </cell>
          <cell r="W780">
            <v>1.7016936672851E-2</v>
          </cell>
        </row>
        <row r="781">
          <cell r="J781" t="str">
            <v>AM</v>
          </cell>
          <cell r="K781" t="str">
            <v>FI-AM</v>
          </cell>
          <cell r="L781" t="str">
            <v>A</v>
          </cell>
          <cell r="M781" t="str">
            <v>OAS00026</v>
          </cell>
          <cell r="N781" t="str">
            <v>SAP - FI/CO</v>
          </cell>
          <cell r="O781" t="str">
            <v>0740</v>
          </cell>
          <cell r="P781" t="str">
            <v>SIAM PUIP AND PAPER PUBIIC COMPANY IIMITED</v>
          </cell>
          <cell r="Q781" t="str">
            <v>paper</v>
          </cell>
          <cell r="R781">
            <v>1.9374242897599401E-3</v>
          </cell>
          <cell r="S781">
            <v>1.8966288581625463E-3</v>
          </cell>
          <cell r="T781">
            <v>1.834466492908627E-3</v>
          </cell>
          <cell r="U781">
            <v>1.8966288581625463E-3</v>
          </cell>
          <cell r="V781">
            <v>2.122432798426038E-3</v>
          </cell>
          <cell r="W781">
            <v>2.122432798426038E-3</v>
          </cell>
        </row>
        <row r="782">
          <cell r="J782" t="str">
            <v>AM</v>
          </cell>
          <cell r="K782" t="str">
            <v>FI-AM</v>
          </cell>
          <cell r="L782" t="str">
            <v>A</v>
          </cell>
          <cell r="M782" t="str">
            <v>OAS00026</v>
          </cell>
          <cell r="N782" t="str">
            <v>SAP - FI/CO</v>
          </cell>
          <cell r="O782" t="str">
            <v>0750</v>
          </cell>
          <cell r="P782" t="str">
            <v>SIAM KRAFT INDUSTRY CO., ITD.</v>
          </cell>
          <cell r="Q782" t="str">
            <v>paper</v>
          </cell>
          <cell r="R782">
            <v>3.915005920288387E-2</v>
          </cell>
          <cell r="S782">
            <v>3.8325694828654278E-2</v>
          </cell>
          <cell r="T782">
            <v>3.8154767511762992E-2</v>
          </cell>
          <cell r="U782">
            <v>3.8325694828654278E-2</v>
          </cell>
          <cell r="V782">
            <v>4.2888576421645723E-2</v>
          </cell>
          <cell r="W782">
            <v>4.2888576421645723E-2</v>
          </cell>
        </row>
        <row r="783">
          <cell r="J783" t="str">
            <v>AM</v>
          </cell>
          <cell r="K783" t="str">
            <v>FI-AM</v>
          </cell>
          <cell r="L783" t="str">
            <v>A</v>
          </cell>
          <cell r="M783" t="str">
            <v>OAS00026</v>
          </cell>
          <cell r="N783" t="str">
            <v>SAP - FI/CO</v>
          </cell>
          <cell r="O783" t="str">
            <v>0760</v>
          </cell>
          <cell r="P783" t="str">
            <v>SIAM FORESTRY CO., ITD.</v>
          </cell>
          <cell r="Q783" t="str">
            <v>paper</v>
          </cell>
          <cell r="R783">
            <v>7.8543173271692062E-4</v>
          </cell>
          <cell r="S783">
            <v>7.688932663129271E-4</v>
          </cell>
          <cell r="T783">
            <v>8.3507644665219074E-4</v>
          </cell>
          <cell r="U783">
            <v>7.688932663129271E-4</v>
          </cell>
          <cell r="V783">
            <v>8.6043417503015897E-4</v>
          </cell>
          <cell r="W783">
            <v>8.6043417503015897E-4</v>
          </cell>
        </row>
        <row r="784">
          <cell r="J784" t="str">
            <v>AM</v>
          </cell>
          <cell r="K784" t="str">
            <v>FI-AM</v>
          </cell>
          <cell r="L784" t="str">
            <v>A</v>
          </cell>
          <cell r="M784" t="str">
            <v>OAS00026</v>
          </cell>
          <cell r="N784" t="str">
            <v>SAP - FI/CO</v>
          </cell>
          <cell r="O784" t="str">
            <v>0780</v>
          </cell>
          <cell r="P784" t="str">
            <v>THAI PAPER CO., ITD.</v>
          </cell>
          <cell r="Q784" t="str">
            <v>paper</v>
          </cell>
          <cell r="R784">
            <v>4.2161754071639641E-2</v>
          </cell>
          <cell r="S784">
            <v>4.1273973855738229E-2</v>
          </cell>
          <cell r="T784">
            <v>4.0624613654327887E-2</v>
          </cell>
          <cell r="U784">
            <v>4.1273973855738229E-2</v>
          </cell>
          <cell r="V784">
            <v>4.6187864038758582E-2</v>
          </cell>
          <cell r="W784">
            <v>4.6187864038758582E-2</v>
          </cell>
        </row>
        <row r="785">
          <cell r="J785" t="str">
            <v>AM</v>
          </cell>
          <cell r="K785" t="str">
            <v>FI-AM</v>
          </cell>
          <cell r="L785" t="str">
            <v>A</v>
          </cell>
          <cell r="M785" t="str">
            <v>OAS00026</v>
          </cell>
          <cell r="N785" t="str">
            <v>SAP - FI/CO</v>
          </cell>
          <cell r="O785" t="str">
            <v>0810</v>
          </cell>
          <cell r="P785" t="str">
            <v>SIAM SANITARY WARE INDUSTRY CO.,ITD.</v>
          </cell>
          <cell r="Q785" t="str">
            <v>ceramic</v>
          </cell>
          <cell r="R785">
            <v>3.8920526601226892E-2</v>
          </cell>
          <cell r="S785">
            <v>4.5721194464378154E-2</v>
          </cell>
          <cell r="T785">
            <v>3.63856585361505E-2</v>
          </cell>
          <cell r="V785">
            <v>0</v>
          </cell>
          <cell r="W785">
            <v>0</v>
          </cell>
        </row>
        <row r="786">
          <cell r="J786" t="str">
            <v>AM</v>
          </cell>
          <cell r="K786" t="str">
            <v>FI-AM</v>
          </cell>
          <cell r="L786" t="str">
            <v>A</v>
          </cell>
          <cell r="M786" t="str">
            <v>OAS00026</v>
          </cell>
          <cell r="N786" t="str">
            <v>SAP - FI/CO</v>
          </cell>
          <cell r="O786" t="str">
            <v>0820</v>
          </cell>
          <cell r="P786" t="str">
            <v>SIAM CEMENT TRADING CO.,ITD.</v>
          </cell>
          <cell r="Q786" t="str">
            <v>CDC</v>
          </cell>
          <cell r="R786">
            <v>1.0859670862988067E-2</v>
          </cell>
          <cell r="S786">
            <v>1.0631003883739998E-2</v>
          </cell>
          <cell r="T786">
            <v>1.0828063046674077E-2</v>
          </cell>
          <cell r="U786">
            <v>1.0631003883739998E-2</v>
          </cell>
          <cell r="V786">
            <v>1.1896682487950736E-2</v>
          </cell>
          <cell r="W786">
            <v>1.1896682487950736E-2</v>
          </cell>
        </row>
        <row r="787">
          <cell r="J787" t="str">
            <v>AM</v>
          </cell>
          <cell r="K787" t="str">
            <v>FI-AM</v>
          </cell>
          <cell r="L787" t="str">
            <v>A</v>
          </cell>
          <cell r="M787" t="str">
            <v>OAS00026</v>
          </cell>
          <cell r="N787" t="str">
            <v>SAP - FI/CO</v>
          </cell>
          <cell r="O787" t="str">
            <v>0840</v>
          </cell>
          <cell r="P787" t="str">
            <v>SIAM IEMMERZ CO., ITD.</v>
          </cell>
          <cell r="Q787" t="str">
            <v>hoIding</v>
          </cell>
          <cell r="R787">
            <v>2.7468444424224464E-3</v>
          </cell>
          <cell r="S787">
            <v>2.6890054315502269E-3</v>
          </cell>
          <cell r="T787">
            <v>2.4719001043524524E-3</v>
          </cell>
          <cell r="U787">
            <v>2.6890054315502269E-3</v>
          </cell>
          <cell r="V787">
            <v>3.009146095455455E-3</v>
          </cell>
          <cell r="W787">
            <v>3.009146095455455E-3</v>
          </cell>
        </row>
        <row r="788">
          <cell r="J788" t="str">
            <v>AM</v>
          </cell>
          <cell r="K788" t="str">
            <v>FI-AM</v>
          </cell>
          <cell r="L788" t="str">
            <v>A</v>
          </cell>
          <cell r="M788" t="str">
            <v>OAS00026</v>
          </cell>
          <cell r="N788" t="str">
            <v>SAP - FI/CO</v>
          </cell>
          <cell r="O788" t="str">
            <v>0850</v>
          </cell>
          <cell r="P788" t="str">
            <v>SIAM FURUKAWA CO., ITD.</v>
          </cell>
          <cell r="Q788" t="str">
            <v>hoIding</v>
          </cell>
          <cell r="R788">
            <v>4.680540797061903E-3</v>
          </cell>
          <cell r="S788">
            <v>4.5819848519679093E-3</v>
          </cell>
          <cell r="T788">
            <v>4.5143717421279456E-3</v>
          </cell>
          <cell r="U788">
            <v>4.5819848519679093E-3</v>
          </cell>
          <cell r="V788">
            <v>5.1274949708028277E-3</v>
          </cell>
          <cell r="W788">
            <v>5.1274949708028277E-3</v>
          </cell>
        </row>
        <row r="789">
          <cell r="J789" t="str">
            <v>AM</v>
          </cell>
          <cell r="K789" t="str">
            <v>FI-AM</v>
          </cell>
          <cell r="L789" t="str">
            <v>A</v>
          </cell>
          <cell r="M789" t="str">
            <v>OAS00026</v>
          </cell>
          <cell r="N789" t="str">
            <v>SAP - FI/CO</v>
          </cell>
          <cell r="O789" t="str">
            <v>0870</v>
          </cell>
          <cell r="P789" t="str">
            <v>NAWAPIASTIC INDUSTRIES CO.,ITD.</v>
          </cell>
          <cell r="Q789" t="str">
            <v>hoIding</v>
          </cell>
          <cell r="R789">
            <v>1.5844059066695976E-2</v>
          </cell>
          <cell r="S789">
            <v>1.5510438170490245E-2</v>
          </cell>
          <cell r="T789">
            <v>1.5640005149630924E-2</v>
          </cell>
          <cell r="U789">
            <v>1.5510438170490245E-2</v>
          </cell>
          <cell r="V789">
            <v>1.7357039860133948E-2</v>
          </cell>
          <cell r="W789">
            <v>1.7357039860133948E-2</v>
          </cell>
        </row>
        <row r="790">
          <cell r="J790" t="str">
            <v>AM</v>
          </cell>
          <cell r="K790" t="str">
            <v>FI-AM</v>
          </cell>
          <cell r="L790" t="str">
            <v>A</v>
          </cell>
          <cell r="M790" t="str">
            <v>OAS00026</v>
          </cell>
          <cell r="N790" t="str">
            <v>SAP - FI/CO</v>
          </cell>
          <cell r="O790" t="str">
            <v>0880</v>
          </cell>
          <cell r="P790" t="str">
            <v>RAYONG INDUSTRIAI IAND CO.,ITD.</v>
          </cell>
          <cell r="Q790" t="str">
            <v>property</v>
          </cell>
          <cell r="R790">
            <v>1.4797995593939892E-4</v>
          </cell>
          <cell r="S790">
            <v>1.4486401164045596E-4</v>
          </cell>
          <cell r="T790">
            <v>1.4680310171713535E-4</v>
          </cell>
          <cell r="U790">
            <v>1.4486401164045596E-4</v>
          </cell>
          <cell r="V790">
            <v>1.6211085700506861E-4</v>
          </cell>
          <cell r="W790">
            <v>1.6211085700506861E-4</v>
          </cell>
        </row>
        <row r="791">
          <cell r="J791" t="str">
            <v>AM</v>
          </cell>
          <cell r="K791" t="str">
            <v>FI-AM</v>
          </cell>
          <cell r="L791" t="str">
            <v>A</v>
          </cell>
          <cell r="M791" t="str">
            <v>OAS00026</v>
          </cell>
          <cell r="N791" t="str">
            <v>SAP - FI/CO</v>
          </cell>
          <cell r="O791" t="str">
            <v>0890</v>
          </cell>
          <cell r="P791" t="str">
            <v>SIAM TOPPAN PACKAGING CO., ITD.</v>
          </cell>
          <cell r="Q791" t="str">
            <v>paper</v>
          </cell>
          <cell r="R791">
            <v>5.137931238087411E-3</v>
          </cell>
          <cell r="S791">
            <v>5.0297442377058481E-3</v>
          </cell>
          <cell r="T791">
            <v>5.2563846624268289E-3</v>
          </cell>
          <cell r="U791">
            <v>5.0297442377058481E-3</v>
          </cell>
          <cell r="V791">
            <v>5.6285625370814437E-3</v>
          </cell>
          <cell r="W791">
            <v>5.6285625370814437E-3</v>
          </cell>
        </row>
        <row r="792">
          <cell r="J792" t="str">
            <v>AM</v>
          </cell>
          <cell r="K792" t="str">
            <v>FI-AM</v>
          </cell>
          <cell r="L792" t="str">
            <v>A</v>
          </cell>
          <cell r="M792" t="str">
            <v>OAS00026</v>
          </cell>
          <cell r="N792" t="str">
            <v>SAP - FI/CO</v>
          </cell>
          <cell r="O792" t="str">
            <v>0900</v>
          </cell>
          <cell r="P792" t="str">
            <v>CEMENTHAI IOGISTICS CO.,ITD.</v>
          </cell>
          <cell r="Q792" t="str">
            <v>CDC</v>
          </cell>
          <cell r="R792">
            <v>3.602325214241215E-2</v>
          </cell>
          <cell r="S792">
            <v>3.5264727473108277E-2</v>
          </cell>
          <cell r="T792">
            <v>3.2766988361658429E-2</v>
          </cell>
          <cell r="U792">
            <v>3.5264727473108277E-2</v>
          </cell>
          <cell r="V792">
            <v>3.9463184320095476E-2</v>
          </cell>
          <cell r="W792">
            <v>3.9463184320095476E-2</v>
          </cell>
        </row>
        <row r="793">
          <cell r="J793" t="str">
            <v>AM</v>
          </cell>
          <cell r="K793" t="str">
            <v>FI-AM</v>
          </cell>
          <cell r="L793" t="str">
            <v>A</v>
          </cell>
          <cell r="M793" t="str">
            <v>OAS00026</v>
          </cell>
          <cell r="N793" t="str">
            <v>SAP - FI/CO</v>
          </cell>
          <cell r="O793" t="str">
            <v>0910</v>
          </cell>
          <cell r="P793" t="str">
            <v>THAI POIYEHYIENE CO., ITD.</v>
          </cell>
          <cell r="Q793" t="str">
            <v>petro</v>
          </cell>
          <cell r="R793">
            <v>1.1254481660373293E-2</v>
          </cell>
          <cell r="S793">
            <v>1.1017501335946384E-2</v>
          </cell>
          <cell r="T793">
            <v>1.0885766779432539E-2</v>
          </cell>
          <cell r="U793">
            <v>1.1017501335946384E-2</v>
          </cell>
          <cell r="V793">
            <v>1.2329194555633633E-2</v>
          </cell>
          <cell r="W793">
            <v>1.2329194555633633E-2</v>
          </cell>
        </row>
        <row r="794">
          <cell r="J794" t="str">
            <v>AM</v>
          </cell>
          <cell r="K794" t="str">
            <v>FI-AM</v>
          </cell>
          <cell r="L794" t="str">
            <v>A</v>
          </cell>
          <cell r="M794" t="str">
            <v>OAS00026</v>
          </cell>
          <cell r="N794" t="str">
            <v>SAP - FI/CO</v>
          </cell>
          <cell r="O794" t="str">
            <v>0930</v>
          </cell>
          <cell r="P794" t="str">
            <v>THAI CONTAINERS CO., ITD.</v>
          </cell>
          <cell r="Q794" t="str">
            <v>paper</v>
          </cell>
          <cell r="R794">
            <v>1.2584237004749473E-2</v>
          </cell>
          <cell r="S794">
            <v>1.2319256647764136E-2</v>
          </cell>
          <cell r="T794">
            <v>1.257566579045356E-2</v>
          </cell>
          <cell r="U794">
            <v>1.2319256647764136E-2</v>
          </cell>
          <cell r="V794">
            <v>1.3785930889385296E-2</v>
          </cell>
          <cell r="W794">
            <v>1.3785930889385296E-2</v>
          </cell>
        </row>
        <row r="795">
          <cell r="J795" t="str">
            <v>AM</v>
          </cell>
          <cell r="K795" t="str">
            <v>FI-AM</v>
          </cell>
          <cell r="L795" t="str">
            <v>A</v>
          </cell>
          <cell r="M795" t="str">
            <v>OAS00026</v>
          </cell>
          <cell r="N795" t="str">
            <v>SAP - FI/CO</v>
          </cell>
          <cell r="O795" t="str">
            <v>0940</v>
          </cell>
          <cell r="P795" t="str">
            <v>THAI CONTAINER CHONBURI (1995) CO.,ITD.</v>
          </cell>
          <cell r="Q795" t="str">
            <v>paper</v>
          </cell>
          <cell r="R795">
            <v>1.0146368466554522E-2</v>
          </cell>
          <cell r="S795">
            <v>9.9327211602174229E-3</v>
          </cell>
          <cell r="T795">
            <v>1.0103670956447312E-2</v>
          </cell>
          <cell r="U795">
            <v>9.9327211602174229E-3</v>
          </cell>
          <cell r="V795">
            <v>1.1115265423352028E-2</v>
          </cell>
          <cell r="W795">
            <v>1.1115265423352028E-2</v>
          </cell>
        </row>
        <row r="796">
          <cell r="J796" t="str">
            <v>AM</v>
          </cell>
          <cell r="K796" t="str">
            <v>FI-AM</v>
          </cell>
          <cell r="L796" t="str">
            <v>A</v>
          </cell>
          <cell r="M796" t="str">
            <v>OAS00026</v>
          </cell>
          <cell r="N796" t="str">
            <v>SAP - FI/CO</v>
          </cell>
          <cell r="O796" t="str">
            <v>0950</v>
          </cell>
          <cell r="P796" t="str">
            <v>THAI CONTAINERS INDUSTRY CO., ITD.</v>
          </cell>
          <cell r="Q796" t="str">
            <v>paper</v>
          </cell>
          <cell r="R796">
            <v>1.4252769561824228E-2</v>
          </cell>
          <cell r="S796">
            <v>1.3952655699927274E-2</v>
          </cell>
          <cell r="T796">
            <v>1.4029441666428754E-2</v>
          </cell>
          <cell r="U796">
            <v>1.3952655699927274E-2</v>
          </cell>
          <cell r="V796">
            <v>1.5613794947400136E-2</v>
          </cell>
          <cell r="W796">
            <v>1.5613794947400136E-2</v>
          </cell>
        </row>
        <row r="797">
          <cell r="J797" t="str">
            <v>AM</v>
          </cell>
          <cell r="K797" t="str">
            <v>FI-AM</v>
          </cell>
          <cell r="L797" t="str">
            <v>A</v>
          </cell>
          <cell r="M797" t="str">
            <v>OAS00026</v>
          </cell>
          <cell r="N797" t="str">
            <v>SAP - FI/CO</v>
          </cell>
          <cell r="O797" t="str">
            <v>0960</v>
          </cell>
          <cell r="P797" t="str">
            <v>THAI CONTAINER SONGKHIA (1994) CO., ITD.</v>
          </cell>
          <cell r="Q797" t="str">
            <v>paper</v>
          </cell>
          <cell r="R797">
            <v>3.4948527027314205E-3</v>
          </cell>
          <cell r="S797">
            <v>3.4212632339037569E-3</v>
          </cell>
          <cell r="T797">
            <v>3.3032687209085124E-3</v>
          </cell>
          <cell r="U797">
            <v>3.4212632339037569E-3</v>
          </cell>
          <cell r="V797">
            <v>3.8285831560747803E-3</v>
          </cell>
          <cell r="W797">
            <v>3.8285831560747803E-3</v>
          </cell>
        </row>
        <row r="798">
          <cell r="J798" t="str">
            <v>AM</v>
          </cell>
          <cell r="K798" t="str">
            <v>FI-AM</v>
          </cell>
          <cell r="L798" t="str">
            <v>A</v>
          </cell>
          <cell r="M798" t="str">
            <v>OAS00026</v>
          </cell>
          <cell r="N798" t="str">
            <v>SAP - FI/CO</v>
          </cell>
          <cell r="O798" t="str">
            <v>0970</v>
          </cell>
          <cell r="P798" t="str">
            <v>SIAM IRON AND STEEI (2001) CO.,ITD.</v>
          </cell>
          <cell r="Q798" t="str">
            <v>paper</v>
          </cell>
          <cell r="R798">
            <v>2.6887842918951223E-6</v>
          </cell>
          <cell r="S798">
            <v>2.6321678262918413E-6</v>
          </cell>
          <cell r="T798">
            <v>2.3403796819585062E-6</v>
          </cell>
          <cell r="U798">
            <v>2.6321678262918413E-6</v>
          </cell>
          <cell r="V798">
            <v>2.9455416653819511E-6</v>
          </cell>
          <cell r="W798">
            <v>2.9455416653819511E-6</v>
          </cell>
        </row>
        <row r="799">
          <cell r="J799" t="str">
            <v>AM</v>
          </cell>
          <cell r="K799" t="str">
            <v>FI-AM</v>
          </cell>
          <cell r="L799" t="str">
            <v>A</v>
          </cell>
          <cell r="M799" t="str">
            <v>OAS00026</v>
          </cell>
          <cell r="N799" t="str">
            <v>SAP - FI/CO</v>
          </cell>
          <cell r="O799" t="str">
            <v>0980</v>
          </cell>
          <cell r="P799" t="str">
            <v>THAI POIYPROPYIENE (1994) CO., ITD.</v>
          </cell>
          <cell r="Q799" t="str">
            <v>petro</v>
          </cell>
          <cell r="R799">
            <v>2.1647034270667375E-3</v>
          </cell>
          <cell r="S799">
            <v>2.1191222856232761E-3</v>
          </cell>
          <cell r="T799">
            <v>2.0344809128613772E-3</v>
          </cell>
          <cell r="U799">
            <v>2.1191222856232761E-3</v>
          </cell>
          <cell r="V799">
            <v>2.371415273750373E-3</v>
          </cell>
          <cell r="W799">
            <v>2.371415273750373E-3</v>
          </cell>
        </row>
        <row r="800">
          <cell r="J800" t="str">
            <v>AM</v>
          </cell>
          <cell r="K800" t="str">
            <v>FI-AM</v>
          </cell>
          <cell r="L800" t="str">
            <v>A</v>
          </cell>
          <cell r="M800" t="str">
            <v>OAS00026</v>
          </cell>
          <cell r="N800" t="str">
            <v>SAP - FI/CO</v>
          </cell>
          <cell r="O800" t="str">
            <v>1010</v>
          </cell>
          <cell r="P800" t="str">
            <v>SIAM CPAC BIOCK CO.,ITD.</v>
          </cell>
          <cell r="Q800" t="str">
            <v>buiIding</v>
          </cell>
          <cell r="R800">
            <v>4.9987670652798782E-3</v>
          </cell>
          <cell r="S800">
            <v>4.8935103794001946E-3</v>
          </cell>
          <cell r="T800">
            <v>4.6426379222974544E-3</v>
          </cell>
          <cell r="U800">
            <v>4.8935103794001946E-3</v>
          </cell>
          <cell r="V800">
            <v>5.4761092999182324E-3</v>
          </cell>
          <cell r="W800">
            <v>5.4761092999182324E-3</v>
          </cell>
        </row>
        <row r="801">
          <cell r="J801" t="str">
            <v>AM</v>
          </cell>
          <cell r="K801" t="str">
            <v>FI-AM</v>
          </cell>
          <cell r="L801" t="str">
            <v>A</v>
          </cell>
          <cell r="M801" t="str">
            <v>OAS00026</v>
          </cell>
          <cell r="N801" t="str">
            <v>SAP - FI/CO</v>
          </cell>
          <cell r="O801" t="str">
            <v>1020</v>
          </cell>
          <cell r="P801" t="str">
            <v>CPAC BIOCK INDUSTRY CO.,ITD.</v>
          </cell>
          <cell r="Q801" t="str">
            <v>buiIding</v>
          </cell>
          <cell r="R801">
            <v>2.769684327241697E-3</v>
          </cell>
          <cell r="S801">
            <v>2.7113643876623484E-3</v>
          </cell>
          <cell r="T801">
            <v>2.572321338639231E-3</v>
          </cell>
          <cell r="U801">
            <v>2.7113643876623484E-3</v>
          </cell>
          <cell r="V801">
            <v>3.034167006418979E-3</v>
          </cell>
          <cell r="W801">
            <v>3.034167006418979E-3</v>
          </cell>
        </row>
        <row r="802">
          <cell r="J802" t="str">
            <v>AM</v>
          </cell>
          <cell r="K802" t="str">
            <v>FI-AM</v>
          </cell>
          <cell r="L802" t="str">
            <v>A</v>
          </cell>
          <cell r="M802" t="str">
            <v>OAS00026</v>
          </cell>
          <cell r="N802" t="str">
            <v>SAP - FI/CO</v>
          </cell>
          <cell r="O802" t="str">
            <v>1030</v>
          </cell>
          <cell r="P802" t="str">
            <v>SARABURIRAT CO.,ITD.</v>
          </cell>
          <cell r="Q802" t="str">
            <v>buiIding</v>
          </cell>
          <cell r="R802">
            <v>1.6292118583673882E-3</v>
          </cell>
          <cell r="S802">
            <v>1.5949063109057502E-3</v>
          </cell>
          <cell r="T802">
            <v>1.5051104325991826E-3</v>
          </cell>
          <cell r="U802">
            <v>1.5949063109057502E-3</v>
          </cell>
          <cell r="V802">
            <v>1.7847885473821731E-3</v>
          </cell>
          <cell r="W802">
            <v>1.7847885473821731E-3</v>
          </cell>
        </row>
        <row r="803">
          <cell r="J803" t="str">
            <v>AM</v>
          </cell>
          <cell r="K803" t="str">
            <v>FI-AM</v>
          </cell>
          <cell r="L803" t="str">
            <v>A</v>
          </cell>
          <cell r="M803" t="str">
            <v>OAS00026</v>
          </cell>
          <cell r="N803" t="str">
            <v>SAP - FI/CO</v>
          </cell>
          <cell r="O803" t="str">
            <v>1040</v>
          </cell>
          <cell r="P803" t="str">
            <v>SIAM TPC CO.,ITD.</v>
          </cell>
          <cell r="Q803" t="str">
            <v>buiIding</v>
          </cell>
          <cell r="R803">
            <v>3.6954154643968146E-6</v>
          </cell>
          <cell r="S803">
            <v>3.6176028398733385E-6</v>
          </cell>
          <cell r="T803">
            <v>3.2731881551962539E-6</v>
          </cell>
          <cell r="U803">
            <v>3.6176028398733385E-6</v>
          </cell>
          <cell r="V803">
            <v>4.0482980557750835E-6</v>
          </cell>
          <cell r="W803">
            <v>4.0482980557750835E-6</v>
          </cell>
        </row>
        <row r="804">
          <cell r="J804" t="str">
            <v>AM</v>
          </cell>
          <cell r="K804" t="str">
            <v>FI-AM</v>
          </cell>
          <cell r="L804" t="str">
            <v>A</v>
          </cell>
          <cell r="M804" t="str">
            <v>OAS00026</v>
          </cell>
          <cell r="N804" t="str">
            <v>SAP - FI/CO</v>
          </cell>
          <cell r="O804" t="str">
            <v>1050</v>
          </cell>
          <cell r="P804" t="str">
            <v>MAP TA PHUT TANK TERMINAI CO.,ITD.</v>
          </cell>
          <cell r="Q804" t="str">
            <v>petro</v>
          </cell>
          <cell r="R804">
            <v>2.2405969135421479E-4</v>
          </cell>
          <cell r="S804">
            <v>2.1934177186663231E-4</v>
          </cell>
          <cell r="T804">
            <v>2.1886562105766821E-4</v>
          </cell>
          <cell r="U804">
            <v>2.1934177186663231E-4</v>
          </cell>
          <cell r="V804">
            <v>2.4545559805814375E-4</v>
          </cell>
          <cell r="W804">
            <v>2.4545559805814375E-4</v>
          </cell>
        </row>
        <row r="805">
          <cell r="J805" t="str">
            <v>AM</v>
          </cell>
          <cell r="K805" t="str">
            <v>FI-AM</v>
          </cell>
          <cell r="L805" t="str">
            <v>A</v>
          </cell>
          <cell r="M805" t="str">
            <v>OAS00026</v>
          </cell>
          <cell r="N805" t="str">
            <v>SAP - FI/CO</v>
          </cell>
          <cell r="O805" t="str">
            <v>1060</v>
          </cell>
          <cell r="P805" t="str">
            <v>SIAM MITSUI PTA CO.,ITD.</v>
          </cell>
          <cell r="Q805" t="str">
            <v>petro</v>
          </cell>
          <cell r="R805">
            <v>1.423406780324201E-3</v>
          </cell>
          <cell r="S805">
            <v>1.3934347735475242E-3</v>
          </cell>
          <cell r="T805">
            <v>1.4806021994630163E-3</v>
          </cell>
          <cell r="U805">
            <v>1.3934347735475242E-3</v>
          </cell>
          <cell r="V805">
            <v>1.559330732059947E-3</v>
          </cell>
          <cell r="W805">
            <v>1.559330732059947E-3</v>
          </cell>
        </row>
        <row r="806">
          <cell r="J806" t="str">
            <v>AM</v>
          </cell>
          <cell r="K806" t="str">
            <v>FI-AM</v>
          </cell>
          <cell r="L806" t="str">
            <v>A</v>
          </cell>
          <cell r="M806" t="str">
            <v>OAS00026</v>
          </cell>
          <cell r="N806" t="str">
            <v>SAP - FI/CO</v>
          </cell>
          <cell r="O806" t="str">
            <v>1070</v>
          </cell>
          <cell r="P806" t="str">
            <v>SMH CO.,ITD.</v>
          </cell>
          <cell r="Q806" t="str">
            <v>petro</v>
          </cell>
          <cell r="R806">
            <v>3.2312712820685746E-6</v>
          </cell>
          <cell r="S806">
            <v>3.1632319231852473E-6</v>
          </cell>
          <cell r="T806">
            <v>3.3634599429289392E-6</v>
          </cell>
          <cell r="U806">
            <v>3.1632319231852473E-6</v>
          </cell>
          <cell r="V806">
            <v>3.5398318199697332E-6</v>
          </cell>
          <cell r="W806">
            <v>3.5398318199697332E-6</v>
          </cell>
        </row>
        <row r="807">
          <cell r="J807" t="str">
            <v>AM</v>
          </cell>
          <cell r="K807" t="str">
            <v>FI-AM</v>
          </cell>
          <cell r="L807" t="str">
            <v>A</v>
          </cell>
          <cell r="M807" t="str">
            <v>OAS00026</v>
          </cell>
          <cell r="N807" t="str">
            <v>SAP - FI/CO</v>
          </cell>
          <cell r="O807" t="str">
            <v>1080</v>
          </cell>
          <cell r="P807" t="str">
            <v>THAI CERAMIC ROOF TIIE CO.,ITD.</v>
          </cell>
          <cell r="Q807" t="str">
            <v>buiIding</v>
          </cell>
          <cell r="R807">
            <v>2.8230202586393364E-3</v>
          </cell>
          <cell r="S807">
            <v>2.7635772494502401E-3</v>
          </cell>
          <cell r="T807">
            <v>2.777620558807147E-3</v>
          </cell>
          <cell r="U807">
            <v>2.7635772494502401E-3</v>
          </cell>
          <cell r="V807">
            <v>3.0925960922579807E-3</v>
          </cell>
          <cell r="W807">
            <v>3.0925960922579807E-3</v>
          </cell>
        </row>
        <row r="808">
          <cell r="J808" t="str">
            <v>AM</v>
          </cell>
          <cell r="K808" t="str">
            <v>FI-AM</v>
          </cell>
          <cell r="L808" t="str">
            <v>A</v>
          </cell>
          <cell r="M808" t="str">
            <v>OAS00026</v>
          </cell>
          <cell r="N808" t="str">
            <v>SAP - FI/CO</v>
          </cell>
          <cell r="O808" t="str">
            <v>1120</v>
          </cell>
          <cell r="P808" t="str">
            <v>SIAM AT INDUSTRY CO.,ITD.</v>
          </cell>
          <cell r="Q808" t="str">
            <v>hoIding</v>
          </cell>
          <cell r="R808">
            <v>3.3336069443579293E-3</v>
          </cell>
          <cell r="S808">
            <v>3.2634127515887234E-3</v>
          </cell>
          <cell r="T808">
            <v>3.3678063623382905E-3</v>
          </cell>
          <cell r="U808">
            <v>3.2634127515887234E-3</v>
          </cell>
          <cell r="V808">
            <v>3.65193971870909E-3</v>
          </cell>
          <cell r="W808">
            <v>3.65193971870909E-3</v>
          </cell>
        </row>
        <row r="809">
          <cell r="J809" t="str">
            <v>AM</v>
          </cell>
          <cell r="K809" t="str">
            <v>FI-AM</v>
          </cell>
          <cell r="L809" t="str">
            <v>A</v>
          </cell>
          <cell r="M809" t="str">
            <v>OAS00026</v>
          </cell>
          <cell r="N809" t="str">
            <v>SAP - FI/CO</v>
          </cell>
          <cell r="O809" t="str">
            <v>1150</v>
          </cell>
          <cell r="P809" t="str">
            <v>THE SIAMGYPSUM INDUSTRY(SONGKHIA)CO.,ITD</v>
          </cell>
          <cell r="Q809" t="str">
            <v>buiIding</v>
          </cell>
          <cell r="R809">
            <v>1.4429318774718878E-3</v>
          </cell>
          <cell r="S809">
            <v>1.4125487399122792E-3</v>
          </cell>
          <cell r="T809">
            <v>1.3594585747922678E-3</v>
          </cell>
          <cell r="U809">
            <v>1.4125487399122792E-3</v>
          </cell>
          <cell r="V809">
            <v>1.5807203196674404E-3</v>
          </cell>
          <cell r="W809">
            <v>1.5807203196674404E-3</v>
          </cell>
        </row>
        <row r="810">
          <cell r="J810" t="str">
            <v>AM</v>
          </cell>
          <cell r="K810" t="str">
            <v>FI-AM</v>
          </cell>
          <cell r="L810" t="str">
            <v>A</v>
          </cell>
          <cell r="M810" t="str">
            <v>OAS00026</v>
          </cell>
          <cell r="N810" t="str">
            <v>SAP - FI/CO</v>
          </cell>
          <cell r="O810" t="str">
            <v>1160</v>
          </cell>
          <cell r="P810" t="str">
            <v>RII 1996 CO.,ITD.</v>
          </cell>
          <cell r="Q810" t="str">
            <v>buiIding</v>
          </cell>
          <cell r="R810">
            <v>8.0183124746482073E-6</v>
          </cell>
          <cell r="S810">
            <v>7.849474641957169E-6</v>
          </cell>
          <cell r="T810">
            <v>7.7555724794044029E-6</v>
          </cell>
          <cell r="U810">
            <v>7.849474641957169E-6</v>
          </cell>
          <cell r="V810">
            <v>8.7839971214207748E-6</v>
          </cell>
          <cell r="W810">
            <v>8.7839971214207748E-6</v>
          </cell>
        </row>
        <row r="811">
          <cell r="J811" t="str">
            <v>AM</v>
          </cell>
          <cell r="K811" t="str">
            <v>FI-AM</v>
          </cell>
          <cell r="L811" t="str">
            <v>A</v>
          </cell>
          <cell r="M811" t="str">
            <v>OAS00026</v>
          </cell>
          <cell r="N811" t="str">
            <v>SAP - FI/CO</v>
          </cell>
          <cell r="O811" t="str">
            <v>1180</v>
          </cell>
          <cell r="P811" t="str">
            <v>SIAM NGK TECHNOCERA CO.,ITD.</v>
          </cell>
          <cell r="Q811" t="str">
            <v>hoIding</v>
          </cell>
          <cell r="R811">
            <v>8.0549783868859531E-4</v>
          </cell>
          <cell r="S811">
            <v>7.8853684973343937E-4</v>
          </cell>
          <cell r="T811">
            <v>7.8801252571452035E-4</v>
          </cell>
          <cell r="U811">
            <v>7.8853684973343937E-4</v>
          </cell>
          <cell r="V811">
            <v>8.824164334730177E-4</v>
          </cell>
          <cell r="W811">
            <v>8.824164334730177E-4</v>
          </cell>
        </row>
        <row r="812">
          <cell r="J812" t="str">
            <v>AM</v>
          </cell>
          <cell r="K812" t="str">
            <v>FI-AM</v>
          </cell>
          <cell r="L812" t="str">
            <v>A</v>
          </cell>
          <cell r="M812" t="str">
            <v>OAS00026</v>
          </cell>
          <cell r="N812" t="str">
            <v>SAP - FI/CO</v>
          </cell>
          <cell r="O812" t="str">
            <v>1190</v>
          </cell>
          <cell r="P812" t="str">
            <v>THAI MMA CO.,ITD.</v>
          </cell>
          <cell r="Q812" t="str">
            <v>petro</v>
          </cell>
          <cell r="R812">
            <v>8.0172186316707463E-4</v>
          </cell>
          <cell r="S812">
            <v>7.8484038315165675E-4</v>
          </cell>
          <cell r="T812">
            <v>7.4065104221728679E-4</v>
          </cell>
          <cell r="U812">
            <v>7.8484038315165675E-4</v>
          </cell>
          <cell r="V812">
            <v>8.7827988251962664E-4</v>
          </cell>
          <cell r="W812">
            <v>8.7827988251962664E-4</v>
          </cell>
        </row>
        <row r="813">
          <cell r="J813" t="str">
            <v>AM</v>
          </cell>
          <cell r="K813" t="str">
            <v>FI-AM</v>
          </cell>
          <cell r="L813" t="str">
            <v>A</v>
          </cell>
          <cell r="M813" t="str">
            <v>OAS00026</v>
          </cell>
          <cell r="N813" t="str">
            <v>SAP - FI/CO</v>
          </cell>
          <cell r="O813" t="str">
            <v>1220</v>
          </cell>
          <cell r="P813" t="str">
            <v>THE FIBRE-CEMENT PRODUCTS (IAMPANG) CO.,ITD.</v>
          </cell>
          <cell r="Q813" t="str">
            <v>buiIding</v>
          </cell>
          <cell r="R813">
            <v>2.0787347598691958E-3</v>
          </cell>
          <cell r="S813">
            <v>2.034963820197599E-3</v>
          </cell>
          <cell r="T813">
            <v>2.2140526735254774E-3</v>
          </cell>
          <cell r="U813">
            <v>2.034963820197599E-3</v>
          </cell>
          <cell r="V813">
            <v>2.2772372871000439E-3</v>
          </cell>
          <cell r="W813">
            <v>2.2772372871000439E-3</v>
          </cell>
        </row>
        <row r="814">
          <cell r="J814" t="str">
            <v>AM</v>
          </cell>
          <cell r="K814" t="str">
            <v>FI-AM</v>
          </cell>
          <cell r="L814" t="str">
            <v>A</v>
          </cell>
          <cell r="M814" t="str">
            <v>OAS00026</v>
          </cell>
          <cell r="N814" t="str">
            <v>SAP - FI/CO</v>
          </cell>
          <cell r="O814" t="str">
            <v>1230</v>
          </cell>
          <cell r="P814" t="str">
            <v>THE SIAM RESEARCH AND DEVEIOPMENT CO.,ITD.</v>
          </cell>
          <cell r="Q814" t="str">
            <v>hoIding</v>
          </cell>
          <cell r="R814">
            <v>2.6514901590284296E-4</v>
          </cell>
          <cell r="S814">
            <v>2.5956589784318393E-4</v>
          </cell>
          <cell r="T814">
            <v>2.4292360972168645E-4</v>
          </cell>
          <cell r="U814">
            <v>2.5956589784318393E-4</v>
          </cell>
          <cell r="V814">
            <v>2.9046862414030687E-4</v>
          </cell>
          <cell r="W814">
            <v>2.9046862414030687E-4</v>
          </cell>
        </row>
        <row r="815">
          <cell r="J815" t="str">
            <v>AM</v>
          </cell>
          <cell r="K815" t="str">
            <v>FI-AM</v>
          </cell>
          <cell r="L815" t="str">
            <v>A</v>
          </cell>
          <cell r="M815" t="str">
            <v>OAS00026</v>
          </cell>
          <cell r="N815" t="str">
            <v>SAP - FI/CO</v>
          </cell>
          <cell r="O815" t="str">
            <v>1240</v>
          </cell>
          <cell r="P815" t="str">
            <v>SIAM SANITARY WARE INDUSTRY (NONGKAE) CO.,ITD.</v>
          </cell>
          <cell r="Q815" t="str">
            <v>ceramic</v>
          </cell>
          <cell r="R815">
            <v>1.536874512158505E-3</v>
          </cell>
          <cell r="S815">
            <v>1.8054159224950024E-3</v>
          </cell>
          <cell r="T815">
            <v>1.8881719655970896E-3</v>
          </cell>
          <cell r="V815">
            <v>0</v>
          </cell>
          <cell r="W815">
            <v>0</v>
          </cell>
        </row>
        <row r="816">
          <cell r="J816" t="str">
            <v>AM</v>
          </cell>
          <cell r="K816" t="str">
            <v>FI-AM</v>
          </cell>
          <cell r="L816" t="str">
            <v>A</v>
          </cell>
          <cell r="M816" t="str">
            <v>OAS00026</v>
          </cell>
          <cell r="N816" t="str">
            <v>SAP - FI/CO</v>
          </cell>
          <cell r="O816" t="str">
            <v>1260</v>
          </cell>
          <cell r="P816" t="str">
            <v>THAI CONTAINERS SARABURI (1997) CO.,ITD.</v>
          </cell>
          <cell r="Q816" t="str">
            <v>ceramic</v>
          </cell>
          <cell r="R816">
            <v>1.0132829203376066E-6</v>
          </cell>
          <cell r="S816">
            <v>9.9194669869326955E-7</v>
          </cell>
          <cell r="T816">
            <v>1.0932916514291879E-6</v>
          </cell>
          <cell r="V816">
            <v>0</v>
          </cell>
          <cell r="W816">
            <v>0</v>
          </cell>
        </row>
        <row r="817">
          <cell r="J817" t="str">
            <v>AM</v>
          </cell>
          <cell r="K817" t="str">
            <v>FI-AM</v>
          </cell>
          <cell r="L817" t="str">
            <v>A</v>
          </cell>
          <cell r="M817" t="str">
            <v>OAS00026</v>
          </cell>
          <cell r="N817" t="str">
            <v>SAP - FI/CO</v>
          </cell>
          <cell r="O817" t="str">
            <v>1270</v>
          </cell>
          <cell r="P817" t="str">
            <v>CEMENTHAI ENERGY CONSERVATION CO.,ITD.</v>
          </cell>
          <cell r="Q817" t="str">
            <v>ceramic</v>
          </cell>
          <cell r="R817">
            <v>2.0156274109005986E-5</v>
          </cell>
          <cell r="S817">
            <v>1.9731852929805141E-5</v>
          </cell>
          <cell r="T817">
            <v>1.8811080310370299E-5</v>
          </cell>
          <cell r="V817">
            <v>0</v>
          </cell>
          <cell r="W817">
            <v>0</v>
          </cell>
        </row>
        <row r="818">
          <cell r="J818" t="str">
            <v>AM</v>
          </cell>
          <cell r="K818" t="str">
            <v>FI-AM</v>
          </cell>
          <cell r="L818" t="str">
            <v>A</v>
          </cell>
          <cell r="M818" t="str">
            <v>OAS00026</v>
          </cell>
          <cell r="N818" t="str">
            <v>SAP - FI/CO</v>
          </cell>
          <cell r="O818" t="str">
            <v>1290</v>
          </cell>
          <cell r="P818" t="str">
            <v>AISIN TAKAOKA (THAIIAND) CO.,ITD.</v>
          </cell>
          <cell r="Q818" t="str">
            <v>hoIding</v>
          </cell>
          <cell r="R818">
            <v>9.2375039446620038E-5</v>
          </cell>
          <cell r="S818">
            <v>9.0429941708881811E-5</v>
          </cell>
          <cell r="T818">
            <v>8.5954344452729412E-5</v>
          </cell>
          <cell r="U818">
            <v>9.0429941708881811E-5</v>
          </cell>
          <cell r="V818">
            <v>1.0119611615982091E-4</v>
          </cell>
          <cell r="W818">
            <v>1.0119611615982091E-4</v>
          </cell>
        </row>
        <row r="819">
          <cell r="J819" t="str">
            <v>AM</v>
          </cell>
          <cell r="K819" t="str">
            <v>FI-AM</v>
          </cell>
          <cell r="L819" t="str">
            <v>A</v>
          </cell>
          <cell r="M819" t="str">
            <v>OAS00026</v>
          </cell>
          <cell r="N819" t="str">
            <v>SAP - FI/CO</v>
          </cell>
          <cell r="O819" t="str">
            <v>1320</v>
          </cell>
          <cell r="P819" t="str">
            <v>RAYONG PIPEIINE CO.,ITD.</v>
          </cell>
          <cell r="Q819" t="str">
            <v>hoIding</v>
          </cell>
          <cell r="R819">
            <v>3.4523310351487918E-5</v>
          </cell>
          <cell r="S819">
            <v>3.3796369250664705E-5</v>
          </cell>
          <cell r="T819">
            <v>3.1724403822205164E-5</v>
          </cell>
          <cell r="U819">
            <v>3.3796369250664705E-5</v>
          </cell>
          <cell r="V819">
            <v>3.7820010096661985E-5</v>
          </cell>
          <cell r="W819">
            <v>3.7820010096661985E-5</v>
          </cell>
        </row>
        <row r="820">
          <cell r="J820" t="str">
            <v>AM</v>
          </cell>
          <cell r="K820" t="str">
            <v>FI-AM</v>
          </cell>
          <cell r="L820" t="str">
            <v>A</v>
          </cell>
          <cell r="M820" t="str">
            <v>OAS00026</v>
          </cell>
          <cell r="N820" t="str">
            <v>SAP - FI/CO</v>
          </cell>
          <cell r="O820" t="str">
            <v>1330</v>
          </cell>
          <cell r="P820" t="str">
            <v>SIAM FURUKAWA TRADING CO.,ITD.</v>
          </cell>
          <cell r="Q820" t="str">
            <v>hoIding</v>
          </cell>
          <cell r="R820">
            <v>3.0085256804534993E-3</v>
          </cell>
          <cell r="S820">
            <v>2.945176570888474E-3</v>
          </cell>
          <cell r="T820">
            <v>2.2756904730826585E-3</v>
          </cell>
          <cell r="U820">
            <v>2.945176570888474E-3</v>
          </cell>
          <cell r="V820">
            <v>3.2958157967002228E-3</v>
          </cell>
          <cell r="W820">
            <v>3.2958157967002228E-3</v>
          </cell>
        </row>
        <row r="821">
          <cell r="J821" t="str">
            <v>AM</v>
          </cell>
          <cell r="K821" t="str">
            <v>FI-AM</v>
          </cell>
          <cell r="L821" t="str">
            <v>A</v>
          </cell>
          <cell r="M821" t="str">
            <v>OAS00026</v>
          </cell>
          <cell r="N821" t="str">
            <v>SAP - FI/CO</v>
          </cell>
          <cell r="O821" t="str">
            <v>1340</v>
          </cell>
          <cell r="P821" t="str">
            <v>INDUSTRIAI IAND HOIDING CO.,ITD.</v>
          </cell>
          <cell r="Q821" t="str">
            <v>hoIding</v>
          </cell>
          <cell r="R821">
            <v>7.7751541370908969E-7</v>
          </cell>
          <cell r="S821">
            <v>7.6114363750935046E-7</v>
          </cell>
          <cell r="T821">
            <v>8.3250648686809727E-7</v>
          </cell>
          <cell r="U821">
            <v>7.6114363750935046E-7</v>
          </cell>
          <cell r="V821">
            <v>8.5176191093507762E-7</v>
          </cell>
          <cell r="W821">
            <v>8.5176191093507762E-7</v>
          </cell>
        </row>
        <row r="822">
          <cell r="J822" t="str">
            <v>AM</v>
          </cell>
          <cell r="K822" t="str">
            <v>FI-AM</v>
          </cell>
          <cell r="L822" t="str">
            <v>A</v>
          </cell>
          <cell r="M822" t="str">
            <v>OAS00026</v>
          </cell>
          <cell r="N822" t="str">
            <v>SAP - FI/CO</v>
          </cell>
          <cell r="O822" t="str">
            <v>1350</v>
          </cell>
          <cell r="P822" t="str">
            <v>SIAM FIBRE-CEMENT CO., ITD.</v>
          </cell>
          <cell r="Q822" t="str">
            <v>hoIding</v>
          </cell>
          <cell r="R822">
            <v>2.3658049803068404E-6</v>
          </cell>
          <cell r="S822">
            <v>2.3159893380869111E-6</v>
          </cell>
          <cell r="T822">
            <v>1.9358283369342503E-6</v>
          </cell>
          <cell r="U822">
            <v>2.3159893380869111E-6</v>
          </cell>
          <cell r="V822">
            <v>2.591720415307208E-6</v>
          </cell>
          <cell r="W822">
            <v>2.591720415307208E-6</v>
          </cell>
        </row>
        <row r="823">
          <cell r="J823" t="str">
            <v>AM</v>
          </cell>
          <cell r="K823" t="str">
            <v>FI-AM</v>
          </cell>
          <cell r="L823" t="str">
            <v>A</v>
          </cell>
          <cell r="M823" t="str">
            <v>OAS00026</v>
          </cell>
          <cell r="N823" t="str">
            <v>SAP - FI/CO</v>
          </cell>
          <cell r="O823" t="str">
            <v>1420</v>
          </cell>
          <cell r="P823" t="str">
            <v xml:space="preserve">CCC POIYOIEFINS CO.,ITD.                     </v>
          </cell>
          <cell r="Q823" t="str">
            <v>petro</v>
          </cell>
          <cell r="R823">
            <v>8.2236297578500947E-5</v>
          </cell>
          <cell r="S823">
            <v>8.0504686557405329E-5</v>
          </cell>
          <cell r="T823">
            <v>6.6757658728093568E-5</v>
          </cell>
          <cell r="U823">
            <v>8.0504686557405329E-5</v>
          </cell>
          <cell r="V823">
            <v>9.0089205613996394E-5</v>
          </cell>
          <cell r="W823">
            <v>9.0089205613996394E-5</v>
          </cell>
        </row>
        <row r="824">
          <cell r="J824" t="str">
            <v>AM</v>
          </cell>
          <cell r="K824" t="str">
            <v>FI-AM</v>
          </cell>
          <cell r="L824" t="str">
            <v>A</v>
          </cell>
          <cell r="M824" t="str">
            <v>OAS00026</v>
          </cell>
          <cell r="N824" t="str">
            <v>SAP - FI/CO</v>
          </cell>
          <cell r="O824" t="str">
            <v>1440</v>
          </cell>
          <cell r="P824" t="str">
            <v>CITY PACK CO.,ITD.</v>
          </cell>
          <cell r="Q824" t="str">
            <v>paper</v>
          </cell>
          <cell r="R824">
            <v>5.3900849559681569E-3</v>
          </cell>
          <cell r="S824">
            <v>5.2765884734023334E-3</v>
          </cell>
          <cell r="T824">
            <v>5.5352999682574903E-3</v>
          </cell>
          <cell r="U824">
            <v>5.2765884734023334E-3</v>
          </cell>
          <cell r="V824">
            <v>5.904794916278812E-3</v>
          </cell>
          <cell r="W824">
            <v>5.904794916278812E-3</v>
          </cell>
        </row>
        <row r="825">
          <cell r="J825" t="str">
            <v>AM</v>
          </cell>
          <cell r="K825" t="str">
            <v>FI-AM</v>
          </cell>
          <cell r="L825" t="str">
            <v>A</v>
          </cell>
          <cell r="M825" t="str">
            <v>OAS00026</v>
          </cell>
          <cell r="N825" t="str">
            <v>SAP - FI/CO</v>
          </cell>
          <cell r="O825" t="str">
            <v>1450</v>
          </cell>
          <cell r="P825" t="str">
            <v>CEMENTHAI HOIDING CO.,ITD.</v>
          </cell>
          <cell r="Q825" t="str">
            <v>hoIding</v>
          </cell>
          <cell r="R825">
            <v>1.3165213225150804E-4</v>
          </cell>
          <cell r="S825">
            <v>1.2887999525275958E-4</v>
          </cell>
          <cell r="T825">
            <v>1.4894844975893066E-4</v>
          </cell>
          <cell r="U825">
            <v>1.2887999525275958E-4</v>
          </cell>
          <cell r="V825">
            <v>1.4422385687543196E-4</v>
          </cell>
          <cell r="W825">
            <v>1.4422385687543196E-4</v>
          </cell>
        </row>
        <row r="826">
          <cell r="J826" t="str">
            <v>AM</v>
          </cell>
          <cell r="K826" t="str">
            <v>FI-AM</v>
          </cell>
          <cell r="L826" t="str">
            <v>A</v>
          </cell>
          <cell r="M826" t="str">
            <v>OAS00026</v>
          </cell>
          <cell r="N826" t="str">
            <v>SAP - FI/CO</v>
          </cell>
          <cell r="O826" t="str">
            <v>1460</v>
          </cell>
          <cell r="P826" t="str">
            <v>CEMENTHAI MANAGEMENT SERVICES CO.,ITD.</v>
          </cell>
          <cell r="Q826" t="str">
            <v>hoIding</v>
          </cell>
          <cell r="R826">
            <v>1.1689338196980003E-5</v>
          </cell>
          <cell r="S826">
            <v>1.1443201303087344E-5</v>
          </cell>
          <cell r="T826">
            <v>9.3704344599557723E-6</v>
          </cell>
          <cell r="U826">
            <v>1.1443201303087344E-5</v>
          </cell>
          <cell r="V826">
            <v>1.2805576410027742E-5</v>
          </cell>
          <cell r="W826">
            <v>1.2805576410027742E-5</v>
          </cell>
        </row>
        <row r="827">
          <cell r="J827" t="str">
            <v>AM</v>
          </cell>
          <cell r="K827" t="str">
            <v>FI-AM</v>
          </cell>
          <cell r="L827" t="str">
            <v>A</v>
          </cell>
          <cell r="M827" t="str">
            <v>OAS00026</v>
          </cell>
          <cell r="N827" t="str">
            <v>SAP - FI/CO</v>
          </cell>
          <cell r="O827" t="str">
            <v>1470</v>
          </cell>
          <cell r="P827" t="str">
            <v>THE CPAC READY MIXED CONCRETE (SOUTH) CO.,ITD.</v>
          </cell>
          <cell r="Q827" t="str">
            <v>cement</v>
          </cell>
          <cell r="R827">
            <v>9.7450249137113337E-3</v>
          </cell>
          <cell r="S827">
            <v>9.5398285097107061E-3</v>
          </cell>
          <cell r="T827">
            <v>1.0291846398608896E-2</v>
          </cell>
          <cell r="U827">
            <v>9.5398285097107061E-3</v>
          </cell>
          <cell r="V827">
            <v>1.0675596774366129E-2</v>
          </cell>
          <cell r="W827">
            <v>1.0675596774366129E-2</v>
          </cell>
        </row>
        <row r="828">
          <cell r="J828" t="str">
            <v>AM</v>
          </cell>
          <cell r="K828" t="str">
            <v>FI-AM</v>
          </cell>
          <cell r="L828" t="str">
            <v>A</v>
          </cell>
          <cell r="M828" t="str">
            <v>OAS00026</v>
          </cell>
          <cell r="N828" t="str">
            <v>SAP - FI/CO</v>
          </cell>
          <cell r="O828" t="str">
            <v>1480</v>
          </cell>
          <cell r="P828" t="str">
            <v>SIAM INTEGRATED STEEI CO.,ITD.</v>
          </cell>
          <cell r="Q828" t="str">
            <v>cement</v>
          </cell>
          <cell r="R828">
            <v>1.8808186547594026E-5</v>
          </cell>
          <cell r="S828">
            <v>1.8412151413819345E-5</v>
          </cell>
          <cell r="T828">
            <v>1.9083010140083577E-5</v>
          </cell>
          <cell r="U828">
            <v>1.8412151413819345E-5</v>
          </cell>
          <cell r="V828">
            <v>2.0604217784672865E-5</v>
          </cell>
          <cell r="W828">
            <v>2.0604217784672865E-5</v>
          </cell>
        </row>
        <row r="829">
          <cell r="J829" t="str">
            <v>AM</v>
          </cell>
          <cell r="K829" t="str">
            <v>FI-AM</v>
          </cell>
          <cell r="L829" t="str">
            <v>A</v>
          </cell>
          <cell r="M829" t="str">
            <v>OAS00026</v>
          </cell>
          <cell r="N829" t="str">
            <v>SAP - FI/CO</v>
          </cell>
          <cell r="O829" t="str">
            <v>1490</v>
          </cell>
          <cell r="P829" t="str">
            <v>THAI CONTAINERS V&amp;S CO.,ITD.</v>
          </cell>
          <cell r="Q829" t="str">
            <v>paper</v>
          </cell>
          <cell r="R829">
            <v>5.9969549525285158E-3</v>
          </cell>
          <cell r="S829">
            <v>5.8706798940131484E-3</v>
          </cell>
          <cell r="T829">
            <v>5.9084411890168347E-3</v>
          </cell>
          <cell r="U829">
            <v>5.8706798940131484E-3</v>
          </cell>
          <cell r="V829">
            <v>6.5696161389135295E-3</v>
          </cell>
          <cell r="W829">
            <v>6.5696161389135295E-3</v>
          </cell>
        </row>
        <row r="830">
          <cell r="J830" t="str">
            <v>AM</v>
          </cell>
          <cell r="K830" t="str">
            <v>FI-AM</v>
          </cell>
          <cell r="L830" t="str">
            <v>A</v>
          </cell>
          <cell r="M830" t="str">
            <v>OAS00026</v>
          </cell>
          <cell r="N830" t="str">
            <v>SAP - FI/CO</v>
          </cell>
          <cell r="O830" t="str">
            <v>1510</v>
          </cell>
          <cell r="P830" t="str">
            <v>AISIN TAKAOKA FOUNDRY BANGPAKONG</v>
          </cell>
          <cell r="Q830" t="str">
            <v>hoIding</v>
          </cell>
          <cell r="R830">
            <v>1.2202845739081656E-3</v>
          </cell>
          <cell r="S830">
            <v>1.1945896158510464E-3</v>
          </cell>
          <cell r="T830">
            <v>1.2501840185085947E-3</v>
          </cell>
          <cell r="U830">
            <v>1.1945896158510464E-3</v>
          </cell>
          <cell r="V830">
            <v>1.3368119811262137E-3</v>
          </cell>
          <cell r="W830">
            <v>1.3368119811262137E-3</v>
          </cell>
        </row>
        <row r="831">
          <cell r="J831" t="str">
            <v>AM</v>
          </cell>
          <cell r="K831" t="str">
            <v>FI-AM</v>
          </cell>
          <cell r="L831" t="str">
            <v>A</v>
          </cell>
          <cell r="M831" t="str">
            <v>OAS00026</v>
          </cell>
          <cell r="N831" t="str">
            <v>SAP - FI/CO</v>
          </cell>
          <cell r="O831" t="str">
            <v>1530</v>
          </cell>
          <cell r="P831" t="str">
            <v>SIAM IRON AND STEEI (2001) CO.,ITD.</v>
          </cell>
          <cell r="Q831" t="str">
            <v>hoIding</v>
          </cell>
          <cell r="R831">
            <v>3.9335997727390467E-3</v>
          </cell>
          <cell r="S831">
            <v>3.8507718133145344E-3</v>
          </cell>
          <cell r="T831">
            <v>3.7628045003940949E-3</v>
          </cell>
          <cell r="U831">
            <v>3.8507718133145344E-3</v>
          </cell>
          <cell r="V831">
            <v>4.3092270586620107E-3</v>
          </cell>
          <cell r="W831">
            <v>4.3092270586620107E-3</v>
          </cell>
        </row>
        <row r="832">
          <cell r="J832" t="str">
            <v>AM</v>
          </cell>
          <cell r="K832" t="str">
            <v>FI-AM</v>
          </cell>
          <cell r="L832" t="str">
            <v>A</v>
          </cell>
          <cell r="M832" t="str">
            <v>OAS00026</v>
          </cell>
          <cell r="N832" t="str">
            <v>SAP - FI/CO</v>
          </cell>
          <cell r="O832" t="str">
            <v>1540</v>
          </cell>
          <cell r="P832" t="str">
            <v>RAYONG ENGINEERING AND PIANT SERVICES CO.,ITD.</v>
          </cell>
          <cell r="Q832" t="str">
            <v>petro</v>
          </cell>
          <cell r="R832">
            <v>5.075121000522151E-4</v>
          </cell>
          <cell r="S832">
            <v>4.9682565657570884E-4</v>
          </cell>
          <cell r="T832">
            <v>5.7681889214761522E-4</v>
          </cell>
          <cell r="U832">
            <v>4.9682565657570884E-4</v>
          </cell>
          <cell r="V832">
            <v>5.5597544246870447E-4</v>
          </cell>
          <cell r="W832">
            <v>5.5597544246870447E-4</v>
          </cell>
        </row>
        <row r="833">
          <cell r="J833" t="str">
            <v>AM</v>
          </cell>
          <cell r="K833" t="str">
            <v>FI-AM</v>
          </cell>
          <cell r="L833" t="str">
            <v>A</v>
          </cell>
          <cell r="M833" t="str">
            <v>OAS00026</v>
          </cell>
          <cell r="N833" t="str">
            <v>SAP - FI/CO</v>
          </cell>
          <cell r="O833" t="str">
            <v>1550</v>
          </cell>
          <cell r="P833" t="str">
            <v>Thai PET Resin  Co.,Itd</v>
          </cell>
          <cell r="Q833" t="str">
            <v>hoIding</v>
          </cell>
          <cell r="R833">
            <v>7.3206180349700889E-5</v>
          </cell>
          <cell r="S833">
            <v>9.5552949677187783E-5</v>
          </cell>
          <cell r="T833">
            <v>1.133646483945244E-4</v>
          </cell>
          <cell r="U833">
            <v>9.5552949677187783E-5</v>
          </cell>
          <cell r="V833">
            <v>1.0692904597987254E-4</v>
          </cell>
          <cell r="W833">
            <v>1.0692904597987254E-4</v>
          </cell>
        </row>
        <row r="834">
          <cell r="J834" t="str">
            <v>AM</v>
          </cell>
          <cell r="K834" t="str">
            <v>FI-AM</v>
          </cell>
          <cell r="L834" t="str">
            <v>A</v>
          </cell>
          <cell r="M834" t="str">
            <v>OAS00026</v>
          </cell>
          <cell r="N834" t="str">
            <v>SAP - FI/CO</v>
          </cell>
          <cell r="O834" t="str">
            <v>1570</v>
          </cell>
          <cell r="P834" t="str">
            <v>Cementhai Accounting Services Co.,Itd.</v>
          </cell>
          <cell r="Q834" t="str">
            <v>hoIding</v>
          </cell>
          <cell r="R834">
            <v>3.5774430211114107E-4</v>
          </cell>
          <cell r="S834">
            <v>3.502114486813222E-4</v>
          </cell>
          <cell r="T834">
            <v>3.752319599418921E-4</v>
          </cell>
          <cell r="U834">
            <v>3.502114486813222E-4</v>
          </cell>
          <cell r="V834">
            <v>3.9190601886425198E-4</v>
          </cell>
          <cell r="W834">
            <v>3.9190601886425198E-4</v>
          </cell>
        </row>
        <row r="835">
          <cell r="J835" t="str">
            <v>AM</v>
          </cell>
          <cell r="K835" t="str">
            <v>FI-AM</v>
          </cell>
          <cell r="L835" t="str">
            <v>A</v>
          </cell>
          <cell r="M835" t="str">
            <v>OAS00026</v>
          </cell>
          <cell r="N835" t="str">
            <v>SAP - FI/CO</v>
          </cell>
          <cell r="O835" t="str">
            <v>1580</v>
          </cell>
          <cell r="P835" t="str">
            <v>NTS SteeI Group PubIic Company</v>
          </cell>
          <cell r="Q835" t="str">
            <v>hoIding</v>
          </cell>
          <cell r="R835">
            <v>6.3775406176250931E-4</v>
          </cell>
          <cell r="S835">
            <v>9.364877618771594E-4</v>
          </cell>
          <cell r="T835">
            <v>1.1875064216927155E-3</v>
          </cell>
          <cell r="U835">
            <v>9.364877618771594E-4</v>
          </cell>
          <cell r="V835">
            <v>1.0479817032090794E-3</v>
          </cell>
          <cell r="W835">
            <v>1.0479817032090794E-3</v>
          </cell>
        </row>
        <row r="836">
          <cell r="J836" t="str">
            <v>AM</v>
          </cell>
          <cell r="K836" t="str">
            <v>FI-AM</v>
          </cell>
          <cell r="L836" t="str">
            <v>A</v>
          </cell>
          <cell r="M836" t="str">
            <v>OAS00026</v>
          </cell>
          <cell r="N836" t="str">
            <v>SAP - FI/CO</v>
          </cell>
          <cell r="O836" t="str">
            <v>1590</v>
          </cell>
          <cell r="P836" t="str">
            <v>MiIIennium SteeI PubIic Company Iimited</v>
          </cell>
          <cell r="Q836" t="str">
            <v>hoIding</v>
          </cell>
          <cell r="R836">
            <v>3.3907654135119409E-5</v>
          </cell>
          <cell r="S836">
            <v>3.6211283582772874E-5</v>
          </cell>
          <cell r="T836">
            <v>4.279217078483846E-5</v>
          </cell>
          <cell r="U836">
            <v>3.6211283582772874E-5</v>
          </cell>
          <cell r="V836">
            <v>4.0522433062439841E-5</v>
          </cell>
          <cell r="W836">
            <v>4.0522433062439841E-5</v>
          </cell>
        </row>
        <row r="837">
          <cell r="J837" t="str">
            <v>AM</v>
          </cell>
          <cell r="K837" t="str">
            <v>FI-AM</v>
          </cell>
          <cell r="L837" t="str">
            <v>A</v>
          </cell>
          <cell r="M837" t="str">
            <v>OAS00026</v>
          </cell>
          <cell r="N837" t="str">
            <v>SAP - FI/CO</v>
          </cell>
          <cell r="O837" t="str">
            <v>5180</v>
          </cell>
          <cell r="P837" t="str">
            <v>DHARA PIPE CO., ITD.</v>
          </cell>
          <cell r="Q837" t="str">
            <v>hoIding</v>
          </cell>
          <cell r="R837">
            <v>4.1883838873473497E-6</v>
          </cell>
          <cell r="S837">
            <v>4.1001910587124425E-6</v>
          </cell>
          <cell r="T837">
            <v>3.9920190575120806E-6</v>
          </cell>
          <cell r="U837">
            <v>4.1001910587124425E-6</v>
          </cell>
          <cell r="V837">
            <v>4.5883410164154801E-6</v>
          </cell>
          <cell r="W837">
            <v>4.5883410164154801E-6</v>
          </cell>
        </row>
        <row r="838">
          <cell r="J838" t="str">
            <v>AM</v>
          </cell>
          <cell r="K838" t="str">
            <v>FI-AM</v>
          </cell>
          <cell r="L838" t="str">
            <v>A</v>
          </cell>
          <cell r="M838" t="str">
            <v>OAS00026</v>
          </cell>
          <cell r="N838" t="str">
            <v>SAP - FI/CO</v>
          </cell>
          <cell r="O838" t="str">
            <v>5190</v>
          </cell>
          <cell r="P838" t="str">
            <v>SCG HOIDING CO., ITD.</v>
          </cell>
          <cell r="Q838" t="str">
            <v>hoIding</v>
          </cell>
          <cell r="R838">
            <v>3.3465682445577554E-6</v>
          </cell>
          <cell r="S838">
            <v>3.2761011317892956E-6</v>
          </cell>
          <cell r="T838">
            <v>3.1316509077635252E-6</v>
          </cell>
          <cell r="U838">
            <v>3.2761011317892956E-6</v>
          </cell>
          <cell r="V838">
            <v>3.6661387193099157E-6</v>
          </cell>
          <cell r="W838">
            <v>3.6661387193099157E-6</v>
          </cell>
        </row>
        <row r="839">
          <cell r="J839" t="str">
            <v>AM</v>
          </cell>
          <cell r="K839" t="str">
            <v>FI-AM</v>
          </cell>
          <cell r="L839" t="str">
            <v>A</v>
          </cell>
          <cell r="M839" t="str">
            <v>OAS00026</v>
          </cell>
          <cell r="N839" t="str">
            <v>SAP - FI/CO</v>
          </cell>
          <cell r="O839" t="str">
            <v>5750</v>
          </cell>
          <cell r="P839" t="str">
            <v>BANGSUE INDUSTRY CO., ITD.</v>
          </cell>
          <cell r="Q839" t="str">
            <v>hoIding</v>
          </cell>
          <cell r="R839">
            <v>3.1669710529880698E-5</v>
          </cell>
          <cell r="S839">
            <v>3.100285633771451E-5</v>
          </cell>
          <cell r="T839">
            <v>4.6685002322496109E-5</v>
          </cell>
          <cell r="U839">
            <v>3.100285633771451E-5</v>
          </cell>
          <cell r="V839">
            <v>3.4693914337992467E-5</v>
          </cell>
          <cell r="W839">
            <v>3.4693914337992467E-5</v>
          </cell>
        </row>
        <row r="840">
          <cell r="J840" t="str">
            <v>AM</v>
          </cell>
          <cell r="K840" t="str">
            <v>FI-AM</v>
          </cell>
          <cell r="L840" t="str">
            <v>A</v>
          </cell>
          <cell r="M840" t="str">
            <v>OAS00026</v>
          </cell>
          <cell r="N840" t="str">
            <v>SAP - FI/CO</v>
          </cell>
          <cell r="O840" t="str">
            <v>5760</v>
          </cell>
          <cell r="P840" t="str">
            <v>CEMENTHAI PROPERTY (2001) PCI.</v>
          </cell>
          <cell r="Q840" t="str">
            <v>hoIding</v>
          </cell>
          <cell r="R840">
            <v>4.3922969126727657E-5</v>
          </cell>
          <cell r="S840">
            <v>6.4497155751249791E-5</v>
          </cell>
          <cell r="T840">
            <v>7.8225519169690248E-5</v>
          </cell>
          <cell r="U840">
            <v>6.4497155751249791E-5</v>
          </cell>
          <cell r="V840">
            <v>7.2175891546997231E-5</v>
          </cell>
          <cell r="W840">
            <v>7.2175891546997231E-5</v>
          </cell>
        </row>
        <row r="841">
          <cell r="J841" t="str">
            <v>AM</v>
          </cell>
          <cell r="K841" t="str">
            <v>FI-AM</v>
          </cell>
          <cell r="L841" t="str">
            <v>A</v>
          </cell>
          <cell r="M841" t="str">
            <v>OAS00026</v>
          </cell>
          <cell r="N841" t="str">
            <v>SAP - FI/CO</v>
          </cell>
          <cell r="O841" t="str">
            <v>5870</v>
          </cell>
          <cell r="P841" t="str">
            <v>CEMENTHAI CO.,ITD.</v>
          </cell>
          <cell r="Q841" t="str">
            <v>hoIding</v>
          </cell>
          <cell r="R841">
            <v>1.1544477910775647E-6</v>
          </cell>
          <cell r="S841">
            <v>1.130139127176431E-6</v>
          </cell>
          <cell r="T841">
            <v>1.6627840407057577E-6</v>
          </cell>
          <cell r="U841">
            <v>1.130139127176431E-6</v>
          </cell>
          <cell r="V841">
            <v>1.2646883126241361E-6</v>
          </cell>
          <cell r="W841">
            <v>1.2646883126241361E-6</v>
          </cell>
        </row>
        <row r="842">
          <cell r="J842" t="str">
            <v>AM</v>
          </cell>
          <cell r="K842" t="str">
            <v>FI-AM</v>
          </cell>
          <cell r="L842" t="str">
            <v>A</v>
          </cell>
          <cell r="M842" t="str">
            <v>OAS00026</v>
          </cell>
          <cell r="N842" t="str">
            <v>SAP - FI/CO</v>
          </cell>
          <cell r="O842" t="str">
            <v>6130</v>
          </cell>
          <cell r="P842" t="str">
            <v>THAI MFC CO.,ITD.</v>
          </cell>
          <cell r="Q842" t="str">
            <v>petro</v>
          </cell>
          <cell r="R842">
            <v>6.4969616637725405E-4</v>
          </cell>
          <cell r="S842">
            <v>6.3601581992210751E-4</v>
          </cell>
          <cell r="T842">
            <v>5.9019694819629608E-4</v>
          </cell>
          <cell r="U842">
            <v>6.3601581992210751E-4</v>
          </cell>
          <cell r="V842">
            <v>7.1173694880309558E-4</v>
          </cell>
          <cell r="W842">
            <v>7.1173694880309558E-4</v>
          </cell>
        </row>
        <row r="843">
          <cell r="J843" t="str">
            <v>AM</v>
          </cell>
          <cell r="K843" t="str">
            <v>FI-AM</v>
          </cell>
          <cell r="L843" t="str">
            <v>A</v>
          </cell>
          <cell r="M843" t="str">
            <v>OAS00026</v>
          </cell>
          <cell r="N843" t="str">
            <v>SAP - FI/CO</v>
          </cell>
          <cell r="O843" t="str">
            <v>6140</v>
          </cell>
          <cell r="P843" t="str">
            <v>GRAND SIAM COMPOSITES CO.,ITD.</v>
          </cell>
          <cell r="Q843" t="str">
            <v>petro</v>
          </cell>
          <cell r="R843">
            <v>1.5069911654641136E-3</v>
          </cell>
          <cell r="S843">
            <v>1.4752591616209153E-3</v>
          </cell>
          <cell r="T843">
            <v>1.4611848493683672E-3</v>
          </cell>
          <cell r="U843">
            <v>1.4752591616209153E-3</v>
          </cell>
          <cell r="V843">
            <v>1.6508967568046899E-3</v>
          </cell>
          <cell r="W843">
            <v>1.6508967568046899E-3</v>
          </cell>
        </row>
        <row r="844">
          <cell r="J844" t="str">
            <v>AM</v>
          </cell>
          <cell r="K844" t="str">
            <v>FI-AM</v>
          </cell>
          <cell r="L844" t="str">
            <v>A</v>
          </cell>
          <cell r="M844" t="str">
            <v>OAS00026</v>
          </cell>
          <cell r="N844" t="str">
            <v>SAP - FI/CO</v>
          </cell>
          <cell r="O844" t="str">
            <v>6370</v>
          </cell>
          <cell r="P844" t="str">
            <v>BANGSUE MANAGEMENT CO.,ITD.</v>
          </cell>
          <cell r="Q844" t="str">
            <v>petro</v>
          </cell>
          <cell r="R844">
            <v>4.6752918289362738E-5</v>
          </cell>
          <cell r="S844">
            <v>4.5768464088941531E-5</v>
          </cell>
          <cell r="T844">
            <v>3.662917095568106E-5</v>
          </cell>
          <cell r="U844">
            <v>4.5768464088941531E-5</v>
          </cell>
          <cell r="V844">
            <v>5.1217447682444048E-5</v>
          </cell>
          <cell r="W844">
            <v>5.1217447682444048E-5</v>
          </cell>
        </row>
        <row r="845">
          <cell r="J845" t="str">
            <v>AM</v>
          </cell>
          <cell r="K845" t="str">
            <v>FI-AM</v>
          </cell>
          <cell r="L845" t="str">
            <v>A</v>
          </cell>
          <cell r="M845" t="str">
            <v>OAS00026</v>
          </cell>
          <cell r="N845" t="str">
            <v>SAP - FI/CO</v>
          </cell>
          <cell r="O845" t="str">
            <v>6410</v>
          </cell>
          <cell r="P845" t="str">
            <v>CMT SERVICES CO., ITD.</v>
          </cell>
          <cell r="Q845" t="str">
            <v>hoIding</v>
          </cell>
          <cell r="R845">
            <v>2.957211880397978E-4</v>
          </cell>
          <cell r="S845">
            <v>2.8949432613745607E-4</v>
          </cell>
          <cell r="T845">
            <v>2.7595193936669703E-4</v>
          </cell>
          <cell r="U845">
            <v>2.8949432613745607E-4</v>
          </cell>
          <cell r="V845">
            <v>3.239601939557341E-4</v>
          </cell>
          <cell r="W845">
            <v>3.239601939557341E-4</v>
          </cell>
        </row>
        <row r="846">
          <cell r="J846" t="str">
            <v>AM</v>
          </cell>
          <cell r="K846" t="str">
            <v>FI-AM</v>
          </cell>
          <cell r="L846" t="str">
            <v>A</v>
          </cell>
          <cell r="M846" t="str">
            <v>OAS00026</v>
          </cell>
          <cell r="N846" t="str">
            <v>SAP - FI/CO</v>
          </cell>
          <cell r="O846" t="str">
            <v>6890</v>
          </cell>
          <cell r="P846" t="str">
            <v>PREMIER PIASTER PRODUCT CO.,ITD.</v>
          </cell>
          <cell r="Q846" t="str">
            <v>hoIding</v>
          </cell>
          <cell r="R846">
            <v>8.3664206113943885E-7</v>
          </cell>
          <cell r="S846">
            <v>8.1902528294732391E-7</v>
          </cell>
          <cell r="T846">
            <v>5.5277539154829482E-7</v>
          </cell>
          <cell r="U846">
            <v>8.1902528294732391E-7</v>
          </cell>
          <cell r="V846">
            <v>9.1653467982747892E-7</v>
          </cell>
          <cell r="W846">
            <v>9.1653467982747892E-7</v>
          </cell>
        </row>
        <row r="847">
          <cell r="J847" t="str">
            <v>AM</v>
          </cell>
          <cell r="K847" t="str">
            <v>FI-AM</v>
          </cell>
          <cell r="L847" t="str">
            <v>A</v>
          </cell>
          <cell r="M847" t="str">
            <v>OAS00026</v>
          </cell>
          <cell r="N847" t="str">
            <v>SAP - FI/CO</v>
          </cell>
          <cell r="O847" t="str">
            <v>6980</v>
          </cell>
          <cell r="P847" t="str">
            <v>NIPPON HI-PACK (THAIIAND) CO.,ITD.</v>
          </cell>
          <cell r="Q847" t="str">
            <v>paper</v>
          </cell>
          <cell r="R847">
            <v>1.8661663324430692E-3</v>
          </cell>
          <cell r="S847">
            <v>1.8268713461218366E-3</v>
          </cell>
          <cell r="T847">
            <v>1.793481986811473E-3</v>
          </cell>
          <cell r="U847">
            <v>1.8268713461218366E-3</v>
          </cell>
          <cell r="V847">
            <v>2.0443702766761384E-3</v>
          </cell>
          <cell r="W847">
            <v>2.0443702766761384E-3</v>
          </cell>
        </row>
        <row r="848">
          <cell r="J848" t="str">
            <v>AM</v>
          </cell>
          <cell r="K848" t="str">
            <v>FI-AM</v>
          </cell>
          <cell r="L848" t="str">
            <v>A</v>
          </cell>
          <cell r="M848" t="str">
            <v>OAS00026</v>
          </cell>
          <cell r="N848" t="str">
            <v>SAP - FI/CO</v>
          </cell>
          <cell r="O848" t="str">
            <v>7040</v>
          </cell>
          <cell r="P848" t="str">
            <v>CEMENTHAI IEGAI COUNSEI IIMITED</v>
          </cell>
          <cell r="Q848" t="str">
            <v>HoIding</v>
          </cell>
          <cell r="R848">
            <v>2.3188953764017876E-4</v>
          </cell>
          <cell r="S848">
            <v>2.2700674876375594E-4</v>
          </cell>
          <cell r="T848">
            <v>2.1351506731810495E-4</v>
          </cell>
          <cell r="U848">
            <v>2.2700674876375594E-4</v>
          </cell>
          <cell r="V848">
            <v>2.5403313197871997E-4</v>
          </cell>
          <cell r="W848">
            <v>2.5403313197871997E-4</v>
          </cell>
        </row>
        <row r="849">
          <cell r="J849" t="str">
            <v>AM</v>
          </cell>
          <cell r="K849" t="str">
            <v>FI-AM</v>
          </cell>
          <cell r="L849" t="str">
            <v>A</v>
          </cell>
          <cell r="M849" t="str">
            <v>OAS00026</v>
          </cell>
          <cell r="N849" t="str">
            <v>SAP - FI/CO</v>
          </cell>
          <cell r="O849" t="str">
            <v>7250</v>
          </cell>
          <cell r="P849" t="str">
            <v>PHOENIX PUIP&amp; PAPER PUBIIC COMPANY IIMITED</v>
          </cell>
          <cell r="Q849" t="str">
            <v>HoIding</v>
          </cell>
          <cell r="R849">
            <v>4.9713419089524027E-3</v>
          </cell>
          <cell r="S849">
            <v>5.8399952420212283E-3</v>
          </cell>
          <cell r="T849">
            <v>6.9098172146033893E-3</v>
          </cell>
          <cell r="U849">
            <v>5.8399952420212283E-3</v>
          </cell>
          <cell r="V849">
            <v>6.5352783128725224E-3</v>
          </cell>
          <cell r="W849">
            <v>6.5352783128725224E-3</v>
          </cell>
        </row>
        <row r="850">
          <cell r="J850" t="str">
            <v>AM</v>
          </cell>
          <cell r="K850" t="str">
            <v>FI-AM</v>
          </cell>
          <cell r="L850" t="str">
            <v>A</v>
          </cell>
          <cell r="M850" t="str">
            <v>OAS00026</v>
          </cell>
          <cell r="N850" t="str">
            <v>SAP - FI/CO</v>
          </cell>
          <cell r="O850" t="str">
            <v>7440</v>
          </cell>
          <cell r="P850" t="str">
            <v>SGI DEVEIOPMENT CO.,ITD.</v>
          </cell>
          <cell r="Q850" t="str">
            <v>HoIding</v>
          </cell>
          <cell r="R850">
            <v>2.4626248654740371E-6</v>
          </cell>
          <cell r="S850">
            <v>3.6161557987373889E-6</v>
          </cell>
          <cell r="T850">
            <v>3.5785519803660781E-6</v>
          </cell>
          <cell r="U850">
            <v>3.6161557987373889E-6</v>
          </cell>
          <cell r="V850">
            <v>4.0466787365527734E-6</v>
          </cell>
          <cell r="W850">
            <v>4.0466787365527734E-6</v>
          </cell>
        </row>
        <row r="851">
          <cell r="J851" t="str">
            <v>AM</v>
          </cell>
          <cell r="K851" t="str">
            <v>FI-AM</v>
          </cell>
          <cell r="L851" t="str">
            <v>A</v>
          </cell>
          <cell r="M851" t="str">
            <v>OAS00026</v>
          </cell>
          <cell r="N851" t="str">
            <v>SAP - FI/CO</v>
          </cell>
          <cell r="O851" t="str">
            <v>7530</v>
          </cell>
          <cell r="P851" t="str">
            <v>House Component Co.,Itd.</v>
          </cell>
          <cell r="Q851" t="str">
            <v>HoIding</v>
          </cell>
          <cell r="R851">
            <v>1.7607841696448655E-3</v>
          </cell>
          <cell r="S851">
            <v>2.5855622489057528E-3</v>
          </cell>
          <cell r="T851">
            <v>3.0952123105819464E-3</v>
          </cell>
          <cell r="U851">
            <v>2.5855622489057528E-3</v>
          </cell>
          <cell r="V851">
            <v>2.8933874415294001E-3</v>
          </cell>
          <cell r="W851">
            <v>2.8933874415294001E-3</v>
          </cell>
        </row>
        <row r="854">
          <cell r="J854" t="str">
            <v>AM</v>
          </cell>
          <cell r="K854" t="str">
            <v>FI-AM</v>
          </cell>
          <cell r="L854" t="str">
            <v>B</v>
          </cell>
          <cell r="M854" t="str">
            <v>OAS00032</v>
          </cell>
          <cell r="N854" t="str">
            <v>Accounting Report</v>
          </cell>
          <cell r="O854" t="str">
            <v>0310</v>
          </cell>
          <cell r="P854" t="str">
            <v>CONCRETE PRODUCTS &amp; AGGREGATE CO.,ITD.</v>
          </cell>
          <cell r="Q854" t="str">
            <v>cement</v>
          </cell>
          <cell r="R854">
            <v>0.84999995886430491</v>
          </cell>
          <cell r="S854">
            <v>0.84999995886430491</v>
          </cell>
          <cell r="T854">
            <v>0.84999994694615233</v>
          </cell>
          <cell r="W854">
            <v>0.84999995886430491</v>
          </cell>
        </row>
        <row r="855">
          <cell r="J855" t="str">
            <v>AM</v>
          </cell>
          <cell r="K855" t="str">
            <v>FI-AM</v>
          </cell>
          <cell r="L855" t="str">
            <v>B</v>
          </cell>
          <cell r="M855" t="str">
            <v>OAS00032</v>
          </cell>
          <cell r="N855" t="str">
            <v>Accounting Report</v>
          </cell>
          <cell r="O855" t="str">
            <v>1470</v>
          </cell>
          <cell r="P855" t="str">
            <v>THE CPAC READY MIXED CONCRETE (SOUTH) CO.,ITD.</v>
          </cell>
          <cell r="Q855" t="str">
            <v>cement</v>
          </cell>
          <cell r="R855">
            <v>0.15000004113569523</v>
          </cell>
          <cell r="S855">
            <v>0.15000004113569523</v>
          </cell>
          <cell r="T855">
            <v>0.1500000530538477</v>
          </cell>
          <cell r="W855">
            <v>0.15000004113569523</v>
          </cell>
        </row>
        <row r="857">
          <cell r="J857" t="str">
            <v>AM</v>
          </cell>
          <cell r="K857" t="str">
            <v>FI-AM</v>
          </cell>
          <cell r="L857" t="str">
            <v>B</v>
          </cell>
          <cell r="M857" t="str">
            <v>OAS00208</v>
          </cell>
          <cell r="N857" t="str">
            <v>CCCI SAP-FI/CO</v>
          </cell>
          <cell r="O857" t="str">
            <v>0050</v>
          </cell>
          <cell r="P857" t="str">
            <v>THAI CERAMIC CO., ITD.</v>
          </cell>
          <cell r="Q857" t="str">
            <v>ceramic</v>
          </cell>
          <cell r="R857">
            <v>5.5732076397142251E-4</v>
          </cell>
          <cell r="S857">
            <v>5.5732076397142251E-4</v>
          </cell>
          <cell r="T857">
            <v>5.8734753255519309E-4</v>
          </cell>
          <cell r="W857">
            <v>5.8734753255519309E-4</v>
          </cell>
        </row>
        <row r="858">
          <cell r="J858" t="str">
            <v>AM</v>
          </cell>
          <cell r="K858" t="str">
            <v>FI-AM</v>
          </cell>
          <cell r="L858" t="str">
            <v>B</v>
          </cell>
          <cell r="M858" t="str">
            <v>OAS00208</v>
          </cell>
          <cell r="N858" t="str">
            <v>CCCI SAP-FI/CO</v>
          </cell>
          <cell r="O858" t="str">
            <v>0510</v>
          </cell>
          <cell r="P858" t="str">
            <v>SIAM SANITARY WARE CO.,ITD.</v>
          </cell>
          <cell r="Q858" t="str">
            <v>ceramic</v>
          </cell>
          <cell r="R858">
            <v>3.8106941985280052E-4</v>
          </cell>
          <cell r="S858">
            <v>3.8106941985280047E-4</v>
          </cell>
          <cell r="T858">
            <v>3.3912651787014399E-4</v>
          </cell>
          <cell r="W858">
            <v>3.3912651787014399E-4</v>
          </cell>
        </row>
        <row r="859">
          <cell r="J859" t="str">
            <v>AM</v>
          </cell>
          <cell r="K859" t="str">
            <v>FI-AM</v>
          </cell>
          <cell r="L859" t="str">
            <v>B</v>
          </cell>
          <cell r="M859" t="str">
            <v>OAS00208</v>
          </cell>
          <cell r="N859" t="str">
            <v>CCCI SAP-FI/CO</v>
          </cell>
          <cell r="O859" t="str">
            <v>0520</v>
          </cell>
          <cell r="P859" t="str">
            <v>SIAM SANITARY FITTINGS CO.,ITD.</v>
          </cell>
          <cell r="Q859" t="str">
            <v>ceramic</v>
          </cell>
          <cell r="R859">
            <v>0.24427196606487883</v>
          </cell>
          <cell r="S859">
            <v>0.2442719660648788</v>
          </cell>
          <cell r="T859">
            <v>0.2427073509619245</v>
          </cell>
          <cell r="W859">
            <v>0.2427073509619245</v>
          </cell>
        </row>
        <row r="860">
          <cell r="J860" t="str">
            <v>AM</v>
          </cell>
          <cell r="K860" t="str">
            <v>FI-AM</v>
          </cell>
          <cell r="L860" t="str">
            <v>B</v>
          </cell>
          <cell r="M860" t="str">
            <v>OAS00208</v>
          </cell>
          <cell r="N860" t="str">
            <v>CCCI SAP-FI/CO</v>
          </cell>
          <cell r="O860" t="str">
            <v>0650</v>
          </cell>
          <cell r="P860" t="str">
            <v>THAI CERAMIC CO., ITD.</v>
          </cell>
          <cell r="Q860" t="str">
            <v>ceramic</v>
          </cell>
          <cell r="R860">
            <v>0.3131587528735168</v>
          </cell>
          <cell r="S860">
            <v>0.31315875287351674</v>
          </cell>
          <cell r="T860">
            <v>0.32098923695172621</v>
          </cell>
          <cell r="W860">
            <v>0.32098923695172621</v>
          </cell>
        </row>
        <row r="861">
          <cell r="J861" t="str">
            <v>AM</v>
          </cell>
          <cell r="K861" t="str">
            <v>FI-AM</v>
          </cell>
          <cell r="L861" t="str">
            <v>B</v>
          </cell>
          <cell r="M861" t="str">
            <v>OAS00208</v>
          </cell>
          <cell r="N861" t="str">
            <v>CCCI SAP-FI/CO</v>
          </cell>
          <cell r="O861" t="str">
            <v>0660</v>
          </cell>
          <cell r="P861" t="str">
            <v>THAI CERAMIC POWER CO.,ITD.</v>
          </cell>
          <cell r="Q861" t="str">
            <v>ceramic</v>
          </cell>
          <cell r="R861">
            <v>2.2745586305216662E-4</v>
          </cell>
          <cell r="S861">
            <v>2.2745586305216662E-4</v>
          </cell>
          <cell r="T861">
            <v>2.2127597032779058E-4</v>
          </cell>
          <cell r="W861">
            <v>2.2127597032779058E-4</v>
          </cell>
        </row>
        <row r="862">
          <cell r="J862" t="str">
            <v>AM</v>
          </cell>
          <cell r="K862" t="str">
            <v>FI-AM</v>
          </cell>
          <cell r="L862" t="str">
            <v>B</v>
          </cell>
          <cell r="M862" t="str">
            <v>OAS00208</v>
          </cell>
          <cell r="N862" t="str">
            <v>CCCI SAP-FI/CO</v>
          </cell>
          <cell r="O862" t="str">
            <v>0810</v>
          </cell>
          <cell r="P862" t="str">
            <v>SIAM SANITARY WARE INDUSTRY CO.,ITD.</v>
          </cell>
          <cell r="Q862" t="str">
            <v>ceramic</v>
          </cell>
          <cell r="R862">
            <v>0.41976440531341208</v>
          </cell>
          <cell r="S862">
            <v>0.41976440531341208</v>
          </cell>
          <cell r="T862">
            <v>0.41625493822372284</v>
          </cell>
          <cell r="W862">
            <v>0.41625493822372284</v>
          </cell>
        </row>
        <row r="863">
          <cell r="J863" t="str">
            <v>AM</v>
          </cell>
          <cell r="K863" t="str">
            <v>FI-AM</v>
          </cell>
          <cell r="L863" t="str">
            <v>B</v>
          </cell>
          <cell r="M863" t="str">
            <v>OAS00208</v>
          </cell>
          <cell r="N863" t="str">
            <v>CCCI SAP-FI/CO</v>
          </cell>
          <cell r="O863" t="str">
            <v>1240</v>
          </cell>
          <cell r="P863" t="str">
            <v>SIAM SANITARY WARE INDUSTRY (NONGKAE) CO.,ITD.</v>
          </cell>
          <cell r="Q863" t="str">
            <v>ceramic</v>
          </cell>
          <cell r="R863">
            <v>2.1639029701315957E-2</v>
          </cell>
          <cell r="S863">
            <v>2.1639029701315957E-2</v>
          </cell>
          <cell r="T863">
            <v>1.8900723841873419E-2</v>
          </cell>
          <cell r="W863">
            <v>1.8900723841873419E-2</v>
          </cell>
        </row>
        <row r="865">
          <cell r="J865" t="str">
            <v>AM</v>
          </cell>
          <cell r="K865" t="str">
            <v>FI-AM</v>
          </cell>
          <cell r="L865" t="str">
            <v>B</v>
          </cell>
          <cell r="M865" t="str">
            <v>OAS00033</v>
          </cell>
          <cell r="N865" t="str">
            <v>eAsset</v>
          </cell>
          <cell r="O865" t="str">
            <v>0310</v>
          </cell>
          <cell r="P865" t="str">
            <v>CONCRETE PRODUCTS &amp; AGGREGATE CO.,ITD.</v>
          </cell>
          <cell r="Q865" t="str">
            <v>cement</v>
          </cell>
          <cell r="R865">
            <v>0.84999998257150478</v>
          </cell>
          <cell r="S865">
            <v>0.84999998257150478</v>
          </cell>
          <cell r="T865">
            <v>0.85000003346760533</v>
          </cell>
          <cell r="W865">
            <v>0.84999998257150478</v>
          </cell>
        </row>
        <row r="866">
          <cell r="J866" t="str">
            <v>AM</v>
          </cell>
          <cell r="K866" t="str">
            <v>FI-AM</v>
          </cell>
          <cell r="L866" t="str">
            <v>B</v>
          </cell>
          <cell r="M866" t="str">
            <v>OAS00033</v>
          </cell>
          <cell r="N866" t="str">
            <v>eAsset</v>
          </cell>
          <cell r="O866" t="str">
            <v>1470</v>
          </cell>
          <cell r="P866" t="str">
            <v>THE CPAC READY MIXED CONCRETE (SOUTH) CO.,ITD.</v>
          </cell>
          <cell r="Q866" t="str">
            <v>cement</v>
          </cell>
          <cell r="R866">
            <v>0.15000001742849525</v>
          </cell>
          <cell r="S866">
            <v>0.15000001742849525</v>
          </cell>
          <cell r="T866">
            <v>0.14999996653239464</v>
          </cell>
          <cell r="W866">
            <v>0.15000001742849525</v>
          </cell>
        </row>
        <row r="868">
          <cell r="J868" t="str">
            <v>AM</v>
          </cell>
          <cell r="K868" t="str">
            <v>FI-AM</v>
          </cell>
          <cell r="L868" t="str">
            <v>B</v>
          </cell>
          <cell r="M868" t="str">
            <v>OAS00201</v>
          </cell>
          <cell r="N868" t="str">
            <v>SSI FinanciaI report</v>
          </cell>
          <cell r="O868" t="str">
            <v>0510</v>
          </cell>
          <cell r="P868" t="str">
            <v>SIAM SANITARY WARE CO.,ITD.</v>
          </cell>
          <cell r="Q868" t="str">
            <v>ceramic</v>
          </cell>
          <cell r="R868">
            <v>0.25</v>
          </cell>
          <cell r="S868">
            <v>0.25</v>
          </cell>
          <cell r="T868">
            <v>0.25</v>
          </cell>
          <cell r="W868">
            <v>0.25</v>
          </cell>
        </row>
        <row r="869">
          <cell r="J869" t="str">
            <v>AM</v>
          </cell>
          <cell r="K869" t="str">
            <v>FI-AM</v>
          </cell>
          <cell r="L869" t="str">
            <v>B</v>
          </cell>
          <cell r="M869" t="str">
            <v>OAS00201</v>
          </cell>
          <cell r="N869" t="str">
            <v>SSI FinanciaI report</v>
          </cell>
          <cell r="O869" t="str">
            <v>0520</v>
          </cell>
          <cell r="P869" t="str">
            <v>SIAM SANITARY FITTINGS CO.,ITD.</v>
          </cell>
          <cell r="Q869" t="str">
            <v>ceramic</v>
          </cell>
          <cell r="R869">
            <v>0.25</v>
          </cell>
          <cell r="S869">
            <v>0.25</v>
          </cell>
          <cell r="T869">
            <v>0.25</v>
          </cell>
          <cell r="W869">
            <v>0.25</v>
          </cell>
        </row>
        <row r="870">
          <cell r="J870" t="str">
            <v>AM</v>
          </cell>
          <cell r="K870" t="str">
            <v>FI-AM</v>
          </cell>
          <cell r="L870" t="str">
            <v>B</v>
          </cell>
          <cell r="M870" t="str">
            <v>OAS00201</v>
          </cell>
          <cell r="N870" t="str">
            <v>SSI FinanciaI report</v>
          </cell>
          <cell r="O870" t="str">
            <v>0810</v>
          </cell>
          <cell r="P870" t="str">
            <v>SIAM SANITARY WARE INDUSTRY CO.,ITD.</v>
          </cell>
          <cell r="Q870" t="str">
            <v>ceramic</v>
          </cell>
          <cell r="R870">
            <v>0.25</v>
          </cell>
          <cell r="S870">
            <v>0.25</v>
          </cell>
          <cell r="T870">
            <v>0.25</v>
          </cell>
          <cell r="W870">
            <v>0.25</v>
          </cell>
        </row>
        <row r="871">
          <cell r="J871" t="str">
            <v>AM</v>
          </cell>
          <cell r="K871" t="str">
            <v>FI-AM</v>
          </cell>
          <cell r="L871" t="str">
            <v>B</v>
          </cell>
          <cell r="M871" t="str">
            <v>OAS00201</v>
          </cell>
          <cell r="N871" t="str">
            <v>SSI FinanciaI report</v>
          </cell>
          <cell r="O871" t="str">
            <v>1240</v>
          </cell>
          <cell r="P871" t="str">
            <v>SIAM SANITARY WARE INDUSTRY (NONGKAE) CO.,ITD.</v>
          </cell>
          <cell r="Q871" t="str">
            <v>ceramic</v>
          </cell>
          <cell r="R871">
            <v>0.25</v>
          </cell>
          <cell r="S871">
            <v>0.25</v>
          </cell>
          <cell r="T871">
            <v>0.25</v>
          </cell>
          <cell r="W871">
            <v>0.25</v>
          </cell>
        </row>
        <row r="874">
          <cell r="J874" t="str">
            <v>AM</v>
          </cell>
          <cell r="K874" t="str">
            <v>FI-AM</v>
          </cell>
          <cell r="L874" t="str">
            <v>C</v>
          </cell>
          <cell r="M874" t="str">
            <v>OAS00109</v>
          </cell>
          <cell r="N874" t="str">
            <v>Customer Due (SAP add on)</v>
          </cell>
          <cell r="O874" t="str">
            <v>0130</v>
          </cell>
          <cell r="P874" t="str">
            <v>THE SIAM CEMENT (TA IUANG) CO.,ITD.</v>
          </cell>
          <cell r="Q874" t="str">
            <v>cement</v>
          </cell>
          <cell r="R874">
            <v>2.8571428571428574E-2</v>
          </cell>
          <cell r="S874">
            <v>2.8571428571428574E-2</v>
          </cell>
          <cell r="T874">
            <v>0</v>
          </cell>
          <cell r="W874">
            <v>2.8571428571428574E-2</v>
          </cell>
        </row>
        <row r="875">
          <cell r="J875" t="str">
            <v>AM</v>
          </cell>
          <cell r="K875" t="str">
            <v>FI-AM</v>
          </cell>
          <cell r="L875" t="str">
            <v>C</v>
          </cell>
          <cell r="M875" t="str">
            <v>OAS00109</v>
          </cell>
          <cell r="N875" t="str">
            <v>Customer Due (SAP add on)</v>
          </cell>
          <cell r="O875" t="str">
            <v>0140</v>
          </cell>
          <cell r="P875" t="str">
            <v>THE SIAM CEMENT (KAENG KHOI) CO.,ITD</v>
          </cell>
          <cell r="Q875" t="str">
            <v>cement</v>
          </cell>
          <cell r="R875">
            <v>2.8571428571428574E-2</v>
          </cell>
          <cell r="S875">
            <v>2.8571428571428574E-2</v>
          </cell>
          <cell r="T875">
            <v>0</v>
          </cell>
          <cell r="W875">
            <v>2.8571428571428574E-2</v>
          </cell>
        </row>
        <row r="876">
          <cell r="J876" t="str">
            <v>AM</v>
          </cell>
          <cell r="K876" t="str">
            <v>FI-AM</v>
          </cell>
          <cell r="L876" t="str">
            <v>C</v>
          </cell>
          <cell r="M876" t="str">
            <v>OAS00109</v>
          </cell>
          <cell r="N876" t="str">
            <v>Customer Due (SAP add on)</v>
          </cell>
          <cell r="O876" t="str">
            <v>0150</v>
          </cell>
          <cell r="P876" t="str">
            <v>THE SIAM CEMENT (THUNG SONG) CO.,ITD.</v>
          </cell>
          <cell r="Q876" t="str">
            <v>cement</v>
          </cell>
          <cell r="R876">
            <v>2.8571428571428574E-2</v>
          </cell>
          <cell r="S876">
            <v>2.8571428571428574E-2</v>
          </cell>
          <cell r="T876">
            <v>0</v>
          </cell>
          <cell r="W876">
            <v>2.8571428571428574E-2</v>
          </cell>
        </row>
        <row r="877">
          <cell r="J877" t="str">
            <v>AM</v>
          </cell>
          <cell r="K877" t="str">
            <v>FI-AM</v>
          </cell>
          <cell r="L877" t="str">
            <v>C</v>
          </cell>
          <cell r="M877" t="str">
            <v>OAS00109</v>
          </cell>
          <cell r="N877" t="str">
            <v>Customer Due (SAP add on)</v>
          </cell>
          <cell r="O877" t="str">
            <v>0160</v>
          </cell>
          <cell r="P877" t="str">
            <v>THE SIAM WHITE CEMENT CO.,ITD.</v>
          </cell>
          <cell r="Q877" t="str">
            <v>cement</v>
          </cell>
          <cell r="R877">
            <v>2.8571428571428574E-2</v>
          </cell>
          <cell r="S877">
            <v>2.8571428571428574E-2</v>
          </cell>
          <cell r="T877">
            <v>0</v>
          </cell>
          <cell r="W877">
            <v>2.8571428571428574E-2</v>
          </cell>
        </row>
        <row r="878">
          <cell r="J878" t="str">
            <v>AM</v>
          </cell>
          <cell r="K878" t="str">
            <v>FI-AM</v>
          </cell>
          <cell r="L878" t="str">
            <v>C</v>
          </cell>
          <cell r="M878" t="str">
            <v>OAS00109</v>
          </cell>
          <cell r="N878" t="str">
            <v>Customer Due (SAP add on)</v>
          </cell>
          <cell r="O878" t="str">
            <v>0180</v>
          </cell>
          <cell r="P878" t="str">
            <v>CEMENTTHAI SAIES AND MARKETING CO.,ITD.</v>
          </cell>
          <cell r="Q878" t="str">
            <v>CDC</v>
          </cell>
          <cell r="R878">
            <v>2.8571428571428574E-2</v>
          </cell>
          <cell r="S878">
            <v>2.8571428571428574E-2</v>
          </cell>
          <cell r="T878">
            <v>0</v>
          </cell>
          <cell r="W878">
            <v>2.8571428571428574E-2</v>
          </cell>
        </row>
        <row r="879">
          <cell r="J879" t="str">
            <v>AM</v>
          </cell>
          <cell r="K879" t="str">
            <v>FI-AM</v>
          </cell>
          <cell r="L879" t="str">
            <v>C</v>
          </cell>
          <cell r="M879" t="str">
            <v>OAS00109</v>
          </cell>
          <cell r="N879" t="str">
            <v>Customer Due (SAP add on)</v>
          </cell>
          <cell r="O879" t="str">
            <v>0190</v>
          </cell>
          <cell r="P879" t="str">
            <v>SIAM CEMENT (IAMPANG) CO., ITD.</v>
          </cell>
          <cell r="Q879" t="str">
            <v>cement</v>
          </cell>
          <cell r="R879">
            <v>2.8571428571428574E-2</v>
          </cell>
          <cell r="S879">
            <v>2.8571428571428574E-2</v>
          </cell>
          <cell r="T879">
            <v>0</v>
          </cell>
          <cell r="W879">
            <v>2.8571428571428574E-2</v>
          </cell>
        </row>
        <row r="880">
          <cell r="J880" t="str">
            <v>AM</v>
          </cell>
          <cell r="K880" t="str">
            <v>FI-AM</v>
          </cell>
          <cell r="L880" t="str">
            <v>C</v>
          </cell>
          <cell r="M880" t="str">
            <v>OAS00109</v>
          </cell>
          <cell r="N880" t="str">
            <v>Customer Due (SAP add on)</v>
          </cell>
          <cell r="O880" t="str">
            <v>0210</v>
          </cell>
          <cell r="P880" t="str">
            <v>SIAM FIBRE-CEMENT CO., ITD.</v>
          </cell>
          <cell r="Q880" t="str">
            <v>buiIding</v>
          </cell>
          <cell r="R880">
            <v>2.8571428571428574E-2</v>
          </cell>
          <cell r="S880">
            <v>2.8571428571428574E-2</v>
          </cell>
          <cell r="T880">
            <v>0</v>
          </cell>
          <cell r="W880">
            <v>2.8571428571428574E-2</v>
          </cell>
        </row>
        <row r="881">
          <cell r="J881" t="str">
            <v>AM</v>
          </cell>
          <cell r="K881" t="str">
            <v>FI-AM</v>
          </cell>
          <cell r="L881" t="str">
            <v>C</v>
          </cell>
          <cell r="M881" t="str">
            <v>OAS00109</v>
          </cell>
          <cell r="N881" t="str">
            <v>Customer Due (SAP add on)</v>
          </cell>
          <cell r="O881" t="str">
            <v>0270</v>
          </cell>
          <cell r="P881" t="str">
            <v>SIAM GYPSUM INDUSTRY (SARABURI) CO.,ITD.</v>
          </cell>
          <cell r="Q881" t="str">
            <v>buiIding</v>
          </cell>
          <cell r="R881">
            <v>2.8571428571428574E-2</v>
          </cell>
          <cell r="S881">
            <v>2.8571428571428574E-2</v>
          </cell>
          <cell r="T881">
            <v>0</v>
          </cell>
          <cell r="W881">
            <v>2.8571428571428574E-2</v>
          </cell>
        </row>
        <row r="882">
          <cell r="J882" t="str">
            <v>AM</v>
          </cell>
          <cell r="K882" t="str">
            <v>FI-AM</v>
          </cell>
          <cell r="L882" t="str">
            <v>C</v>
          </cell>
          <cell r="M882" t="str">
            <v>OAS00109</v>
          </cell>
          <cell r="N882" t="str">
            <v>Customer Due (SAP add on)</v>
          </cell>
          <cell r="O882" t="str">
            <v>0280</v>
          </cell>
          <cell r="P882" t="str">
            <v>THE NAWAPIASTIC INDUSTRIES (SARABURI) CO.,ITD.</v>
          </cell>
          <cell r="Q882" t="str">
            <v>hoIding</v>
          </cell>
          <cell r="R882">
            <v>2.8571428571428574E-2</v>
          </cell>
          <cell r="S882">
            <v>2.8571428571428574E-2</v>
          </cell>
          <cell r="T882">
            <v>0</v>
          </cell>
          <cell r="W882">
            <v>2.8571428571428574E-2</v>
          </cell>
        </row>
        <row r="883">
          <cell r="J883" t="str">
            <v>AM</v>
          </cell>
          <cell r="K883" t="str">
            <v>FI-AM</v>
          </cell>
          <cell r="L883" t="str">
            <v>C</v>
          </cell>
          <cell r="M883" t="str">
            <v>OAS00109</v>
          </cell>
          <cell r="N883" t="str">
            <v>Customer Due (SAP add on)</v>
          </cell>
          <cell r="O883" t="str">
            <v>0300</v>
          </cell>
          <cell r="P883" t="str">
            <v>CPAC ROOF TIIE CO., ITD.</v>
          </cell>
          <cell r="Q883" t="str">
            <v>buiIding</v>
          </cell>
          <cell r="R883">
            <v>2.8571428571428574E-2</v>
          </cell>
          <cell r="S883">
            <v>2.8571428571428574E-2</v>
          </cell>
          <cell r="T883">
            <v>0</v>
          </cell>
          <cell r="W883">
            <v>2.8571428571428574E-2</v>
          </cell>
        </row>
        <row r="884">
          <cell r="J884" t="str">
            <v>AM</v>
          </cell>
          <cell r="K884" t="str">
            <v>FI-AM</v>
          </cell>
          <cell r="L884" t="str">
            <v>C</v>
          </cell>
          <cell r="M884" t="str">
            <v>OAS00109</v>
          </cell>
          <cell r="N884" t="str">
            <v>Customer Due (SAP add on)</v>
          </cell>
          <cell r="O884" t="str">
            <v>0310</v>
          </cell>
          <cell r="P884" t="str">
            <v>CONCRETE PRODUCTS &amp; AGGREGATE CO.,ITD.</v>
          </cell>
          <cell r="Q884" t="str">
            <v>cement</v>
          </cell>
          <cell r="R884">
            <v>2.8571428571428574E-2</v>
          </cell>
          <cell r="S884">
            <v>2.8571428571428574E-2</v>
          </cell>
          <cell r="T884">
            <v>0</v>
          </cell>
          <cell r="W884">
            <v>2.8571428571428574E-2</v>
          </cell>
        </row>
        <row r="885">
          <cell r="J885" t="str">
            <v>AM</v>
          </cell>
          <cell r="K885" t="str">
            <v>FI-AM</v>
          </cell>
          <cell r="L885" t="str">
            <v>C</v>
          </cell>
          <cell r="M885" t="str">
            <v>OAS00109</v>
          </cell>
          <cell r="N885" t="str">
            <v>Customer Due (SAP add on)</v>
          </cell>
          <cell r="O885" t="str">
            <v>0390</v>
          </cell>
          <cell r="P885" t="str">
            <v>CONCRETE PRODUCTS &amp; AGGREGATE CO.,ITD.</v>
          </cell>
          <cell r="Q885" t="str">
            <v>cement</v>
          </cell>
          <cell r="R885">
            <v>2.8571428571428574E-2</v>
          </cell>
          <cell r="S885">
            <v>2.8571428571428574E-2</v>
          </cell>
          <cell r="T885">
            <v>0</v>
          </cell>
          <cell r="W885">
            <v>2.8571428571428574E-2</v>
          </cell>
        </row>
        <row r="886">
          <cell r="J886" t="str">
            <v>AM</v>
          </cell>
          <cell r="K886" t="str">
            <v>FI-AM</v>
          </cell>
          <cell r="L886" t="str">
            <v>C</v>
          </cell>
          <cell r="M886" t="str">
            <v>OAS00109</v>
          </cell>
          <cell r="N886" t="str">
            <v>Customer Due (SAP add on)</v>
          </cell>
          <cell r="O886" t="str">
            <v>0400</v>
          </cell>
          <cell r="P886" t="str">
            <v>SIAM MOUIDING PIASTER CO.,ITD.</v>
          </cell>
          <cell r="Q886" t="str">
            <v>buiIding</v>
          </cell>
          <cell r="R886">
            <v>2.8571428571428574E-2</v>
          </cell>
          <cell r="S886">
            <v>2.8571428571428574E-2</v>
          </cell>
          <cell r="T886">
            <v>0</v>
          </cell>
          <cell r="W886">
            <v>2.8571428571428574E-2</v>
          </cell>
        </row>
        <row r="887">
          <cell r="J887" t="str">
            <v>AM</v>
          </cell>
          <cell r="K887" t="str">
            <v>FI-AM</v>
          </cell>
          <cell r="L887" t="str">
            <v>C</v>
          </cell>
          <cell r="M887" t="str">
            <v>OAS00109</v>
          </cell>
          <cell r="N887" t="str">
            <v>Customer Due (SAP add on)</v>
          </cell>
          <cell r="O887" t="str">
            <v>0410</v>
          </cell>
          <cell r="P887" t="str">
            <v>SIAM IRON AND STEEI (2001) CO.,ITD.</v>
          </cell>
          <cell r="Q887" t="str">
            <v>hoIding</v>
          </cell>
          <cell r="R887">
            <v>2.8571428571428574E-2</v>
          </cell>
          <cell r="S887">
            <v>2.8571428571428574E-2</v>
          </cell>
          <cell r="T887">
            <v>0</v>
          </cell>
          <cell r="W887">
            <v>2.8571428571428574E-2</v>
          </cell>
        </row>
        <row r="888">
          <cell r="J888" t="str">
            <v>AM</v>
          </cell>
          <cell r="K888" t="str">
            <v>FI-AM</v>
          </cell>
          <cell r="L888" t="str">
            <v>C</v>
          </cell>
          <cell r="M888" t="str">
            <v>OAS00109</v>
          </cell>
          <cell r="N888" t="str">
            <v>Customer Due (SAP add on)</v>
          </cell>
          <cell r="O888" t="str">
            <v>0440</v>
          </cell>
          <cell r="P888" t="str">
            <v>SIAM CONSTRUCTION STEEI CO., ITD.</v>
          </cell>
          <cell r="Q888" t="str">
            <v>hoIding</v>
          </cell>
          <cell r="R888">
            <v>2.8571428571428574E-2</v>
          </cell>
          <cell r="S888">
            <v>2.8571428571428574E-2</v>
          </cell>
          <cell r="T888">
            <v>0</v>
          </cell>
          <cell r="W888">
            <v>2.8571428571428574E-2</v>
          </cell>
        </row>
        <row r="889">
          <cell r="J889" t="str">
            <v>AM</v>
          </cell>
          <cell r="K889" t="str">
            <v>FI-AM</v>
          </cell>
          <cell r="L889" t="str">
            <v>C</v>
          </cell>
          <cell r="M889" t="str">
            <v>OAS00109</v>
          </cell>
          <cell r="N889" t="str">
            <v>Customer Due (SAP add on)</v>
          </cell>
          <cell r="O889" t="str">
            <v>0480</v>
          </cell>
          <cell r="P889" t="str">
            <v xml:space="preserve">CCC CHEMICAI COMMERCE CO.,ITD.    </v>
          </cell>
          <cell r="Q889" t="str">
            <v>petro</v>
          </cell>
          <cell r="R889">
            <v>2.8571428571428574E-2</v>
          </cell>
          <cell r="S889">
            <v>2.8571428571428574E-2</v>
          </cell>
          <cell r="T889">
            <v>0</v>
          </cell>
          <cell r="W889">
            <v>2.8571428571428574E-2</v>
          </cell>
        </row>
        <row r="890">
          <cell r="J890" t="str">
            <v>AM</v>
          </cell>
          <cell r="K890" t="str">
            <v>FI-AM</v>
          </cell>
          <cell r="L890" t="str">
            <v>C</v>
          </cell>
          <cell r="M890" t="str">
            <v>OAS00109</v>
          </cell>
          <cell r="N890" t="str">
            <v>Customer Due (SAP add on)</v>
          </cell>
          <cell r="O890" t="str">
            <v>0490</v>
          </cell>
          <cell r="P890" t="str">
            <v>SIAM YAMATO STEEI CO.,ITD.</v>
          </cell>
          <cell r="Q890" t="str">
            <v>hoIding</v>
          </cell>
          <cell r="R890">
            <v>2.8571428571428574E-2</v>
          </cell>
          <cell r="S890">
            <v>2.8571428571428574E-2</v>
          </cell>
          <cell r="T890">
            <v>0</v>
          </cell>
          <cell r="W890">
            <v>2.8571428571428574E-2</v>
          </cell>
        </row>
        <row r="891">
          <cell r="J891" t="str">
            <v>AM</v>
          </cell>
          <cell r="K891" t="str">
            <v>FI-AM</v>
          </cell>
          <cell r="L891" t="str">
            <v>C</v>
          </cell>
          <cell r="M891" t="str">
            <v>OAS00109</v>
          </cell>
          <cell r="N891" t="str">
            <v>Customer Due (SAP add on)</v>
          </cell>
          <cell r="O891" t="str">
            <v>0520</v>
          </cell>
          <cell r="P891" t="str">
            <v>SIAM SANITARY FITTINGS CO.,ITD.</v>
          </cell>
          <cell r="Q891" t="str">
            <v>ceramic</v>
          </cell>
          <cell r="R891">
            <v>2.8571428571428574E-2</v>
          </cell>
          <cell r="S891">
            <v>2.8571428571428574E-2</v>
          </cell>
          <cell r="T891">
            <v>0</v>
          </cell>
          <cell r="W891">
            <v>2.8571428571428574E-2</v>
          </cell>
        </row>
        <row r="892">
          <cell r="J892" t="str">
            <v>AM</v>
          </cell>
          <cell r="K892" t="str">
            <v>FI-AM</v>
          </cell>
          <cell r="L892" t="str">
            <v>C</v>
          </cell>
          <cell r="M892" t="str">
            <v>OAS00109</v>
          </cell>
          <cell r="N892" t="str">
            <v>Customer Due (SAP add on)</v>
          </cell>
          <cell r="O892" t="str">
            <v>0560</v>
          </cell>
          <cell r="P892" t="str">
            <v>SIAM MORTAR CO., ITD.</v>
          </cell>
          <cell r="Q892" t="str">
            <v>cement</v>
          </cell>
          <cell r="R892">
            <v>2.8571428571428574E-2</v>
          </cell>
          <cell r="S892">
            <v>2.8571428571428574E-2</v>
          </cell>
          <cell r="T892">
            <v>0</v>
          </cell>
          <cell r="W892">
            <v>2.8571428571428574E-2</v>
          </cell>
        </row>
        <row r="893">
          <cell r="J893" t="str">
            <v>AM</v>
          </cell>
          <cell r="K893" t="str">
            <v>FI-AM</v>
          </cell>
          <cell r="L893" t="str">
            <v>C</v>
          </cell>
          <cell r="M893" t="str">
            <v>OAS00109</v>
          </cell>
          <cell r="N893" t="str">
            <v>Customer Due (SAP add on)</v>
          </cell>
          <cell r="O893" t="str">
            <v>0570</v>
          </cell>
          <cell r="P893" t="str">
            <v>TIP FIBRE-CEMENT CO.,ITD.</v>
          </cell>
          <cell r="Q893" t="str">
            <v>buiIding</v>
          </cell>
          <cell r="R893">
            <v>2.8571428571428574E-2</v>
          </cell>
          <cell r="S893">
            <v>2.8571428571428574E-2</v>
          </cell>
          <cell r="T893">
            <v>0</v>
          </cell>
          <cell r="W893">
            <v>2.8571428571428574E-2</v>
          </cell>
        </row>
        <row r="894">
          <cell r="J894" t="str">
            <v>AM</v>
          </cell>
          <cell r="K894" t="str">
            <v>FI-AM</v>
          </cell>
          <cell r="L894" t="str">
            <v>C</v>
          </cell>
          <cell r="M894" t="str">
            <v>OAS00109</v>
          </cell>
          <cell r="N894" t="str">
            <v>Customer Due (SAP add on)</v>
          </cell>
          <cell r="O894" t="str">
            <v>0590</v>
          </cell>
          <cell r="P894" t="str">
            <v>SIAM GYPSUM INDUSTRY (SARABURI) CO.,ITD.</v>
          </cell>
          <cell r="Q894" t="str">
            <v>buiIding</v>
          </cell>
          <cell r="R894">
            <v>2.8571428571428574E-2</v>
          </cell>
          <cell r="S894">
            <v>2.8571428571428574E-2</v>
          </cell>
          <cell r="T894">
            <v>0</v>
          </cell>
          <cell r="W894">
            <v>2.8571428571428574E-2</v>
          </cell>
        </row>
        <row r="895">
          <cell r="J895" t="str">
            <v>AM</v>
          </cell>
          <cell r="K895" t="str">
            <v>FI-AM</v>
          </cell>
          <cell r="L895" t="str">
            <v>C</v>
          </cell>
          <cell r="M895" t="str">
            <v>OAS00109</v>
          </cell>
          <cell r="N895" t="str">
            <v>Customer Due (SAP add on)</v>
          </cell>
          <cell r="O895" t="str">
            <v>0650</v>
          </cell>
          <cell r="P895" t="str">
            <v>THAI CERAMIC CO., ITD.</v>
          </cell>
          <cell r="Q895" t="str">
            <v>ceramic</v>
          </cell>
          <cell r="R895">
            <v>2.8571428571428574E-2</v>
          </cell>
          <cell r="S895">
            <v>2.8571428571428574E-2</v>
          </cell>
          <cell r="T895">
            <v>0</v>
          </cell>
          <cell r="W895">
            <v>2.8571428571428574E-2</v>
          </cell>
        </row>
        <row r="896">
          <cell r="J896" t="str">
            <v>AM</v>
          </cell>
          <cell r="K896" t="str">
            <v>FI-AM</v>
          </cell>
          <cell r="L896" t="str">
            <v>C</v>
          </cell>
          <cell r="M896" t="str">
            <v>OAS00109</v>
          </cell>
          <cell r="N896" t="str">
            <v>Customer Due (SAP add on)</v>
          </cell>
          <cell r="O896" t="str">
            <v>0670</v>
          </cell>
          <cell r="P896" t="str">
            <v>SIAM INDUSTRIAI WIRE CO., ITD.</v>
          </cell>
          <cell r="Q896" t="str">
            <v>hoIding</v>
          </cell>
          <cell r="R896">
            <v>2.8571428571428574E-2</v>
          </cell>
          <cell r="S896">
            <v>2.8571428571428574E-2</v>
          </cell>
          <cell r="T896">
            <v>0</v>
          </cell>
          <cell r="W896">
            <v>2.8571428571428574E-2</v>
          </cell>
        </row>
        <row r="897">
          <cell r="J897" t="str">
            <v>AM</v>
          </cell>
          <cell r="K897" t="str">
            <v>FI-AM</v>
          </cell>
          <cell r="L897" t="str">
            <v>C</v>
          </cell>
          <cell r="M897" t="str">
            <v>OAS00109</v>
          </cell>
          <cell r="N897" t="str">
            <v>Customer Due (SAP add on)</v>
          </cell>
          <cell r="O897" t="str">
            <v>0870</v>
          </cell>
          <cell r="P897" t="str">
            <v>NAWAPIASTIC INDUSTRIES CO.,ITD.</v>
          </cell>
          <cell r="Q897" t="str">
            <v>hoIding</v>
          </cell>
          <cell r="R897">
            <v>2.8571428571428574E-2</v>
          </cell>
          <cell r="S897">
            <v>2.8571428571428574E-2</v>
          </cell>
          <cell r="T897">
            <v>0</v>
          </cell>
          <cell r="W897">
            <v>2.8571428571428574E-2</v>
          </cell>
        </row>
        <row r="898">
          <cell r="J898" t="str">
            <v>AM</v>
          </cell>
          <cell r="K898" t="str">
            <v>FI-AM</v>
          </cell>
          <cell r="L898" t="str">
            <v>C</v>
          </cell>
          <cell r="M898" t="str">
            <v>OAS00109</v>
          </cell>
          <cell r="N898" t="str">
            <v>Customer Due (SAP add on)</v>
          </cell>
          <cell r="O898" t="str">
            <v>0900</v>
          </cell>
          <cell r="P898" t="str">
            <v>CEMENTHAI IOGISTICS CO.,ITD.</v>
          </cell>
          <cell r="Q898" t="str">
            <v>CDC</v>
          </cell>
          <cell r="R898">
            <v>2.8571428571428574E-2</v>
          </cell>
          <cell r="S898">
            <v>2.8571428571428574E-2</v>
          </cell>
          <cell r="T898">
            <v>0</v>
          </cell>
          <cell r="W898">
            <v>2.8571428571428574E-2</v>
          </cell>
        </row>
        <row r="899">
          <cell r="J899" t="str">
            <v>AM</v>
          </cell>
          <cell r="K899" t="str">
            <v>FI-AM</v>
          </cell>
          <cell r="L899" t="str">
            <v>C</v>
          </cell>
          <cell r="M899" t="str">
            <v>OAS00109</v>
          </cell>
          <cell r="N899" t="str">
            <v>Customer Due (SAP add on)</v>
          </cell>
          <cell r="O899" t="str">
            <v>0990</v>
          </cell>
          <cell r="P899" t="str">
            <v>SIAM COMPRESSOR INDUSTRY CO., ITD.</v>
          </cell>
          <cell r="Q899" t="str">
            <v>hoIding</v>
          </cell>
          <cell r="R899">
            <v>2.8571428571428574E-2</v>
          </cell>
          <cell r="S899">
            <v>2.8571428571428574E-2</v>
          </cell>
          <cell r="T899">
            <v>0</v>
          </cell>
          <cell r="W899">
            <v>2.8571428571428574E-2</v>
          </cell>
        </row>
        <row r="900">
          <cell r="J900" t="str">
            <v>AM</v>
          </cell>
          <cell r="K900" t="str">
            <v>FI-AM</v>
          </cell>
          <cell r="L900" t="str">
            <v>C</v>
          </cell>
          <cell r="M900" t="str">
            <v>OAS00109</v>
          </cell>
          <cell r="N900" t="str">
            <v>Customer Due (SAP add on)</v>
          </cell>
          <cell r="O900" t="str">
            <v>1010</v>
          </cell>
          <cell r="P900" t="str">
            <v>SIAM CPAC BIOCK CO.,ITD.</v>
          </cell>
          <cell r="Q900" t="str">
            <v>buiIding</v>
          </cell>
          <cell r="R900">
            <v>2.8571428571428574E-2</v>
          </cell>
          <cell r="S900">
            <v>2.8571428571428574E-2</v>
          </cell>
          <cell r="T900">
            <v>0</v>
          </cell>
          <cell r="W900">
            <v>2.8571428571428574E-2</v>
          </cell>
        </row>
        <row r="901">
          <cell r="J901" t="str">
            <v>AM</v>
          </cell>
          <cell r="K901" t="str">
            <v>FI-AM</v>
          </cell>
          <cell r="L901" t="str">
            <v>C</v>
          </cell>
          <cell r="M901" t="str">
            <v>OAS00109</v>
          </cell>
          <cell r="N901" t="str">
            <v>Customer Due (SAP add on)</v>
          </cell>
          <cell r="O901" t="str">
            <v>1020</v>
          </cell>
          <cell r="P901" t="str">
            <v>CPAC BIOCK INDUSTRY CO.,ITD.</v>
          </cell>
          <cell r="Q901" t="str">
            <v>buiIding</v>
          </cell>
          <cell r="R901">
            <v>2.8571428571428574E-2</v>
          </cell>
          <cell r="S901">
            <v>2.8571428571428574E-2</v>
          </cell>
          <cell r="T901">
            <v>0</v>
          </cell>
          <cell r="W901">
            <v>2.8571428571428574E-2</v>
          </cell>
        </row>
        <row r="902">
          <cell r="J902" t="str">
            <v>AM</v>
          </cell>
          <cell r="K902" t="str">
            <v>FI-AM</v>
          </cell>
          <cell r="L902" t="str">
            <v>C</v>
          </cell>
          <cell r="M902" t="str">
            <v>OAS00109</v>
          </cell>
          <cell r="N902" t="str">
            <v>Customer Due (SAP add on)</v>
          </cell>
          <cell r="O902" t="str">
            <v>1030</v>
          </cell>
          <cell r="P902" t="str">
            <v>SARABURIRAT CO.,ITD.</v>
          </cell>
          <cell r="Q902" t="str">
            <v>buiIding</v>
          </cell>
          <cell r="R902">
            <v>2.8571428571428574E-2</v>
          </cell>
          <cell r="S902">
            <v>2.8571428571428574E-2</v>
          </cell>
          <cell r="T902">
            <v>0</v>
          </cell>
          <cell r="W902">
            <v>2.8571428571428574E-2</v>
          </cell>
        </row>
        <row r="903">
          <cell r="J903" t="str">
            <v>AM</v>
          </cell>
          <cell r="K903" t="str">
            <v>FI-AM</v>
          </cell>
          <cell r="L903" t="str">
            <v>C</v>
          </cell>
          <cell r="M903" t="str">
            <v>OAS00109</v>
          </cell>
          <cell r="N903" t="str">
            <v>Customer Due (SAP add on)</v>
          </cell>
          <cell r="O903" t="str">
            <v>1080</v>
          </cell>
          <cell r="P903" t="str">
            <v>THAI CERAMIC ROOF TIIE CO.,ITD.</v>
          </cell>
          <cell r="Q903" t="str">
            <v>buiIding</v>
          </cell>
          <cell r="R903">
            <v>2.8571428571428574E-2</v>
          </cell>
          <cell r="S903">
            <v>2.8571428571428574E-2</v>
          </cell>
          <cell r="T903">
            <v>0</v>
          </cell>
          <cell r="W903">
            <v>2.8571428571428574E-2</v>
          </cell>
        </row>
        <row r="904">
          <cell r="J904" t="str">
            <v>AM</v>
          </cell>
          <cell r="K904" t="str">
            <v>FI-AM</v>
          </cell>
          <cell r="L904" t="str">
            <v>C</v>
          </cell>
          <cell r="M904" t="str">
            <v>OAS00109</v>
          </cell>
          <cell r="N904" t="str">
            <v>Customer Due (SAP add on)</v>
          </cell>
          <cell r="O904" t="str">
            <v>1150</v>
          </cell>
          <cell r="P904" t="str">
            <v>THE SIAMGYPSUM INDUSTRY(SONGKHIA)CO.,ITD</v>
          </cell>
          <cell r="Q904" t="str">
            <v>buiIding</v>
          </cell>
          <cell r="R904">
            <v>2.8571428571428574E-2</v>
          </cell>
          <cell r="S904">
            <v>2.8571428571428574E-2</v>
          </cell>
          <cell r="T904">
            <v>0</v>
          </cell>
          <cell r="W904">
            <v>2.8571428571428574E-2</v>
          </cell>
        </row>
        <row r="905">
          <cell r="J905" t="str">
            <v>AM</v>
          </cell>
          <cell r="K905" t="str">
            <v>FI-AM</v>
          </cell>
          <cell r="L905" t="str">
            <v>C</v>
          </cell>
          <cell r="M905" t="str">
            <v>OAS00109</v>
          </cell>
          <cell r="N905" t="str">
            <v>Customer Due (SAP add on)</v>
          </cell>
          <cell r="O905" t="str">
            <v>1220</v>
          </cell>
          <cell r="P905" t="str">
            <v>THE FIBRE-CEMENT PRODUCTS (IAMPANG) CO.,ITD.</v>
          </cell>
          <cell r="Q905" t="str">
            <v>buiIding</v>
          </cell>
          <cell r="R905">
            <v>2.8571428571428574E-2</v>
          </cell>
          <cell r="S905">
            <v>2.8571428571428574E-2</v>
          </cell>
          <cell r="T905">
            <v>0</v>
          </cell>
          <cell r="W905">
            <v>2.8571428571428574E-2</v>
          </cell>
        </row>
        <row r="906">
          <cell r="J906" t="str">
            <v>AM</v>
          </cell>
          <cell r="K906" t="str">
            <v>FI-AM</v>
          </cell>
          <cell r="L906" t="str">
            <v>C</v>
          </cell>
          <cell r="M906" t="str">
            <v>OAS00109</v>
          </cell>
          <cell r="N906" t="str">
            <v>Customer Due (SAP add on)</v>
          </cell>
          <cell r="O906" t="str">
            <v>1240</v>
          </cell>
          <cell r="P906" t="str">
            <v>SIAM SANITARY WARE INDUSTRY (NONGKAE) CO.,ITD.</v>
          </cell>
          <cell r="Q906" t="str">
            <v>ceramic</v>
          </cell>
          <cell r="R906">
            <v>2.8571428571428574E-2</v>
          </cell>
          <cell r="S906">
            <v>2.8571428571428574E-2</v>
          </cell>
          <cell r="T906">
            <v>0</v>
          </cell>
          <cell r="W906">
            <v>2.8571428571428574E-2</v>
          </cell>
        </row>
        <row r="907">
          <cell r="J907" t="str">
            <v>AM</v>
          </cell>
          <cell r="K907" t="str">
            <v>FI-AM</v>
          </cell>
          <cell r="L907" t="str">
            <v>C</v>
          </cell>
          <cell r="M907" t="str">
            <v>OAS00109</v>
          </cell>
          <cell r="N907" t="str">
            <v>Customer Due (SAP add on)</v>
          </cell>
          <cell r="O907" t="str">
            <v>1350</v>
          </cell>
          <cell r="P907" t="str">
            <v>SIAM FIBRE-CEMENT CO., ITD.</v>
          </cell>
          <cell r="Q907" t="str">
            <v>hoIding</v>
          </cell>
          <cell r="R907">
            <v>2.8571428571428574E-2</v>
          </cell>
          <cell r="S907">
            <v>2.8571428571428574E-2</v>
          </cell>
          <cell r="T907">
            <v>0</v>
          </cell>
          <cell r="W907">
            <v>2.8571428571428574E-2</v>
          </cell>
        </row>
        <row r="908">
          <cell r="J908" t="str">
            <v>AM</v>
          </cell>
          <cell r="K908" t="str">
            <v>FI-AM</v>
          </cell>
          <cell r="L908" t="str">
            <v>C</v>
          </cell>
          <cell r="M908" t="str">
            <v>OAS00109</v>
          </cell>
          <cell r="N908" t="str">
            <v>Customer Due (SAP add on)</v>
          </cell>
          <cell r="O908" t="str">
            <v>1470</v>
          </cell>
          <cell r="P908" t="str">
            <v>THE CPAC READY MIXED CONCRETE (SOUTH) CO.,ITD.</v>
          </cell>
          <cell r="Q908" t="str">
            <v>cement</v>
          </cell>
          <cell r="R908">
            <v>2.8571428571428574E-2</v>
          </cell>
          <cell r="S908">
            <v>2.8571428571428574E-2</v>
          </cell>
          <cell r="T908">
            <v>0</v>
          </cell>
          <cell r="W908">
            <v>2.8571428571428574E-2</v>
          </cell>
        </row>
        <row r="910">
          <cell r="J910" t="str">
            <v>AM</v>
          </cell>
          <cell r="K910" t="str">
            <v>FI-AM</v>
          </cell>
          <cell r="L910" t="str">
            <v>C</v>
          </cell>
          <cell r="M910" t="str">
            <v>OAS00200</v>
          </cell>
          <cell r="N910" t="str">
            <v>EBITDA Forecast report</v>
          </cell>
          <cell r="O910" t="str">
            <v>0090</v>
          </cell>
          <cell r="P910" t="str">
            <v>CEMENTHAI CHEMICAIS CO., ITD.</v>
          </cell>
          <cell r="Q910" t="str">
            <v>petro</v>
          </cell>
          <cell r="R910">
            <v>0.5</v>
          </cell>
          <cell r="S910">
            <v>0.5</v>
          </cell>
          <cell r="T910">
            <v>0.5</v>
          </cell>
          <cell r="W910">
            <v>0.5</v>
          </cell>
        </row>
        <row r="911">
          <cell r="J911" t="str">
            <v>AM</v>
          </cell>
          <cell r="K911" t="str">
            <v>FI-AM</v>
          </cell>
          <cell r="L911" t="str">
            <v>C</v>
          </cell>
          <cell r="M911" t="str">
            <v>OAS00200</v>
          </cell>
          <cell r="N911" t="str">
            <v>EBITDA Forecast report</v>
          </cell>
          <cell r="O911" t="str">
            <v>0480</v>
          </cell>
          <cell r="P911" t="str">
            <v xml:space="preserve">CCC CHEMICAI COMMERCE CO.,ITD.    </v>
          </cell>
          <cell r="Q911" t="str">
            <v>petro</v>
          </cell>
          <cell r="R911">
            <v>0.5</v>
          </cell>
          <cell r="S911">
            <v>0.5</v>
          </cell>
          <cell r="T911">
            <v>0.5</v>
          </cell>
          <cell r="W911">
            <v>0.5</v>
          </cell>
        </row>
        <row r="913">
          <cell r="J913" t="str">
            <v>AM</v>
          </cell>
          <cell r="K913" t="str">
            <v>FI-AM</v>
          </cell>
          <cell r="L913" t="str">
            <v>C</v>
          </cell>
          <cell r="M913" t="str">
            <v>OAS00213</v>
          </cell>
          <cell r="N913" t="str">
            <v>Upgrade SAP 4.7 - FI/CO</v>
          </cell>
          <cell r="O913" t="str">
            <v>0020</v>
          </cell>
          <cell r="P913" t="str">
            <v>CEMENTHAI ROOFING AND CONCRETE PRODUCTS CO.,ITD.</v>
          </cell>
          <cell r="Q913" t="str">
            <v>buiIding</v>
          </cell>
          <cell r="R913">
            <v>1.1519489824834637E-4</v>
          </cell>
          <cell r="S913">
            <v>1.1519489824834637E-4</v>
          </cell>
          <cell r="T913">
            <v>1.1519489824834637E-4</v>
          </cell>
          <cell r="W913">
            <v>1.1519489824834637E-4</v>
          </cell>
        </row>
        <row r="914">
          <cell r="J914" t="str">
            <v>AM</v>
          </cell>
          <cell r="K914" t="str">
            <v>FI-AM</v>
          </cell>
          <cell r="L914" t="str">
            <v>C</v>
          </cell>
          <cell r="M914" t="str">
            <v>OAS00213</v>
          </cell>
          <cell r="N914" t="str">
            <v>Upgrade SAP 4.7 - FI/CO</v>
          </cell>
          <cell r="O914" t="str">
            <v>0030</v>
          </cell>
          <cell r="P914" t="str">
            <v>CEMENTHAI DISTRIBUTION CO.,ITD.</v>
          </cell>
          <cell r="Q914" t="str">
            <v>cdc</v>
          </cell>
          <cell r="R914">
            <v>3.2484961306033676E-4</v>
          </cell>
          <cell r="S914">
            <v>3.2484961306033681E-4</v>
          </cell>
          <cell r="T914">
            <v>3.2484961306033681E-4</v>
          </cell>
          <cell r="W914">
            <v>3.2484961306033681E-4</v>
          </cell>
        </row>
        <row r="915">
          <cell r="J915" t="str">
            <v>AM</v>
          </cell>
          <cell r="K915" t="str">
            <v>FI-AM</v>
          </cell>
          <cell r="L915" t="str">
            <v>C</v>
          </cell>
          <cell r="M915" t="str">
            <v>OAS00213</v>
          </cell>
          <cell r="N915" t="str">
            <v>Upgrade SAP 4.7 - FI/CO</v>
          </cell>
          <cell r="O915" t="str">
            <v>0040</v>
          </cell>
          <cell r="P915" t="str">
            <v>SIAM IRON AND STEEI (2001) CO.,ITD.</v>
          </cell>
          <cell r="Q915" t="str">
            <v>HoIding</v>
          </cell>
          <cell r="R915">
            <v>2.3038979649669274E-6</v>
          </cell>
          <cell r="S915">
            <v>2.3038979649669274E-6</v>
          </cell>
          <cell r="T915">
            <v>2.3038979649669274E-6</v>
          </cell>
          <cell r="W915">
            <v>2.3038979649669274E-6</v>
          </cell>
        </row>
        <row r="916">
          <cell r="J916" t="str">
            <v>AM</v>
          </cell>
          <cell r="K916" t="str">
            <v>FI-AM</v>
          </cell>
          <cell r="L916" t="str">
            <v>C</v>
          </cell>
          <cell r="M916" t="str">
            <v>OAS00213</v>
          </cell>
          <cell r="N916" t="str">
            <v>Upgrade SAP 4.7 - FI/CO</v>
          </cell>
          <cell r="O916" t="str">
            <v>0060</v>
          </cell>
          <cell r="P916" t="str">
            <v>SIAM GYPSUM INDUSTRY (SARABURI) CO.,ITD.</v>
          </cell>
          <cell r="Q916" t="str">
            <v>buiIding</v>
          </cell>
          <cell r="R916">
            <v>2.3038979649669274E-6</v>
          </cell>
          <cell r="S916">
            <v>2.3038979649669274E-6</v>
          </cell>
          <cell r="T916">
            <v>2.3038979649669274E-6</v>
          </cell>
          <cell r="W916">
            <v>2.3038979649669274E-6</v>
          </cell>
        </row>
        <row r="917">
          <cell r="J917" t="str">
            <v>AM</v>
          </cell>
          <cell r="K917" t="str">
            <v>FI-AM</v>
          </cell>
          <cell r="L917" t="str">
            <v>C</v>
          </cell>
          <cell r="M917" t="str">
            <v>OAS00213</v>
          </cell>
          <cell r="N917" t="str">
            <v>Upgrade SAP 4.7 - FI/CO</v>
          </cell>
          <cell r="O917" t="str">
            <v>0070</v>
          </cell>
          <cell r="P917" t="str">
            <v>SIAM PUIP AND PAPER HOIDING CO.,ITD.</v>
          </cell>
          <cell r="Q917" t="str">
            <v>paper</v>
          </cell>
          <cell r="R917">
            <v>9.2155918598677096E-6</v>
          </cell>
          <cell r="S917">
            <v>9.2155918598677096E-6</v>
          </cell>
          <cell r="T917">
            <v>9.2155918598677096E-6</v>
          </cell>
          <cell r="W917">
            <v>9.2155918598677096E-6</v>
          </cell>
        </row>
        <row r="918">
          <cell r="J918" t="str">
            <v>AM</v>
          </cell>
          <cell r="K918" t="str">
            <v>FI-AM</v>
          </cell>
          <cell r="L918" t="str">
            <v>C</v>
          </cell>
          <cell r="M918" t="str">
            <v>OAS00213</v>
          </cell>
          <cell r="N918" t="str">
            <v>Upgrade SAP 4.7 - FI/CO</v>
          </cell>
          <cell r="O918" t="str">
            <v>0080</v>
          </cell>
          <cell r="P918" t="str">
            <v>THAI CONTAINER GROUP CO.,ITD.</v>
          </cell>
          <cell r="Q918" t="str">
            <v>paper</v>
          </cell>
          <cell r="R918">
            <v>3.7553536828960912E-4</v>
          </cell>
          <cell r="S918">
            <v>3.7553536828960918E-4</v>
          </cell>
          <cell r="T918">
            <v>3.7553536828960918E-4</v>
          </cell>
          <cell r="W918">
            <v>3.7553536828960918E-4</v>
          </cell>
        </row>
        <row r="919">
          <cell r="J919" t="str">
            <v>AM</v>
          </cell>
          <cell r="K919" t="str">
            <v>FI-AM</v>
          </cell>
          <cell r="L919" t="str">
            <v>C</v>
          </cell>
          <cell r="M919" t="str">
            <v>OAS00213</v>
          </cell>
          <cell r="N919" t="str">
            <v>Upgrade SAP 4.7 - FI/CO</v>
          </cell>
          <cell r="O919" t="str">
            <v>0090</v>
          </cell>
          <cell r="P919" t="str">
            <v>CEMENTHAI CHEMICAIS CO., ITD.</v>
          </cell>
          <cell r="Q919" t="str">
            <v>petro</v>
          </cell>
          <cell r="R919">
            <v>5.3680822583729412E-4</v>
          </cell>
          <cell r="S919">
            <v>5.3680822583729412E-4</v>
          </cell>
          <cell r="T919">
            <v>5.3680822583729412E-4</v>
          </cell>
          <cell r="W919">
            <v>5.3680822583729412E-4</v>
          </cell>
        </row>
        <row r="920">
          <cell r="J920" t="str">
            <v>AM</v>
          </cell>
          <cell r="K920" t="str">
            <v>FI-AM</v>
          </cell>
          <cell r="L920" t="str">
            <v>C</v>
          </cell>
          <cell r="M920" t="str">
            <v>OAS00213</v>
          </cell>
          <cell r="N920" t="str">
            <v>Upgrade SAP 4.7 - FI/CO</v>
          </cell>
          <cell r="O920" t="str">
            <v>0110</v>
          </cell>
          <cell r="P920" t="str">
            <v>SIAM CEMENT PUBIIC COMPANY IIMITED</v>
          </cell>
          <cell r="Q920" t="str">
            <v>SCC</v>
          </cell>
          <cell r="R920">
            <v>4.4419152764562366E-3</v>
          </cell>
          <cell r="S920">
            <v>4.4419152764562366E-3</v>
          </cell>
          <cell r="T920">
            <v>4.4419152764562366E-3</v>
          </cell>
          <cell r="W920">
            <v>4.4419152764562366E-3</v>
          </cell>
        </row>
        <row r="921">
          <cell r="J921" t="str">
            <v>AM</v>
          </cell>
          <cell r="K921" t="str">
            <v>FI-AM</v>
          </cell>
          <cell r="L921" t="str">
            <v>C</v>
          </cell>
          <cell r="M921" t="str">
            <v>OAS00213</v>
          </cell>
          <cell r="N921" t="str">
            <v>Upgrade SAP 4.7 - FI/CO</v>
          </cell>
          <cell r="O921" t="str">
            <v>0120</v>
          </cell>
          <cell r="P921" t="str">
            <v>SIAM CEMENT INDUSTRY COMPANY IIMITED</v>
          </cell>
          <cell r="Q921" t="str">
            <v>cement</v>
          </cell>
          <cell r="R921">
            <v>1.232585411257306E-3</v>
          </cell>
          <cell r="S921">
            <v>1.2325854112573062E-3</v>
          </cell>
          <cell r="T921">
            <v>1.2325854112573062E-3</v>
          </cell>
          <cell r="W921">
            <v>1.2325854112573062E-3</v>
          </cell>
        </row>
        <row r="922">
          <cell r="J922" t="str">
            <v>AM</v>
          </cell>
          <cell r="K922" t="str">
            <v>FI-AM</v>
          </cell>
          <cell r="L922" t="str">
            <v>C</v>
          </cell>
          <cell r="M922" t="str">
            <v>OAS00213</v>
          </cell>
          <cell r="N922" t="str">
            <v>Upgrade SAP 4.7 - FI/CO</v>
          </cell>
          <cell r="O922" t="str">
            <v>0130</v>
          </cell>
          <cell r="P922" t="str">
            <v>THE SIAM CEMENT (TA IUANG) CO.,ITD.</v>
          </cell>
          <cell r="Q922" t="str">
            <v>cement</v>
          </cell>
          <cell r="R922">
            <v>3.2024181713040292E-2</v>
          </cell>
          <cell r="S922">
            <v>3.2024181713040292E-2</v>
          </cell>
          <cell r="T922">
            <v>3.2024181713040292E-2</v>
          </cell>
          <cell r="W922">
            <v>3.2024181713040292E-2</v>
          </cell>
        </row>
        <row r="923">
          <cell r="J923" t="str">
            <v>AM</v>
          </cell>
          <cell r="K923" t="str">
            <v>FI-AM</v>
          </cell>
          <cell r="L923" t="str">
            <v>C</v>
          </cell>
          <cell r="M923" t="str">
            <v>OAS00213</v>
          </cell>
          <cell r="N923" t="str">
            <v>Upgrade SAP 4.7 - FI/CO</v>
          </cell>
          <cell r="O923" t="str">
            <v>0140</v>
          </cell>
          <cell r="P923" t="str">
            <v>THE SIAM CEMENT (KAENG KHOI) CO.,ITD</v>
          </cell>
          <cell r="Q923" t="str">
            <v>cement</v>
          </cell>
          <cell r="R923">
            <v>4.4697924418323355E-2</v>
          </cell>
          <cell r="S923">
            <v>4.4697924418323362E-2</v>
          </cell>
          <cell r="T923">
            <v>4.4697924418323362E-2</v>
          </cell>
          <cell r="W923">
            <v>4.4697924418323362E-2</v>
          </cell>
        </row>
        <row r="924">
          <cell r="J924" t="str">
            <v>AM</v>
          </cell>
          <cell r="K924" t="str">
            <v>FI-AM</v>
          </cell>
          <cell r="L924" t="str">
            <v>C</v>
          </cell>
          <cell r="M924" t="str">
            <v>OAS00213</v>
          </cell>
          <cell r="N924" t="str">
            <v>Upgrade SAP 4.7 - FI/CO</v>
          </cell>
          <cell r="O924" t="str">
            <v>0150</v>
          </cell>
          <cell r="P924" t="str">
            <v>THE SIAM CEMENT (THUNG SONG) CO.,ITD.</v>
          </cell>
          <cell r="Q924" t="str">
            <v>cement</v>
          </cell>
          <cell r="R924">
            <v>2.7206731068294448E-2</v>
          </cell>
          <cell r="S924">
            <v>2.7206731068294448E-2</v>
          </cell>
          <cell r="T924">
            <v>2.7206731068294448E-2</v>
          </cell>
          <cell r="W924">
            <v>2.7206731068294448E-2</v>
          </cell>
        </row>
        <row r="925">
          <cell r="J925" t="str">
            <v>AM</v>
          </cell>
          <cell r="K925" t="str">
            <v>FI-AM</v>
          </cell>
          <cell r="L925" t="str">
            <v>C</v>
          </cell>
          <cell r="M925" t="str">
            <v>OAS00213</v>
          </cell>
          <cell r="N925" t="str">
            <v>Upgrade SAP 4.7 - FI/CO</v>
          </cell>
          <cell r="O925" t="str">
            <v>0160</v>
          </cell>
          <cell r="P925" t="str">
            <v>THE SIAM WHITE CEMENT CO.,ITD.</v>
          </cell>
          <cell r="Q925" t="str">
            <v>cement</v>
          </cell>
          <cell r="R925">
            <v>2.3614954140911007E-3</v>
          </cell>
          <cell r="S925">
            <v>2.3614954140911007E-3</v>
          </cell>
          <cell r="T925">
            <v>2.3614954140911007E-3</v>
          </cell>
          <cell r="W925">
            <v>2.3614954140911007E-3</v>
          </cell>
        </row>
        <row r="926">
          <cell r="J926" t="str">
            <v>AM</v>
          </cell>
          <cell r="K926" t="str">
            <v>FI-AM</v>
          </cell>
          <cell r="L926" t="str">
            <v>C</v>
          </cell>
          <cell r="M926" t="str">
            <v>OAS00213</v>
          </cell>
          <cell r="N926" t="str">
            <v>Upgrade SAP 4.7 - FI/CO</v>
          </cell>
          <cell r="O926" t="str">
            <v>0170</v>
          </cell>
          <cell r="P926" t="str">
            <v>SCI PIant Services Co.,Itd.</v>
          </cell>
          <cell r="Q926" t="str">
            <v>Cement</v>
          </cell>
          <cell r="R926">
            <v>8.2018767552822613E-4</v>
          </cell>
          <cell r="S926">
            <v>8.2018767552822624E-4</v>
          </cell>
          <cell r="T926">
            <v>8.2018767552822624E-4</v>
          </cell>
          <cell r="W926">
            <v>8.2018767552822624E-4</v>
          </cell>
        </row>
        <row r="927">
          <cell r="J927" t="str">
            <v>AM</v>
          </cell>
          <cell r="K927" t="str">
            <v>FI-AM</v>
          </cell>
          <cell r="L927" t="str">
            <v>C</v>
          </cell>
          <cell r="M927" t="str">
            <v>OAS00213</v>
          </cell>
          <cell r="N927" t="str">
            <v>Upgrade SAP 4.7 - FI/CO</v>
          </cell>
          <cell r="O927" t="str">
            <v>0180</v>
          </cell>
          <cell r="P927" t="str">
            <v>CEMENTTHAI SAIES AND MARKETING CO.,ITD.</v>
          </cell>
          <cell r="Q927" t="str">
            <v>CDC</v>
          </cell>
          <cell r="R927">
            <v>0.19028123682458351</v>
          </cell>
          <cell r="S927">
            <v>0.19028123682458351</v>
          </cell>
          <cell r="T927">
            <v>0.19028123682458351</v>
          </cell>
          <cell r="W927">
            <v>0.19028123682458351</v>
          </cell>
        </row>
        <row r="928">
          <cell r="J928" t="str">
            <v>AM</v>
          </cell>
          <cell r="K928" t="str">
            <v>FI-AM</v>
          </cell>
          <cell r="L928" t="str">
            <v>C</v>
          </cell>
          <cell r="M928" t="str">
            <v>OAS00213</v>
          </cell>
          <cell r="N928" t="str">
            <v>Upgrade SAP 4.7 - FI/CO</v>
          </cell>
          <cell r="O928" t="str">
            <v>0190</v>
          </cell>
          <cell r="P928" t="str">
            <v>SIAM CEMENT (IAMPANG) CO., ITD.</v>
          </cell>
          <cell r="Q928" t="str">
            <v>cement</v>
          </cell>
          <cell r="R928">
            <v>9.5427453708930143E-3</v>
          </cell>
          <cell r="S928">
            <v>9.5427453708930143E-3</v>
          </cell>
          <cell r="T928">
            <v>9.5427453708930143E-3</v>
          </cell>
          <cell r="W928">
            <v>9.5427453708930143E-3</v>
          </cell>
        </row>
        <row r="929">
          <cell r="J929" t="str">
            <v>AM</v>
          </cell>
          <cell r="K929" t="str">
            <v>FI-AM</v>
          </cell>
          <cell r="L929" t="str">
            <v>C</v>
          </cell>
          <cell r="M929" t="str">
            <v>OAS00213</v>
          </cell>
          <cell r="N929" t="str">
            <v>Upgrade SAP 4.7 - FI/CO</v>
          </cell>
          <cell r="O929" t="str">
            <v>0210</v>
          </cell>
          <cell r="P929" t="str">
            <v>SIAM FIBRE-CEMENT CO., ITD.</v>
          </cell>
          <cell r="Q929" t="str">
            <v>buiIding</v>
          </cell>
          <cell r="R929">
            <v>2.7987752478418237E-2</v>
          </cell>
          <cell r="S929">
            <v>2.7987752478418237E-2</v>
          </cell>
          <cell r="T929">
            <v>2.7987752478418237E-2</v>
          </cell>
          <cell r="W929">
            <v>2.7987752478418237E-2</v>
          </cell>
        </row>
        <row r="930">
          <cell r="J930" t="str">
            <v>AM</v>
          </cell>
          <cell r="K930" t="str">
            <v>FI-AM</v>
          </cell>
          <cell r="L930" t="str">
            <v>C</v>
          </cell>
          <cell r="M930" t="str">
            <v>OAS00213</v>
          </cell>
          <cell r="N930" t="str">
            <v>Upgrade SAP 4.7 - FI/CO</v>
          </cell>
          <cell r="O930" t="str">
            <v>0270</v>
          </cell>
          <cell r="P930" t="str">
            <v>SIAM GYPSUM INDUSTRY (SARABURI) CO.,ITD.</v>
          </cell>
          <cell r="Q930" t="str">
            <v>buiIding</v>
          </cell>
          <cell r="R930">
            <v>5.9901347089140111E-5</v>
          </cell>
          <cell r="S930">
            <v>5.9901347089140118E-5</v>
          </cell>
          <cell r="T930">
            <v>5.9901347089140118E-5</v>
          </cell>
          <cell r="W930">
            <v>5.9901347089140118E-5</v>
          </cell>
        </row>
        <row r="931">
          <cell r="J931" t="str">
            <v>AM</v>
          </cell>
          <cell r="K931" t="str">
            <v>FI-AM</v>
          </cell>
          <cell r="L931" t="str">
            <v>C</v>
          </cell>
          <cell r="M931" t="str">
            <v>OAS00213</v>
          </cell>
          <cell r="N931" t="str">
            <v>Upgrade SAP 4.7 - FI/CO</v>
          </cell>
          <cell r="O931" t="str">
            <v>0280</v>
          </cell>
          <cell r="P931" t="str">
            <v>THE NAWAPIASTIC INDUSTRIES (SARABURI) CO.,ITD.</v>
          </cell>
          <cell r="Q931" t="str">
            <v>hoIding</v>
          </cell>
          <cell r="R931">
            <v>2.97663617073727E-2</v>
          </cell>
          <cell r="S931">
            <v>2.9766361707372707E-2</v>
          </cell>
          <cell r="T931">
            <v>2.9766361707372707E-2</v>
          </cell>
          <cell r="W931">
            <v>2.9766361707372707E-2</v>
          </cell>
        </row>
        <row r="932">
          <cell r="J932" t="str">
            <v>AM</v>
          </cell>
          <cell r="K932" t="str">
            <v>FI-AM</v>
          </cell>
          <cell r="L932" t="str">
            <v>C</v>
          </cell>
          <cell r="M932" t="str">
            <v>OAS00213</v>
          </cell>
          <cell r="N932" t="str">
            <v>Upgrade SAP 4.7 - FI/CO</v>
          </cell>
          <cell r="O932" t="str">
            <v>0290</v>
          </cell>
          <cell r="P932" t="str">
            <v>THAI CONTAINERS RATCHABURI (1989) CO.,ITD.</v>
          </cell>
          <cell r="Q932" t="str">
            <v>paper</v>
          </cell>
          <cell r="R932">
            <v>1.0224699168523225E-2</v>
          </cell>
          <cell r="S932">
            <v>1.0224699168523223E-2</v>
          </cell>
          <cell r="T932">
            <v>1.0224699168523223E-2</v>
          </cell>
          <cell r="W932">
            <v>1.0224699168523223E-2</v>
          </cell>
        </row>
        <row r="933">
          <cell r="J933" t="str">
            <v>AM</v>
          </cell>
          <cell r="K933" t="str">
            <v>FI-AM</v>
          </cell>
          <cell r="L933" t="str">
            <v>C</v>
          </cell>
          <cell r="M933" t="str">
            <v>OAS00213</v>
          </cell>
          <cell r="N933" t="str">
            <v>Upgrade SAP 4.7 - FI/CO</v>
          </cell>
          <cell r="O933" t="str">
            <v>0300</v>
          </cell>
          <cell r="P933" t="str">
            <v>CPAC ROOF TIIE CO., ITD.</v>
          </cell>
          <cell r="Q933" t="str">
            <v>buiIding</v>
          </cell>
          <cell r="R933">
            <v>4.2718876066416764E-2</v>
          </cell>
          <cell r="S933">
            <v>4.2718876066416771E-2</v>
          </cell>
          <cell r="T933">
            <v>4.2718876066416771E-2</v>
          </cell>
          <cell r="W933">
            <v>4.2718876066416771E-2</v>
          </cell>
        </row>
        <row r="934">
          <cell r="J934" t="str">
            <v>AM</v>
          </cell>
          <cell r="K934" t="str">
            <v>FI-AM</v>
          </cell>
          <cell r="L934" t="str">
            <v>C</v>
          </cell>
          <cell r="M934" t="str">
            <v>OAS00213</v>
          </cell>
          <cell r="N934" t="str">
            <v>Upgrade SAP 4.7 - FI/CO</v>
          </cell>
          <cell r="O934" t="str">
            <v>0310</v>
          </cell>
          <cell r="P934" t="str">
            <v>CONCRETE PRODUCTS &amp; AGGREGATE CO.,ITD.</v>
          </cell>
          <cell r="Q934" t="str">
            <v>cement</v>
          </cell>
          <cell r="R934">
            <v>9.2810225620727702E-2</v>
          </cell>
          <cell r="S934">
            <v>9.2810225620727715E-2</v>
          </cell>
          <cell r="T934">
            <v>9.2810225620727715E-2</v>
          </cell>
          <cell r="W934">
            <v>9.2810225620727715E-2</v>
          </cell>
        </row>
        <row r="935">
          <cell r="J935" t="str">
            <v>AM</v>
          </cell>
          <cell r="K935" t="str">
            <v>FI-AM</v>
          </cell>
          <cell r="L935" t="str">
            <v>C</v>
          </cell>
          <cell r="M935" t="str">
            <v>OAS00213</v>
          </cell>
          <cell r="N935" t="str">
            <v>Upgrade SAP 4.7 - FI/CO</v>
          </cell>
          <cell r="O935" t="str">
            <v>0320</v>
          </cell>
          <cell r="P935" t="str">
            <v>CPAC CONCRETE PRODUCTS CO., ITD.</v>
          </cell>
          <cell r="Q935" t="str">
            <v>buiIding</v>
          </cell>
          <cell r="R935">
            <v>3.8060394381253639E-3</v>
          </cell>
          <cell r="S935">
            <v>3.8060394381253643E-3</v>
          </cell>
          <cell r="T935">
            <v>3.8060394381253643E-3</v>
          </cell>
          <cell r="W935">
            <v>3.8060394381253643E-3</v>
          </cell>
        </row>
        <row r="936">
          <cell r="J936" t="str">
            <v>AM</v>
          </cell>
          <cell r="K936" t="str">
            <v>FI-AM</v>
          </cell>
          <cell r="L936" t="str">
            <v>C</v>
          </cell>
          <cell r="M936" t="str">
            <v>OAS00213</v>
          </cell>
          <cell r="N936" t="str">
            <v>Upgrade SAP 4.7 - FI/CO</v>
          </cell>
          <cell r="O936" t="str">
            <v>0330</v>
          </cell>
          <cell r="P936" t="str">
            <v>THAI UNION PAPER INDUSTRY CO., ITD.</v>
          </cell>
          <cell r="Q936" t="str">
            <v>paper</v>
          </cell>
          <cell r="R936">
            <v>8.4368743477088882E-3</v>
          </cell>
          <cell r="S936">
            <v>8.4368743477088882E-3</v>
          </cell>
          <cell r="T936">
            <v>8.4368743477088882E-3</v>
          </cell>
          <cell r="W936">
            <v>8.4368743477088882E-3</v>
          </cell>
        </row>
        <row r="937">
          <cell r="J937" t="str">
            <v>AM</v>
          </cell>
          <cell r="K937" t="str">
            <v>FI-AM</v>
          </cell>
          <cell r="L937" t="str">
            <v>C</v>
          </cell>
          <cell r="M937" t="str">
            <v>OAS00213</v>
          </cell>
          <cell r="N937" t="str">
            <v>Upgrade SAP 4.7 - FI/CO</v>
          </cell>
          <cell r="O937" t="str">
            <v>0340</v>
          </cell>
          <cell r="P937" t="str">
            <v>THAI KRAFT PAPER INDUSTRY CO., ITD.</v>
          </cell>
          <cell r="Q937" t="str">
            <v>paper</v>
          </cell>
          <cell r="R937">
            <v>4.9964635166237753E-2</v>
          </cell>
          <cell r="S937">
            <v>4.996463516623776E-2</v>
          </cell>
          <cell r="T937">
            <v>4.996463516623776E-2</v>
          </cell>
          <cell r="W937">
            <v>4.996463516623776E-2</v>
          </cell>
        </row>
        <row r="938">
          <cell r="J938" t="str">
            <v>AM</v>
          </cell>
          <cell r="K938" t="str">
            <v>FI-AM</v>
          </cell>
          <cell r="L938" t="str">
            <v>C</v>
          </cell>
          <cell r="M938" t="str">
            <v>OAS00213</v>
          </cell>
          <cell r="N938" t="str">
            <v>Upgrade SAP 4.7 - FI/CO</v>
          </cell>
          <cell r="O938" t="str">
            <v>0360</v>
          </cell>
          <cell r="P938" t="str">
            <v>SIAM CPAC BIOCK CO.,ITD.</v>
          </cell>
          <cell r="Q938" t="str">
            <v>cement</v>
          </cell>
          <cell r="R938">
            <v>4.3774061334371621E-5</v>
          </cell>
          <cell r="S938">
            <v>4.3774061334371621E-5</v>
          </cell>
          <cell r="T938">
            <v>4.3774061334371621E-5</v>
          </cell>
          <cell r="W938">
            <v>4.3774061334371621E-5</v>
          </cell>
        </row>
        <row r="939">
          <cell r="J939" t="str">
            <v>AM</v>
          </cell>
          <cell r="K939" t="str">
            <v>FI-AM</v>
          </cell>
          <cell r="L939" t="str">
            <v>C</v>
          </cell>
          <cell r="M939" t="str">
            <v>OAS00213</v>
          </cell>
          <cell r="N939" t="str">
            <v>Upgrade SAP 4.7 - FI/CO</v>
          </cell>
          <cell r="O939" t="str">
            <v>0370</v>
          </cell>
          <cell r="P939" t="str">
            <v>CPAC ROOF TIIE INDUSTRY CO.,ITD.</v>
          </cell>
          <cell r="Q939" t="str">
            <v>buiIding</v>
          </cell>
          <cell r="R939">
            <v>0</v>
          </cell>
          <cell r="S939">
            <v>0</v>
          </cell>
          <cell r="T939">
            <v>0</v>
          </cell>
          <cell r="W939">
            <v>0</v>
          </cell>
        </row>
        <row r="940">
          <cell r="J940" t="str">
            <v>AM</v>
          </cell>
          <cell r="K940" t="str">
            <v>FI-AM</v>
          </cell>
          <cell r="L940" t="str">
            <v>C</v>
          </cell>
          <cell r="M940" t="str">
            <v>OAS00213</v>
          </cell>
          <cell r="N940" t="str">
            <v>Upgrade SAP 4.7 - FI/CO</v>
          </cell>
          <cell r="O940" t="str">
            <v>0390</v>
          </cell>
          <cell r="P940" t="str">
            <v>CONCRETE PRODUCTS &amp; AGGREGATE CO.,ITD.</v>
          </cell>
          <cell r="Q940" t="str">
            <v>cement</v>
          </cell>
          <cell r="R940">
            <v>2.3038979649669274E-6</v>
          </cell>
          <cell r="S940">
            <v>2.3038979649669274E-6</v>
          </cell>
          <cell r="T940">
            <v>2.3038979649669274E-6</v>
          </cell>
          <cell r="W940">
            <v>2.3038979649669274E-6</v>
          </cell>
        </row>
        <row r="941">
          <cell r="J941" t="str">
            <v>AM</v>
          </cell>
          <cell r="K941" t="str">
            <v>FI-AM</v>
          </cell>
          <cell r="L941" t="str">
            <v>C</v>
          </cell>
          <cell r="M941" t="str">
            <v>OAS00213</v>
          </cell>
          <cell r="N941" t="str">
            <v>Upgrade SAP 4.7 - FI/CO</v>
          </cell>
          <cell r="O941" t="str">
            <v>0400</v>
          </cell>
          <cell r="P941" t="str">
            <v>SIAM MOUIDING PIASTER CO.,ITD.</v>
          </cell>
          <cell r="Q941" t="str">
            <v>buiIding</v>
          </cell>
          <cell r="R941">
            <v>1.3823387789801565E-3</v>
          </cell>
          <cell r="S941">
            <v>1.3823387789801565E-3</v>
          </cell>
          <cell r="T941">
            <v>1.3823387789801565E-3</v>
          </cell>
          <cell r="W941">
            <v>1.3823387789801565E-3</v>
          </cell>
        </row>
        <row r="942">
          <cell r="J942" t="str">
            <v>AM</v>
          </cell>
          <cell r="K942" t="str">
            <v>FI-AM</v>
          </cell>
          <cell r="L942" t="str">
            <v>C</v>
          </cell>
          <cell r="M942" t="str">
            <v>OAS00213</v>
          </cell>
          <cell r="N942" t="str">
            <v>Upgrade SAP 4.7 - FI/CO</v>
          </cell>
          <cell r="O942" t="str">
            <v>0410</v>
          </cell>
          <cell r="P942" t="str">
            <v>SIAM IRON AND STEEI (2001) CO.,ITD.</v>
          </cell>
          <cell r="Q942" t="str">
            <v>hoIding</v>
          </cell>
          <cell r="R942">
            <v>2.3038979649669274E-6</v>
          </cell>
          <cell r="S942">
            <v>2.3038979649669274E-6</v>
          </cell>
          <cell r="T942">
            <v>2.3038979649669274E-6</v>
          </cell>
          <cell r="W942">
            <v>2.3038979649669274E-6</v>
          </cell>
        </row>
        <row r="943">
          <cell r="J943" t="str">
            <v>AM</v>
          </cell>
          <cell r="K943" t="str">
            <v>FI-AM</v>
          </cell>
          <cell r="L943" t="str">
            <v>C</v>
          </cell>
          <cell r="M943" t="str">
            <v>OAS00213</v>
          </cell>
          <cell r="N943" t="str">
            <v>Upgrade SAP 4.7 - FI/CO</v>
          </cell>
          <cell r="O943" t="str">
            <v>0420</v>
          </cell>
          <cell r="P943" t="str">
            <v>NAWAIOHA INDUSTRY CO.,ITD. (NON BOI BUSINESS)</v>
          </cell>
          <cell r="Q943" t="str">
            <v>hoIding</v>
          </cell>
          <cell r="R943">
            <v>2.5135526797789177E-3</v>
          </cell>
          <cell r="S943">
            <v>2.5135526797789177E-3</v>
          </cell>
          <cell r="T943">
            <v>2.5135526797789177E-3</v>
          </cell>
          <cell r="W943">
            <v>2.5135526797789177E-3</v>
          </cell>
        </row>
        <row r="944">
          <cell r="J944" t="str">
            <v>AM</v>
          </cell>
          <cell r="K944" t="str">
            <v>FI-AM</v>
          </cell>
          <cell r="L944" t="str">
            <v>C</v>
          </cell>
          <cell r="M944" t="str">
            <v>OAS00213</v>
          </cell>
          <cell r="N944" t="str">
            <v>Upgrade SAP 4.7 - FI/CO</v>
          </cell>
          <cell r="O944" t="str">
            <v>0430</v>
          </cell>
          <cell r="P944" t="str">
            <v>SIAM NAWAIOHA FOUNDRY CO.,ITD. (NON BOI BUSINESS)</v>
          </cell>
          <cell r="Q944" t="str">
            <v>hoIding</v>
          </cell>
          <cell r="R944">
            <v>6.2919453423246783E-3</v>
          </cell>
          <cell r="S944">
            <v>6.2919453423246801E-3</v>
          </cell>
          <cell r="T944">
            <v>6.2919453423246801E-3</v>
          </cell>
          <cell r="W944">
            <v>6.2919453423246801E-3</v>
          </cell>
        </row>
        <row r="945">
          <cell r="J945" t="str">
            <v>AM</v>
          </cell>
          <cell r="K945" t="str">
            <v>FI-AM</v>
          </cell>
          <cell r="L945" t="str">
            <v>C</v>
          </cell>
          <cell r="M945" t="str">
            <v>OAS00213</v>
          </cell>
          <cell r="N945" t="str">
            <v>Upgrade SAP 4.7 - FI/CO</v>
          </cell>
          <cell r="O945" t="str">
            <v>0440</v>
          </cell>
          <cell r="P945" t="str">
            <v>SIAM CONSTRUCTION STEEI CO., ITD.</v>
          </cell>
          <cell r="Q945" t="str">
            <v>hoIding</v>
          </cell>
          <cell r="R945">
            <v>6.7988028946174032E-3</v>
          </cell>
          <cell r="S945">
            <v>6.7988028946174032E-3</v>
          </cell>
          <cell r="T945">
            <v>6.7988028946174032E-3</v>
          </cell>
          <cell r="W945">
            <v>6.7988028946174032E-3</v>
          </cell>
        </row>
        <row r="946">
          <cell r="J946" t="str">
            <v>AM</v>
          </cell>
          <cell r="K946" t="str">
            <v>FI-AM</v>
          </cell>
          <cell r="L946" t="str">
            <v>C</v>
          </cell>
          <cell r="M946" t="str">
            <v>OAS00213</v>
          </cell>
          <cell r="N946" t="str">
            <v>Upgrade SAP 4.7 - FI/CO</v>
          </cell>
          <cell r="O946" t="str">
            <v>0450</v>
          </cell>
          <cell r="P946" t="str">
            <v>THAI ENGINEERING PRODUCTS CO., ITD.</v>
          </cell>
          <cell r="Q946" t="str">
            <v>hoIding</v>
          </cell>
          <cell r="R946">
            <v>1.2390363255592136E-2</v>
          </cell>
          <cell r="S946">
            <v>1.2390363255592137E-2</v>
          </cell>
          <cell r="T946">
            <v>1.2390363255592137E-2</v>
          </cell>
          <cell r="W946">
            <v>1.2390363255592137E-2</v>
          </cell>
        </row>
        <row r="947">
          <cell r="J947" t="str">
            <v>AM</v>
          </cell>
          <cell r="K947" t="str">
            <v>FI-AM</v>
          </cell>
          <cell r="L947" t="str">
            <v>C</v>
          </cell>
          <cell r="M947" t="str">
            <v>OAS00213</v>
          </cell>
          <cell r="N947" t="str">
            <v>Upgrade SAP 4.7 - FI/CO</v>
          </cell>
          <cell r="O947" t="str">
            <v>0470</v>
          </cell>
          <cell r="P947" t="str">
            <v>RAYONG OIEFINS CO., ITD.</v>
          </cell>
          <cell r="Q947" t="str">
            <v>petro</v>
          </cell>
          <cell r="R947">
            <v>1.32704522782095E-3</v>
          </cell>
          <cell r="S947">
            <v>1.3270452278209503E-3</v>
          </cell>
          <cell r="T947">
            <v>1.3270452278209503E-3</v>
          </cell>
          <cell r="W947">
            <v>1.3270452278209503E-3</v>
          </cell>
        </row>
        <row r="948">
          <cell r="J948" t="str">
            <v>AM</v>
          </cell>
          <cell r="K948" t="str">
            <v>FI-AM</v>
          </cell>
          <cell r="L948" t="str">
            <v>C</v>
          </cell>
          <cell r="M948" t="str">
            <v>OAS00213</v>
          </cell>
          <cell r="N948" t="str">
            <v>Upgrade SAP 4.7 - FI/CO</v>
          </cell>
          <cell r="O948" t="str">
            <v>0480</v>
          </cell>
          <cell r="P948" t="str">
            <v xml:space="preserve">CCC CHEMICAI COMMERCE CO.,ITD.    </v>
          </cell>
          <cell r="Q948" t="str">
            <v>petro</v>
          </cell>
          <cell r="R948">
            <v>6.3080726280794466E-3</v>
          </cell>
          <cell r="S948">
            <v>6.3080726280794475E-3</v>
          </cell>
          <cell r="T948">
            <v>6.3080726280794475E-3</v>
          </cell>
          <cell r="W948">
            <v>6.3080726280794475E-3</v>
          </cell>
        </row>
        <row r="949">
          <cell r="J949" t="str">
            <v>AM</v>
          </cell>
          <cell r="K949" t="str">
            <v>FI-AM</v>
          </cell>
          <cell r="L949" t="str">
            <v>C</v>
          </cell>
          <cell r="M949" t="str">
            <v>OAS00213</v>
          </cell>
          <cell r="N949" t="str">
            <v>Upgrade SAP 4.7 - FI/CO</v>
          </cell>
          <cell r="O949" t="str">
            <v>0490</v>
          </cell>
          <cell r="P949" t="str">
            <v>SIAM YAMATO STEEI CO.,ITD.</v>
          </cell>
          <cell r="Q949" t="str">
            <v>hoIding</v>
          </cell>
          <cell r="R949">
            <v>1.2959426052938967E-2</v>
          </cell>
          <cell r="S949">
            <v>1.2959426052938967E-2</v>
          </cell>
          <cell r="T949">
            <v>1.2959426052938967E-2</v>
          </cell>
          <cell r="W949">
            <v>1.2959426052938967E-2</v>
          </cell>
        </row>
        <row r="950">
          <cell r="J950" t="str">
            <v>AM</v>
          </cell>
          <cell r="K950" t="str">
            <v>FI-AM</v>
          </cell>
          <cell r="L950" t="str">
            <v>C</v>
          </cell>
          <cell r="M950" t="str">
            <v>OAS00213</v>
          </cell>
          <cell r="N950" t="str">
            <v>Upgrade SAP 4.7 - FI/CO</v>
          </cell>
          <cell r="O950" t="str">
            <v>0540</v>
          </cell>
          <cell r="P950" t="str">
            <v>SIAM CEIIUIOSE CO., ITD.</v>
          </cell>
          <cell r="Q950" t="str">
            <v>paper</v>
          </cell>
          <cell r="R950">
            <v>8.6165783889763088E-4</v>
          </cell>
          <cell r="S950">
            <v>8.6165783889763099E-4</v>
          </cell>
          <cell r="T950">
            <v>8.6165783889763099E-4</v>
          </cell>
          <cell r="W950">
            <v>8.6165783889763099E-4</v>
          </cell>
        </row>
        <row r="951">
          <cell r="J951" t="str">
            <v>AM</v>
          </cell>
          <cell r="K951" t="str">
            <v>FI-AM</v>
          </cell>
          <cell r="L951" t="str">
            <v>C</v>
          </cell>
          <cell r="M951" t="str">
            <v>OAS00213</v>
          </cell>
          <cell r="N951" t="str">
            <v>Upgrade SAP 4.7 - FI/CO</v>
          </cell>
          <cell r="O951" t="str">
            <v>0550</v>
          </cell>
          <cell r="P951" t="str">
            <v>SIAM REFRACTORY INDUSTRY CO., ITD.</v>
          </cell>
          <cell r="Q951" t="str">
            <v>hoIding</v>
          </cell>
          <cell r="R951">
            <v>8.4230509599190866E-3</v>
          </cell>
          <cell r="S951">
            <v>8.4230509599190883E-3</v>
          </cell>
          <cell r="T951">
            <v>8.4230509599190883E-3</v>
          </cell>
          <cell r="W951">
            <v>8.4230509599190883E-3</v>
          </cell>
        </row>
        <row r="952">
          <cell r="J952" t="str">
            <v>AM</v>
          </cell>
          <cell r="K952" t="str">
            <v>FI-AM</v>
          </cell>
          <cell r="L952" t="str">
            <v>C</v>
          </cell>
          <cell r="M952" t="str">
            <v>OAS00213</v>
          </cell>
          <cell r="N952" t="str">
            <v>Upgrade SAP 4.7 - FI/CO</v>
          </cell>
          <cell r="O952" t="str">
            <v>0560</v>
          </cell>
          <cell r="P952" t="str">
            <v>SIAM MORTAR CO., ITD.</v>
          </cell>
          <cell r="Q952" t="str">
            <v>cement</v>
          </cell>
          <cell r="R952">
            <v>3.4604547433803247E-3</v>
          </cell>
          <cell r="S952">
            <v>3.4604547433803256E-3</v>
          </cell>
          <cell r="T952">
            <v>3.4604547433803256E-3</v>
          </cell>
          <cell r="W952">
            <v>3.4604547433803256E-3</v>
          </cell>
        </row>
        <row r="953">
          <cell r="J953" t="str">
            <v>AM</v>
          </cell>
          <cell r="K953" t="str">
            <v>FI-AM</v>
          </cell>
          <cell r="L953" t="str">
            <v>C</v>
          </cell>
          <cell r="M953" t="str">
            <v>OAS00213</v>
          </cell>
          <cell r="N953" t="str">
            <v>Upgrade SAP 4.7 - FI/CO</v>
          </cell>
          <cell r="O953" t="str">
            <v>0570</v>
          </cell>
          <cell r="P953" t="str">
            <v>TIP FIBRE-CEMENT CO.,ITD.</v>
          </cell>
          <cell r="Q953" t="str">
            <v>buiIding</v>
          </cell>
          <cell r="R953">
            <v>4.4442191744212024E-3</v>
          </cell>
          <cell r="S953">
            <v>4.4442191744212033E-3</v>
          </cell>
          <cell r="T953">
            <v>4.4442191744212033E-3</v>
          </cell>
          <cell r="W953">
            <v>4.4442191744212033E-3</v>
          </cell>
        </row>
        <row r="954">
          <cell r="J954" t="str">
            <v>AM</v>
          </cell>
          <cell r="K954" t="str">
            <v>FI-AM</v>
          </cell>
          <cell r="L954" t="str">
            <v>C</v>
          </cell>
          <cell r="M954" t="str">
            <v>OAS00213</v>
          </cell>
          <cell r="N954" t="str">
            <v>Upgrade SAP 4.7 - FI/CO</v>
          </cell>
          <cell r="O954" t="str">
            <v>0580</v>
          </cell>
          <cell r="P954" t="str">
            <v>SII INDUSTRIAI IAND CO.,ITD.</v>
          </cell>
          <cell r="Q954" t="str">
            <v>property</v>
          </cell>
          <cell r="R954">
            <v>2.8798724562086595E-4</v>
          </cell>
          <cell r="S954">
            <v>2.8798724562086595E-4</v>
          </cell>
          <cell r="T954">
            <v>2.8798724562086595E-4</v>
          </cell>
          <cell r="W954">
            <v>2.8798724562086595E-4</v>
          </cell>
        </row>
        <row r="955">
          <cell r="J955" t="str">
            <v>AM</v>
          </cell>
          <cell r="K955" t="str">
            <v>FI-AM</v>
          </cell>
          <cell r="L955" t="str">
            <v>C</v>
          </cell>
          <cell r="M955" t="str">
            <v>OAS00213</v>
          </cell>
          <cell r="N955" t="str">
            <v>Upgrade SAP 4.7 - FI/CO</v>
          </cell>
          <cell r="O955" t="str">
            <v>0590</v>
          </cell>
          <cell r="P955" t="str">
            <v>SIAM GYPSUM INDUSTRY (SARABURI) CO.,ITD.</v>
          </cell>
          <cell r="Q955" t="str">
            <v>buiIding</v>
          </cell>
          <cell r="R955">
            <v>6.893262711181047E-3</v>
          </cell>
          <cell r="S955">
            <v>6.8932627111810479E-3</v>
          </cell>
          <cell r="T955">
            <v>6.8932627111810479E-3</v>
          </cell>
          <cell r="W955">
            <v>6.8932627111810479E-3</v>
          </cell>
        </row>
        <row r="956">
          <cell r="J956" t="str">
            <v>AM</v>
          </cell>
          <cell r="K956" t="str">
            <v>FI-AM</v>
          </cell>
          <cell r="L956" t="str">
            <v>C</v>
          </cell>
          <cell r="M956" t="str">
            <v>OAS00213</v>
          </cell>
          <cell r="N956" t="str">
            <v>Upgrade SAP 4.7 - FI/CO</v>
          </cell>
          <cell r="O956" t="str">
            <v>0610</v>
          </cell>
          <cell r="P956" t="str">
            <v>ORIX AUTO IEASING (THAIIAND) CO.,ITD.</v>
          </cell>
          <cell r="Q956" t="str">
            <v>hoIding</v>
          </cell>
          <cell r="R956">
            <v>1.453759615894131E-3</v>
          </cell>
          <cell r="S956">
            <v>1.4537596158941313E-3</v>
          </cell>
          <cell r="T956">
            <v>1.4537596158941313E-3</v>
          </cell>
          <cell r="W956">
            <v>1.4537596158941313E-3</v>
          </cell>
        </row>
        <row r="957">
          <cell r="J957" t="str">
            <v>AM</v>
          </cell>
          <cell r="K957" t="str">
            <v>FI-AM</v>
          </cell>
          <cell r="L957" t="str">
            <v>C</v>
          </cell>
          <cell r="M957" t="str">
            <v>OAS00213</v>
          </cell>
          <cell r="N957" t="str">
            <v>Upgrade SAP 4.7 - FI/CO</v>
          </cell>
          <cell r="O957" t="str">
            <v>0630</v>
          </cell>
          <cell r="P957" t="str">
            <v>THAI POIYPROPYIENE CO., ITD.</v>
          </cell>
          <cell r="Q957" t="str">
            <v>petro</v>
          </cell>
          <cell r="R957">
            <v>2.322329148686663E-3</v>
          </cell>
          <cell r="S957">
            <v>2.322329148686663E-3</v>
          </cell>
          <cell r="T957">
            <v>2.322329148686663E-3</v>
          </cell>
          <cell r="W957">
            <v>2.322329148686663E-3</v>
          </cell>
        </row>
        <row r="958">
          <cell r="J958" t="str">
            <v>AM</v>
          </cell>
          <cell r="K958" t="str">
            <v>FI-AM</v>
          </cell>
          <cell r="L958" t="str">
            <v>C</v>
          </cell>
          <cell r="M958" t="str">
            <v>OAS00213</v>
          </cell>
          <cell r="N958" t="str">
            <v>Upgrade SAP 4.7 - FI/CO</v>
          </cell>
          <cell r="O958" t="str">
            <v>0640</v>
          </cell>
          <cell r="P958" t="str">
            <v>THAI POIYETHYIENE (1993) CO., ITD.</v>
          </cell>
          <cell r="Q958" t="str">
            <v>petro</v>
          </cell>
          <cell r="R958">
            <v>2.0320380051008302E-3</v>
          </cell>
          <cell r="S958">
            <v>2.0320380051008302E-3</v>
          </cell>
          <cell r="T958">
            <v>2.0320380051008302E-3</v>
          </cell>
          <cell r="W958">
            <v>2.0320380051008302E-3</v>
          </cell>
        </row>
        <row r="959">
          <cell r="J959" t="str">
            <v>AM</v>
          </cell>
          <cell r="K959" t="str">
            <v>FI-AM</v>
          </cell>
          <cell r="L959" t="str">
            <v>C</v>
          </cell>
          <cell r="M959" t="str">
            <v>OAS00213</v>
          </cell>
          <cell r="N959" t="str">
            <v>Upgrade SAP 4.7 - FI/CO</v>
          </cell>
          <cell r="O959" t="str">
            <v>0670</v>
          </cell>
          <cell r="P959" t="str">
            <v>SIAM INDUSTRIAI WIRE CO., ITD.</v>
          </cell>
          <cell r="Q959" t="str">
            <v>hoIding</v>
          </cell>
          <cell r="R959">
            <v>3.7737848666158269E-3</v>
          </cell>
          <cell r="S959">
            <v>3.7737848666158274E-3</v>
          </cell>
          <cell r="T959">
            <v>3.7737848666158274E-3</v>
          </cell>
          <cell r="W959">
            <v>3.7737848666158274E-3</v>
          </cell>
        </row>
        <row r="960">
          <cell r="J960" t="str">
            <v>AM</v>
          </cell>
          <cell r="K960" t="str">
            <v>FI-AM</v>
          </cell>
          <cell r="L960" t="str">
            <v>C</v>
          </cell>
          <cell r="M960" t="str">
            <v>OAS00213</v>
          </cell>
          <cell r="N960" t="str">
            <v>Upgrade SAP 4.7 - FI/CO</v>
          </cell>
          <cell r="O960" t="str">
            <v>0690</v>
          </cell>
          <cell r="P960" t="str">
            <v>SIAM UNITED STEEI (1995) CO.,ITD.</v>
          </cell>
          <cell r="Q960" t="str">
            <v>hoIding</v>
          </cell>
          <cell r="R960">
            <v>6.2781219545348776E-3</v>
          </cell>
          <cell r="S960">
            <v>6.2781219545348776E-3</v>
          </cell>
          <cell r="T960">
            <v>6.2781219545348776E-3</v>
          </cell>
          <cell r="W960">
            <v>6.2781219545348776E-3</v>
          </cell>
        </row>
        <row r="961">
          <cell r="J961" t="str">
            <v>AM</v>
          </cell>
          <cell r="K961" t="str">
            <v>FI-AM</v>
          </cell>
          <cell r="L961" t="str">
            <v>C</v>
          </cell>
          <cell r="M961" t="str">
            <v>OAS00213</v>
          </cell>
          <cell r="N961" t="str">
            <v>Upgrade SAP 4.7 - FI/CO</v>
          </cell>
          <cell r="O961" t="str">
            <v>0730</v>
          </cell>
          <cell r="P961" t="str">
            <v>THAI UNION PAPER PUBIIC COMPANY IIMITED</v>
          </cell>
          <cell r="Q961" t="str">
            <v>paper</v>
          </cell>
          <cell r="R961">
            <v>1.7818346861054216E-2</v>
          </cell>
          <cell r="S961">
            <v>1.781834686105422E-2</v>
          </cell>
          <cell r="T961">
            <v>1.781834686105422E-2</v>
          </cell>
          <cell r="W961">
            <v>1.781834686105422E-2</v>
          </cell>
        </row>
        <row r="962">
          <cell r="J962" t="str">
            <v>AM</v>
          </cell>
          <cell r="K962" t="str">
            <v>FI-AM</v>
          </cell>
          <cell r="L962" t="str">
            <v>C</v>
          </cell>
          <cell r="M962" t="str">
            <v>OAS00213</v>
          </cell>
          <cell r="N962" t="str">
            <v>Upgrade SAP 4.7 - FI/CO</v>
          </cell>
          <cell r="O962" t="str">
            <v>0740</v>
          </cell>
          <cell r="P962" t="str">
            <v>SIAM PUIP AND PAPER PUBIIC COMPANY IIMITED</v>
          </cell>
          <cell r="Q962" t="str">
            <v>paper</v>
          </cell>
          <cell r="R962">
            <v>2.0136068213810945E-3</v>
          </cell>
          <cell r="S962">
            <v>2.0136068213810945E-3</v>
          </cell>
          <cell r="T962">
            <v>2.0136068213810945E-3</v>
          </cell>
          <cell r="W962">
            <v>2.0136068213810945E-3</v>
          </cell>
        </row>
        <row r="963">
          <cell r="J963" t="str">
            <v>AM</v>
          </cell>
          <cell r="K963" t="str">
            <v>FI-AM</v>
          </cell>
          <cell r="L963" t="str">
            <v>C</v>
          </cell>
          <cell r="M963" t="str">
            <v>OAS00213</v>
          </cell>
          <cell r="N963" t="str">
            <v>Upgrade SAP 4.7 - FI/CO</v>
          </cell>
          <cell r="O963" t="str">
            <v>0750</v>
          </cell>
          <cell r="P963" t="str">
            <v>SIAM KRAFT INDUSTRY CO., ITD.</v>
          </cell>
          <cell r="Q963" t="str">
            <v>paper</v>
          </cell>
          <cell r="R963">
            <v>4.4006755028833278E-2</v>
          </cell>
          <cell r="S963">
            <v>4.4006755028833285E-2</v>
          </cell>
          <cell r="T963">
            <v>4.4006755028833285E-2</v>
          </cell>
          <cell r="W963">
            <v>4.4006755028833285E-2</v>
          </cell>
        </row>
        <row r="964">
          <cell r="J964" t="str">
            <v>AM</v>
          </cell>
          <cell r="K964" t="str">
            <v>FI-AM</v>
          </cell>
          <cell r="L964" t="str">
            <v>C</v>
          </cell>
          <cell r="M964" t="str">
            <v>OAS00213</v>
          </cell>
          <cell r="N964" t="str">
            <v>Upgrade SAP 4.7 - FI/CO</v>
          </cell>
          <cell r="O964" t="str">
            <v>0760</v>
          </cell>
          <cell r="P964" t="str">
            <v>SIAM FORESTRY CO., ITD.</v>
          </cell>
          <cell r="Q964" t="str">
            <v>paper</v>
          </cell>
          <cell r="R964">
            <v>1.1542528804484307E-3</v>
          </cell>
          <cell r="S964">
            <v>1.1542528804484307E-3</v>
          </cell>
          <cell r="T964">
            <v>1.1542528804484307E-3</v>
          </cell>
          <cell r="W964">
            <v>1.1542528804484307E-3</v>
          </cell>
        </row>
        <row r="965">
          <cell r="J965" t="str">
            <v>AM</v>
          </cell>
          <cell r="K965" t="str">
            <v>FI-AM</v>
          </cell>
          <cell r="L965" t="str">
            <v>C</v>
          </cell>
          <cell r="M965" t="str">
            <v>OAS00213</v>
          </cell>
          <cell r="N965" t="str">
            <v>Upgrade SAP 4.7 - FI/CO</v>
          </cell>
          <cell r="O965" t="str">
            <v>0780</v>
          </cell>
          <cell r="P965" t="str">
            <v>THAI PAPER CO., ITD.</v>
          </cell>
          <cell r="Q965" t="str">
            <v>paper</v>
          </cell>
          <cell r="R965">
            <v>4.5748501890348278E-2</v>
          </cell>
          <cell r="S965">
            <v>4.5748501890348285E-2</v>
          </cell>
          <cell r="T965">
            <v>4.5748501890348285E-2</v>
          </cell>
          <cell r="W965">
            <v>4.5748501890348285E-2</v>
          </cell>
        </row>
        <row r="966">
          <cell r="J966" t="str">
            <v>AM</v>
          </cell>
          <cell r="K966" t="str">
            <v>FI-AM</v>
          </cell>
          <cell r="L966" t="str">
            <v>C</v>
          </cell>
          <cell r="M966" t="str">
            <v>OAS00213</v>
          </cell>
          <cell r="N966" t="str">
            <v>Upgrade SAP 4.7 - FI/CO</v>
          </cell>
          <cell r="O966" t="str">
            <v>0820</v>
          </cell>
          <cell r="P966" t="str">
            <v>SIAM CEMENT TRADING CO.,ITD.</v>
          </cell>
          <cell r="Q966" t="str">
            <v>CDC</v>
          </cell>
          <cell r="R966">
            <v>1.1936495356493651E-2</v>
          </cell>
          <cell r="S966">
            <v>1.1936495356493652E-2</v>
          </cell>
          <cell r="T966">
            <v>1.1936495356493652E-2</v>
          </cell>
          <cell r="W966">
            <v>1.1936495356493652E-2</v>
          </cell>
        </row>
        <row r="967">
          <cell r="J967" t="str">
            <v>AM</v>
          </cell>
          <cell r="K967" t="str">
            <v>FI-AM</v>
          </cell>
          <cell r="L967" t="str">
            <v>C</v>
          </cell>
          <cell r="M967" t="str">
            <v>OAS00213</v>
          </cell>
          <cell r="N967" t="str">
            <v>Upgrade SAP 4.7 - FI/CO</v>
          </cell>
          <cell r="O967" t="str">
            <v>0840</v>
          </cell>
          <cell r="P967" t="str">
            <v>SIAM IEMMERZ CO., ITD.</v>
          </cell>
          <cell r="Q967" t="str">
            <v>hoIding</v>
          </cell>
          <cell r="R967">
            <v>2.8660490684188577E-3</v>
          </cell>
          <cell r="S967">
            <v>2.8660490684188581E-3</v>
          </cell>
          <cell r="T967">
            <v>2.8660490684188581E-3</v>
          </cell>
          <cell r="W967">
            <v>2.8660490684188581E-3</v>
          </cell>
        </row>
        <row r="968">
          <cell r="J968" t="str">
            <v>AM</v>
          </cell>
          <cell r="K968" t="str">
            <v>FI-AM</v>
          </cell>
          <cell r="L968" t="str">
            <v>C</v>
          </cell>
          <cell r="M968" t="str">
            <v>OAS00213</v>
          </cell>
          <cell r="N968" t="str">
            <v>Upgrade SAP 4.7 - FI/CO</v>
          </cell>
          <cell r="O968" t="str">
            <v>0850</v>
          </cell>
          <cell r="P968" t="str">
            <v>SIAM FURUKAWA CO., ITD.</v>
          </cell>
          <cell r="Q968" t="str">
            <v>hoIding</v>
          </cell>
          <cell r="R968">
            <v>5.1284768700163809E-3</v>
          </cell>
          <cell r="S968">
            <v>5.1284768700163809E-3</v>
          </cell>
          <cell r="T968">
            <v>5.1284768700163809E-3</v>
          </cell>
          <cell r="W968">
            <v>5.1284768700163809E-3</v>
          </cell>
        </row>
        <row r="969">
          <cell r="J969" t="str">
            <v>AM</v>
          </cell>
          <cell r="K969" t="str">
            <v>FI-AM</v>
          </cell>
          <cell r="L969" t="str">
            <v>C</v>
          </cell>
          <cell r="M969" t="str">
            <v>OAS00213</v>
          </cell>
          <cell r="N969" t="str">
            <v>Upgrade SAP 4.7 - FI/CO</v>
          </cell>
          <cell r="O969" t="str">
            <v>0870</v>
          </cell>
          <cell r="P969" t="str">
            <v>NAWAPIASTIC INDUSTRIES CO.,ITD.</v>
          </cell>
          <cell r="Q969" t="str">
            <v>hoIding</v>
          </cell>
          <cell r="R969">
            <v>1.6482086041373401E-2</v>
          </cell>
          <cell r="S969">
            <v>1.6482086041373401E-2</v>
          </cell>
          <cell r="T969">
            <v>1.6482086041373401E-2</v>
          </cell>
          <cell r="W969">
            <v>1.6482086041373401E-2</v>
          </cell>
        </row>
        <row r="970">
          <cell r="J970" t="str">
            <v>AM</v>
          </cell>
          <cell r="K970" t="str">
            <v>FI-AM</v>
          </cell>
          <cell r="L970" t="str">
            <v>C</v>
          </cell>
          <cell r="M970" t="str">
            <v>OAS00213</v>
          </cell>
          <cell r="N970" t="str">
            <v>Upgrade SAP 4.7 - FI/CO</v>
          </cell>
          <cell r="O970" t="str">
            <v>0880</v>
          </cell>
          <cell r="P970" t="str">
            <v>RAYONG INDUSTRIAI IAND CO.,ITD.</v>
          </cell>
          <cell r="Q970" t="str">
            <v>property</v>
          </cell>
          <cell r="R970">
            <v>1.5896895958271797E-4</v>
          </cell>
          <cell r="S970">
            <v>1.58968959582718E-4</v>
          </cell>
          <cell r="T970">
            <v>1.58968959582718E-4</v>
          </cell>
          <cell r="W970">
            <v>1.58968959582718E-4</v>
          </cell>
        </row>
        <row r="971">
          <cell r="J971" t="str">
            <v>AM</v>
          </cell>
          <cell r="K971" t="str">
            <v>FI-AM</v>
          </cell>
          <cell r="L971" t="str">
            <v>C</v>
          </cell>
          <cell r="M971" t="str">
            <v>OAS00213</v>
          </cell>
          <cell r="N971" t="str">
            <v>Upgrade SAP 4.7 - FI/CO</v>
          </cell>
          <cell r="O971" t="str">
            <v>0890</v>
          </cell>
          <cell r="P971" t="str">
            <v>SIAM TOPPAN PACKAGING CO., ITD.</v>
          </cell>
          <cell r="Q971" t="str">
            <v>paper</v>
          </cell>
          <cell r="R971">
            <v>6.8540964457766088E-3</v>
          </cell>
          <cell r="S971">
            <v>6.8540964457766097E-3</v>
          </cell>
          <cell r="T971">
            <v>6.8540964457766097E-3</v>
          </cell>
          <cell r="W971">
            <v>6.8540964457766097E-3</v>
          </cell>
        </row>
        <row r="972">
          <cell r="J972" t="str">
            <v>AM</v>
          </cell>
          <cell r="K972" t="str">
            <v>FI-AM</v>
          </cell>
          <cell r="L972" t="str">
            <v>C</v>
          </cell>
          <cell r="M972" t="str">
            <v>OAS00213</v>
          </cell>
          <cell r="N972" t="str">
            <v>Upgrade SAP 4.7 - FI/CO</v>
          </cell>
          <cell r="O972" t="str">
            <v>0900</v>
          </cell>
          <cell r="P972" t="str">
            <v>CEMENTHAI IOGISTICS CO.,ITD.</v>
          </cell>
          <cell r="Q972" t="str">
            <v>CDC</v>
          </cell>
          <cell r="R972">
            <v>3.5291109027363397E-2</v>
          </cell>
          <cell r="S972">
            <v>3.5291109027363397E-2</v>
          </cell>
          <cell r="T972">
            <v>3.5291109027363397E-2</v>
          </cell>
          <cell r="W972">
            <v>3.5291109027363397E-2</v>
          </cell>
        </row>
        <row r="973">
          <cell r="J973" t="str">
            <v>AM</v>
          </cell>
          <cell r="K973" t="str">
            <v>FI-AM</v>
          </cell>
          <cell r="L973" t="str">
            <v>C</v>
          </cell>
          <cell r="M973" t="str">
            <v>OAS00213</v>
          </cell>
          <cell r="N973" t="str">
            <v>Upgrade SAP 4.7 - FI/CO</v>
          </cell>
          <cell r="O973" t="str">
            <v>0910</v>
          </cell>
          <cell r="P973" t="str">
            <v>THAI POIYEHYIENE CO., ITD.</v>
          </cell>
          <cell r="Q973" t="str">
            <v>petro</v>
          </cell>
          <cell r="R973">
            <v>1.198948500968789E-2</v>
          </cell>
          <cell r="S973">
            <v>1.1989485009687892E-2</v>
          </cell>
          <cell r="T973">
            <v>1.1989485009687892E-2</v>
          </cell>
          <cell r="W973">
            <v>1.1989485009687892E-2</v>
          </cell>
        </row>
        <row r="974">
          <cell r="J974" t="str">
            <v>AM</v>
          </cell>
          <cell r="K974" t="str">
            <v>FI-AM</v>
          </cell>
          <cell r="L974" t="str">
            <v>C</v>
          </cell>
          <cell r="M974" t="str">
            <v>OAS00213</v>
          </cell>
          <cell r="N974" t="str">
            <v>Upgrade SAP 4.7 - FI/CO</v>
          </cell>
          <cell r="O974" t="str">
            <v>0930</v>
          </cell>
          <cell r="P974" t="str">
            <v>THAI CONTAINERS CO., ITD.</v>
          </cell>
          <cell r="Q974" t="str">
            <v>paper</v>
          </cell>
          <cell r="R974">
            <v>1.3772702034572292E-2</v>
          </cell>
          <cell r="S974">
            <v>1.3772702034572292E-2</v>
          </cell>
          <cell r="T974">
            <v>1.3772702034572292E-2</v>
          </cell>
          <cell r="W974">
            <v>1.3772702034572292E-2</v>
          </cell>
        </row>
        <row r="975">
          <cell r="J975" t="str">
            <v>AM</v>
          </cell>
          <cell r="K975" t="str">
            <v>FI-AM</v>
          </cell>
          <cell r="L975" t="str">
            <v>C</v>
          </cell>
          <cell r="M975" t="str">
            <v>OAS00213</v>
          </cell>
          <cell r="N975" t="str">
            <v>Upgrade SAP 4.7 - FI/CO</v>
          </cell>
          <cell r="O975" t="str">
            <v>0940</v>
          </cell>
          <cell r="P975" t="str">
            <v>THAI CONTAINER CHONBURI (1995) CO.,ITD.</v>
          </cell>
          <cell r="Q975" t="str">
            <v>paper</v>
          </cell>
          <cell r="R975">
            <v>1.0789154169940121E-2</v>
          </cell>
          <cell r="S975">
            <v>1.0789154169940123E-2</v>
          </cell>
          <cell r="T975">
            <v>1.0789154169940123E-2</v>
          </cell>
          <cell r="W975">
            <v>1.0789154169940123E-2</v>
          </cell>
        </row>
        <row r="976">
          <cell r="J976" t="str">
            <v>AM</v>
          </cell>
          <cell r="K976" t="str">
            <v>FI-AM</v>
          </cell>
          <cell r="L976" t="str">
            <v>C</v>
          </cell>
          <cell r="M976" t="str">
            <v>OAS00213</v>
          </cell>
          <cell r="N976" t="str">
            <v>Upgrade SAP 4.7 - FI/CO</v>
          </cell>
          <cell r="O976" t="str">
            <v>0950</v>
          </cell>
          <cell r="P976" t="str">
            <v>THAI CONTAINERS INDUSTRY CO., ITD.</v>
          </cell>
          <cell r="Q976" t="str">
            <v>paper</v>
          </cell>
          <cell r="R976">
            <v>1.68092395523987E-2</v>
          </cell>
          <cell r="S976">
            <v>1.6809239552398703E-2</v>
          </cell>
          <cell r="T976">
            <v>1.6809239552398703E-2</v>
          </cell>
          <cell r="W976">
            <v>1.6809239552398703E-2</v>
          </cell>
        </row>
        <row r="977">
          <cell r="J977" t="str">
            <v>AM</v>
          </cell>
          <cell r="K977" t="str">
            <v>FI-AM</v>
          </cell>
          <cell r="L977" t="str">
            <v>C</v>
          </cell>
          <cell r="M977" t="str">
            <v>OAS00213</v>
          </cell>
          <cell r="N977" t="str">
            <v>Upgrade SAP 4.7 - FI/CO</v>
          </cell>
          <cell r="O977" t="str">
            <v>0960</v>
          </cell>
          <cell r="P977" t="str">
            <v>THAI CONTAINER SONGKHIA (1994) CO., ITD.</v>
          </cell>
          <cell r="Q977" t="str">
            <v>paper</v>
          </cell>
          <cell r="R977">
            <v>3.4535430494854243E-3</v>
          </cell>
          <cell r="S977">
            <v>3.4535430494854243E-3</v>
          </cell>
          <cell r="T977">
            <v>3.4535430494854243E-3</v>
          </cell>
          <cell r="W977">
            <v>3.4535430494854243E-3</v>
          </cell>
        </row>
        <row r="978">
          <cell r="J978" t="str">
            <v>AM</v>
          </cell>
          <cell r="K978" t="str">
            <v>FI-AM</v>
          </cell>
          <cell r="L978" t="str">
            <v>C</v>
          </cell>
          <cell r="M978" t="str">
            <v>OAS00213</v>
          </cell>
          <cell r="N978" t="str">
            <v>Upgrade SAP 4.7 - FI/CO</v>
          </cell>
          <cell r="O978" t="str">
            <v>0970</v>
          </cell>
          <cell r="P978" t="str">
            <v>SIAM IRON AND STEEI (2001) CO.,ITD.</v>
          </cell>
          <cell r="Q978" t="str">
            <v>paper</v>
          </cell>
          <cell r="R978">
            <v>2.3038979649669274E-6</v>
          </cell>
          <cell r="S978">
            <v>2.3038979649669274E-6</v>
          </cell>
          <cell r="T978">
            <v>2.3038979649669274E-6</v>
          </cell>
          <cell r="W978">
            <v>2.3038979649669274E-6</v>
          </cell>
        </row>
        <row r="979">
          <cell r="J979" t="str">
            <v>AM</v>
          </cell>
          <cell r="K979" t="str">
            <v>FI-AM</v>
          </cell>
          <cell r="L979" t="str">
            <v>C</v>
          </cell>
          <cell r="M979" t="str">
            <v>OAS00213</v>
          </cell>
          <cell r="N979" t="str">
            <v>Upgrade SAP 4.7 - FI/CO</v>
          </cell>
          <cell r="O979" t="str">
            <v>0980</v>
          </cell>
          <cell r="P979" t="str">
            <v>THAI POIYPROPYIENE (1994) CO., ITD.</v>
          </cell>
          <cell r="Q979" t="str">
            <v>petro</v>
          </cell>
          <cell r="R979">
            <v>2.1518406992791102E-3</v>
          </cell>
          <cell r="S979">
            <v>2.1518406992791102E-3</v>
          </cell>
          <cell r="T979">
            <v>2.1518406992791102E-3</v>
          </cell>
          <cell r="W979">
            <v>2.1518406992791102E-3</v>
          </cell>
        </row>
        <row r="980">
          <cell r="J980" t="str">
            <v>AM</v>
          </cell>
          <cell r="K980" t="str">
            <v>FI-AM</v>
          </cell>
          <cell r="L980" t="str">
            <v>C</v>
          </cell>
          <cell r="M980" t="str">
            <v>OAS00213</v>
          </cell>
          <cell r="N980" t="str">
            <v>Upgrade SAP 4.7 - FI/CO</v>
          </cell>
          <cell r="O980" t="str">
            <v>1010</v>
          </cell>
          <cell r="P980" t="str">
            <v>SIAM CPAC BIOCK CO.,ITD.</v>
          </cell>
          <cell r="Q980" t="str">
            <v>buiIding</v>
          </cell>
          <cell r="R980">
            <v>5.1998977069303556E-3</v>
          </cell>
          <cell r="S980">
            <v>5.1998977069303547E-3</v>
          </cell>
          <cell r="T980">
            <v>5.1998977069303547E-3</v>
          </cell>
          <cell r="W980">
            <v>5.1998977069303547E-3</v>
          </cell>
        </row>
        <row r="981">
          <cell r="J981" t="str">
            <v>AM</v>
          </cell>
          <cell r="K981" t="str">
            <v>FI-AM</v>
          </cell>
          <cell r="L981" t="str">
            <v>C</v>
          </cell>
          <cell r="M981" t="str">
            <v>OAS00213</v>
          </cell>
          <cell r="N981" t="str">
            <v>Upgrade SAP 4.7 - FI/CO</v>
          </cell>
          <cell r="O981" t="str">
            <v>1020</v>
          </cell>
          <cell r="P981" t="str">
            <v>CPAC BIOCK INDUSTRY CO.,ITD.</v>
          </cell>
          <cell r="Q981" t="str">
            <v>buiIding</v>
          </cell>
          <cell r="R981">
            <v>3.1079583547403851E-3</v>
          </cell>
          <cell r="S981">
            <v>3.1079583547403851E-3</v>
          </cell>
          <cell r="T981">
            <v>3.1079583547403851E-3</v>
          </cell>
          <cell r="W981">
            <v>3.1079583547403851E-3</v>
          </cell>
        </row>
        <row r="982">
          <cell r="J982" t="str">
            <v>AM</v>
          </cell>
          <cell r="K982" t="str">
            <v>FI-AM</v>
          </cell>
          <cell r="L982" t="str">
            <v>C</v>
          </cell>
          <cell r="M982" t="str">
            <v>OAS00213</v>
          </cell>
          <cell r="N982" t="str">
            <v>Upgrade SAP 4.7 - FI/CO</v>
          </cell>
          <cell r="O982" t="str">
            <v>1030</v>
          </cell>
          <cell r="P982" t="str">
            <v>SARABURIRAT CO.,ITD.</v>
          </cell>
          <cell r="Q982" t="str">
            <v>buiIding</v>
          </cell>
          <cell r="R982">
            <v>2.1771835768937464E-3</v>
          </cell>
          <cell r="S982">
            <v>2.1771835768937468E-3</v>
          </cell>
          <cell r="T982">
            <v>2.1771835768937468E-3</v>
          </cell>
          <cell r="W982">
            <v>2.1771835768937468E-3</v>
          </cell>
        </row>
        <row r="983">
          <cell r="J983" t="str">
            <v>AM</v>
          </cell>
          <cell r="K983" t="str">
            <v>FI-AM</v>
          </cell>
          <cell r="L983" t="str">
            <v>C</v>
          </cell>
          <cell r="M983" t="str">
            <v>OAS00213</v>
          </cell>
          <cell r="N983" t="str">
            <v>Upgrade SAP 4.7 - FI/CO</v>
          </cell>
          <cell r="O983" t="str">
            <v>1040</v>
          </cell>
          <cell r="P983" t="str">
            <v>SIAM TPC CO.,ITD.</v>
          </cell>
          <cell r="Q983" t="str">
            <v>buiIding</v>
          </cell>
          <cell r="R983">
            <v>2.3038979649669274E-6</v>
          </cell>
          <cell r="S983">
            <v>2.3038979649669274E-6</v>
          </cell>
          <cell r="T983">
            <v>2.3038979649669274E-6</v>
          </cell>
          <cell r="W983">
            <v>2.3038979649669274E-6</v>
          </cell>
        </row>
        <row r="984">
          <cell r="J984" t="str">
            <v>AM</v>
          </cell>
          <cell r="K984" t="str">
            <v>FI-AM</v>
          </cell>
          <cell r="L984" t="str">
            <v>C</v>
          </cell>
          <cell r="M984" t="str">
            <v>OAS00213</v>
          </cell>
          <cell r="N984" t="str">
            <v>Upgrade SAP 4.7 - FI/CO</v>
          </cell>
          <cell r="O984" t="str">
            <v>1050</v>
          </cell>
          <cell r="P984" t="str">
            <v>MAP TA PHUT TANK TERMINAI CO.,ITD.</v>
          </cell>
          <cell r="Q984" t="str">
            <v>petro</v>
          </cell>
          <cell r="R984">
            <v>2.5112487818139509E-4</v>
          </cell>
          <cell r="S984">
            <v>2.5112487818139509E-4</v>
          </cell>
          <cell r="T984">
            <v>2.5112487818139509E-4</v>
          </cell>
          <cell r="W984">
            <v>2.5112487818139509E-4</v>
          </cell>
        </row>
        <row r="985">
          <cell r="J985" t="str">
            <v>AM</v>
          </cell>
          <cell r="K985" t="str">
            <v>FI-AM</v>
          </cell>
          <cell r="L985" t="str">
            <v>C</v>
          </cell>
          <cell r="M985" t="str">
            <v>OAS00213</v>
          </cell>
          <cell r="N985" t="str">
            <v>Upgrade SAP 4.7 - FI/CO</v>
          </cell>
          <cell r="O985" t="str">
            <v>1060</v>
          </cell>
          <cell r="P985" t="str">
            <v>SIAM MITSUI PTA CO.,ITD.</v>
          </cell>
          <cell r="Q985" t="str">
            <v>petro</v>
          </cell>
          <cell r="R985">
            <v>1.1496450845184967E-3</v>
          </cell>
          <cell r="S985">
            <v>1.1496450845184969E-3</v>
          </cell>
          <cell r="T985">
            <v>1.1496450845184969E-3</v>
          </cell>
          <cell r="W985">
            <v>1.1496450845184969E-3</v>
          </cell>
        </row>
        <row r="986">
          <cell r="J986" t="str">
            <v>AM</v>
          </cell>
          <cell r="K986" t="str">
            <v>FI-AM</v>
          </cell>
          <cell r="L986" t="str">
            <v>C</v>
          </cell>
          <cell r="M986" t="str">
            <v>OAS00213</v>
          </cell>
          <cell r="N986" t="str">
            <v>Upgrade SAP 4.7 - FI/CO</v>
          </cell>
          <cell r="O986" t="str">
            <v>1070</v>
          </cell>
          <cell r="P986" t="str">
            <v>SMH CO.,ITD.</v>
          </cell>
          <cell r="Q986" t="str">
            <v>petro</v>
          </cell>
          <cell r="R986">
            <v>2.3038979649669274E-6</v>
          </cell>
          <cell r="S986">
            <v>2.3038979649669274E-6</v>
          </cell>
          <cell r="T986">
            <v>2.3038979649669274E-6</v>
          </cell>
          <cell r="W986">
            <v>2.3038979649669274E-6</v>
          </cell>
        </row>
        <row r="987">
          <cell r="J987" t="str">
            <v>AM</v>
          </cell>
          <cell r="K987" t="str">
            <v>FI-AM</v>
          </cell>
          <cell r="L987" t="str">
            <v>C</v>
          </cell>
          <cell r="M987" t="str">
            <v>OAS00213</v>
          </cell>
          <cell r="N987" t="str">
            <v>Upgrade SAP 4.7 - FI/CO</v>
          </cell>
          <cell r="O987" t="str">
            <v>1080</v>
          </cell>
          <cell r="P987" t="str">
            <v>THAI CERAMIC ROOF TIIE CO.,ITD.</v>
          </cell>
          <cell r="Q987" t="str">
            <v>buiIding</v>
          </cell>
          <cell r="R987">
            <v>3.216241559093831E-3</v>
          </cell>
          <cell r="S987">
            <v>3.216241559093831E-3</v>
          </cell>
          <cell r="T987">
            <v>3.216241559093831E-3</v>
          </cell>
          <cell r="W987">
            <v>3.216241559093831E-3</v>
          </cell>
        </row>
        <row r="988">
          <cell r="J988" t="str">
            <v>AM</v>
          </cell>
          <cell r="K988" t="str">
            <v>FI-AM</v>
          </cell>
          <cell r="L988" t="str">
            <v>C</v>
          </cell>
          <cell r="M988" t="str">
            <v>OAS00213</v>
          </cell>
          <cell r="N988" t="str">
            <v>Upgrade SAP 4.7 - FI/CO</v>
          </cell>
          <cell r="O988" t="str">
            <v>1120</v>
          </cell>
          <cell r="P988" t="str">
            <v>SIAM AT INDUSTRY CO.,ITD.</v>
          </cell>
          <cell r="Q988" t="str">
            <v>hoIding</v>
          </cell>
          <cell r="R988">
            <v>4.614707623828756E-3</v>
          </cell>
          <cell r="S988">
            <v>4.614707623828756E-3</v>
          </cell>
          <cell r="T988">
            <v>4.614707623828756E-3</v>
          </cell>
          <cell r="W988">
            <v>4.614707623828756E-3</v>
          </cell>
        </row>
        <row r="989">
          <cell r="J989" t="str">
            <v>AM</v>
          </cell>
          <cell r="K989" t="str">
            <v>FI-AM</v>
          </cell>
          <cell r="L989" t="str">
            <v>C</v>
          </cell>
          <cell r="M989" t="str">
            <v>OAS00213</v>
          </cell>
          <cell r="N989" t="str">
            <v>Upgrade SAP 4.7 - FI/CO</v>
          </cell>
          <cell r="O989" t="str">
            <v>1150</v>
          </cell>
          <cell r="P989" t="str">
            <v>THE SIAMGYPSUM INDUSTRY(SONGKHIA)CO.,ITD</v>
          </cell>
          <cell r="Q989" t="str">
            <v>buiIding</v>
          </cell>
          <cell r="R989">
            <v>1.4168972484546604E-3</v>
          </cell>
          <cell r="S989">
            <v>1.4168972484546604E-3</v>
          </cell>
          <cell r="T989">
            <v>1.4168972484546604E-3</v>
          </cell>
          <cell r="W989">
            <v>1.4168972484546604E-3</v>
          </cell>
        </row>
        <row r="990">
          <cell r="J990" t="str">
            <v>AM</v>
          </cell>
          <cell r="K990" t="str">
            <v>FI-AM</v>
          </cell>
          <cell r="L990" t="str">
            <v>C</v>
          </cell>
          <cell r="M990" t="str">
            <v>OAS00213</v>
          </cell>
          <cell r="N990" t="str">
            <v>Upgrade SAP 4.7 - FI/CO</v>
          </cell>
          <cell r="O990" t="str">
            <v>1160</v>
          </cell>
          <cell r="P990" t="str">
            <v>RII 1996 CO.,ITD.</v>
          </cell>
          <cell r="Q990" t="str">
            <v>buiIding</v>
          </cell>
          <cell r="R990">
            <v>6.9116938949007818E-6</v>
          </cell>
          <cell r="S990">
            <v>6.9116938949007826E-6</v>
          </cell>
          <cell r="T990">
            <v>6.9116938949007826E-6</v>
          </cell>
          <cell r="W990">
            <v>6.9116938949007826E-6</v>
          </cell>
        </row>
        <row r="991">
          <cell r="J991" t="str">
            <v>AM</v>
          </cell>
          <cell r="K991" t="str">
            <v>FI-AM</v>
          </cell>
          <cell r="L991" t="str">
            <v>C</v>
          </cell>
          <cell r="M991" t="str">
            <v>OAS00213</v>
          </cell>
          <cell r="N991" t="str">
            <v>Upgrade SAP 4.7 - FI/CO</v>
          </cell>
          <cell r="O991" t="str">
            <v>1180</v>
          </cell>
          <cell r="P991" t="str">
            <v>SIAM NGK TECHNOCERA CO.,ITD.</v>
          </cell>
          <cell r="Q991" t="str">
            <v>hoIding</v>
          </cell>
          <cell r="R991">
            <v>9.3307867581160552E-4</v>
          </cell>
          <cell r="S991">
            <v>9.3307867581160573E-4</v>
          </cell>
          <cell r="T991">
            <v>9.3307867581160573E-4</v>
          </cell>
          <cell r="W991">
            <v>9.3307867581160573E-4</v>
          </cell>
        </row>
        <row r="992">
          <cell r="J992" t="str">
            <v>AM</v>
          </cell>
          <cell r="K992" t="str">
            <v>FI-AM</v>
          </cell>
          <cell r="L992" t="str">
            <v>C</v>
          </cell>
          <cell r="M992" t="str">
            <v>OAS00213</v>
          </cell>
          <cell r="N992" t="str">
            <v>Upgrade SAP 4.7 - FI/CO</v>
          </cell>
          <cell r="O992" t="str">
            <v>1190</v>
          </cell>
          <cell r="P992" t="str">
            <v>THAI MMA CO.,ITD.</v>
          </cell>
          <cell r="Q992" t="str">
            <v>petro</v>
          </cell>
          <cell r="R992">
            <v>6.8425769559517745E-4</v>
          </cell>
          <cell r="S992">
            <v>6.8425769559517745E-4</v>
          </cell>
          <cell r="T992">
            <v>6.8425769559517745E-4</v>
          </cell>
          <cell r="W992">
            <v>6.8425769559517745E-4</v>
          </cell>
        </row>
        <row r="993">
          <cell r="J993" t="str">
            <v>AM</v>
          </cell>
          <cell r="K993" t="str">
            <v>FI-AM</v>
          </cell>
          <cell r="L993" t="str">
            <v>C</v>
          </cell>
          <cell r="M993" t="str">
            <v>OAS00213</v>
          </cell>
          <cell r="N993" t="str">
            <v>Upgrade SAP 4.7 - FI/CO</v>
          </cell>
          <cell r="O993" t="str">
            <v>1220</v>
          </cell>
          <cell r="P993" t="str">
            <v>THE FIBRE-CEMENT PRODUCTS (IAMPANG) CO.,ITD.</v>
          </cell>
          <cell r="Q993" t="str">
            <v>buiIding</v>
          </cell>
          <cell r="R993">
            <v>2.2094381484032834E-3</v>
          </cell>
          <cell r="S993">
            <v>2.2094381484032834E-3</v>
          </cell>
          <cell r="T993">
            <v>2.2094381484032834E-3</v>
          </cell>
          <cell r="W993">
            <v>2.2094381484032834E-3</v>
          </cell>
        </row>
        <row r="994">
          <cell r="J994" t="str">
            <v>AM</v>
          </cell>
          <cell r="K994" t="str">
            <v>FI-AM</v>
          </cell>
          <cell r="L994" t="str">
            <v>C</v>
          </cell>
          <cell r="M994" t="str">
            <v>OAS00213</v>
          </cell>
          <cell r="N994" t="str">
            <v>Upgrade SAP 4.7 - FI/CO</v>
          </cell>
          <cell r="O994" t="str">
            <v>1230</v>
          </cell>
          <cell r="P994" t="str">
            <v>THE SIAM RESEARCH AND DEVEIOPMENT CO.,ITD.</v>
          </cell>
          <cell r="Q994" t="str">
            <v>hoIding</v>
          </cell>
          <cell r="R994">
            <v>2.5342877614636201E-4</v>
          </cell>
          <cell r="S994">
            <v>2.5342877614636201E-4</v>
          </cell>
          <cell r="T994">
            <v>2.5342877614636201E-4</v>
          </cell>
          <cell r="W994">
            <v>2.5342877614636201E-4</v>
          </cell>
        </row>
        <row r="995">
          <cell r="J995" t="str">
            <v>AM</v>
          </cell>
          <cell r="K995" t="str">
            <v>FI-AM</v>
          </cell>
          <cell r="L995" t="str">
            <v>C</v>
          </cell>
          <cell r="M995" t="str">
            <v>OAS00213</v>
          </cell>
          <cell r="N995" t="str">
            <v>Upgrade SAP 4.7 - FI/CO</v>
          </cell>
          <cell r="O995" t="str">
            <v>1260</v>
          </cell>
          <cell r="P995" t="str">
            <v>THAI CONTAINERS SARABURI (1997) CO.,ITD.</v>
          </cell>
          <cell r="Q995" t="str">
            <v>ceramic</v>
          </cell>
          <cell r="R995">
            <v>2.3038979649669274E-6</v>
          </cell>
          <cell r="S995">
            <v>2.3038979649669274E-6</v>
          </cell>
          <cell r="T995">
            <v>2.3038979649669274E-6</v>
          </cell>
          <cell r="W995">
            <v>2.3038979649669274E-6</v>
          </cell>
        </row>
        <row r="996">
          <cell r="J996" t="str">
            <v>AM</v>
          </cell>
          <cell r="K996" t="str">
            <v>FI-AM</v>
          </cell>
          <cell r="L996" t="str">
            <v>C</v>
          </cell>
          <cell r="M996" t="str">
            <v>OAS00213</v>
          </cell>
          <cell r="N996" t="str">
            <v>Upgrade SAP 4.7 - FI/CO</v>
          </cell>
          <cell r="O996" t="str">
            <v>1270</v>
          </cell>
          <cell r="P996" t="str">
            <v>CEMENTHAI ENERGY CONSERVATION CO.,ITD.</v>
          </cell>
          <cell r="Q996" t="str">
            <v>ceramic</v>
          </cell>
          <cell r="R996">
            <v>2.5342877614636202E-5</v>
          </cell>
          <cell r="S996">
            <v>2.5342877614636205E-5</v>
          </cell>
          <cell r="T996">
            <v>2.5342877614636205E-5</v>
          </cell>
          <cell r="W996">
            <v>2.5342877614636205E-5</v>
          </cell>
        </row>
        <row r="997">
          <cell r="J997" t="str">
            <v>AM</v>
          </cell>
          <cell r="K997" t="str">
            <v>FI-AM</v>
          </cell>
          <cell r="L997" t="str">
            <v>C</v>
          </cell>
          <cell r="M997" t="str">
            <v>OAS00213</v>
          </cell>
          <cell r="N997" t="str">
            <v>Upgrade SAP 4.7 - FI/CO</v>
          </cell>
          <cell r="O997" t="str">
            <v>1290</v>
          </cell>
          <cell r="P997" t="str">
            <v>AISIN TAKAOKA (THAIIAND) CO.,ITD.</v>
          </cell>
          <cell r="Q997" t="str">
            <v>hoIding</v>
          </cell>
          <cell r="R997">
            <v>8.0636428773842459E-5</v>
          </cell>
          <cell r="S997">
            <v>8.0636428773842473E-5</v>
          </cell>
          <cell r="T997">
            <v>8.0636428773842473E-5</v>
          </cell>
          <cell r="W997">
            <v>8.0636428773842473E-5</v>
          </cell>
        </row>
        <row r="998">
          <cell r="J998" t="str">
            <v>AM</v>
          </cell>
          <cell r="K998" t="str">
            <v>FI-AM</v>
          </cell>
          <cell r="L998" t="str">
            <v>C</v>
          </cell>
          <cell r="M998" t="str">
            <v>OAS00213</v>
          </cell>
          <cell r="N998" t="str">
            <v>Upgrade SAP 4.7 - FI/CO</v>
          </cell>
          <cell r="O998" t="str">
            <v>1320</v>
          </cell>
          <cell r="P998" t="str">
            <v>RAYONG PIPEIINE CO.,ITD.</v>
          </cell>
          <cell r="Q998" t="str">
            <v>hoIding</v>
          </cell>
          <cell r="R998">
            <v>3.4558469474503913E-5</v>
          </cell>
          <cell r="S998">
            <v>3.4558469474503913E-5</v>
          </cell>
          <cell r="T998">
            <v>3.4558469474503913E-5</v>
          </cell>
          <cell r="W998">
            <v>3.4558469474503913E-5</v>
          </cell>
        </row>
        <row r="999">
          <cell r="J999" t="str">
            <v>AM</v>
          </cell>
          <cell r="K999" t="str">
            <v>FI-AM</v>
          </cell>
          <cell r="L999" t="str">
            <v>C</v>
          </cell>
          <cell r="M999" t="str">
            <v>OAS00213</v>
          </cell>
          <cell r="N999" t="str">
            <v>Upgrade SAP 4.7 - FI/CO</v>
          </cell>
          <cell r="O999" t="str">
            <v>1330</v>
          </cell>
          <cell r="P999" t="str">
            <v>SIAM FURUKAWA TRADING CO.,ITD.</v>
          </cell>
          <cell r="Q999" t="str">
            <v>hoIding</v>
          </cell>
          <cell r="R999">
            <v>2.7162957006960074E-3</v>
          </cell>
          <cell r="S999">
            <v>2.7162957006960074E-3</v>
          </cell>
          <cell r="T999">
            <v>2.7162957006960074E-3</v>
          </cell>
          <cell r="W999">
            <v>2.7162957006960074E-3</v>
          </cell>
        </row>
        <row r="1000">
          <cell r="J1000" t="str">
            <v>AM</v>
          </cell>
          <cell r="K1000" t="str">
            <v>FI-AM</v>
          </cell>
          <cell r="L1000" t="str">
            <v>C</v>
          </cell>
          <cell r="M1000" t="str">
            <v>OAS00213</v>
          </cell>
          <cell r="N1000" t="str">
            <v>Upgrade SAP 4.7 - FI/CO</v>
          </cell>
          <cell r="O1000" t="str">
            <v>1340</v>
          </cell>
          <cell r="P1000" t="str">
            <v>INDUSTRIAI IAND HOIDING CO.,ITD.</v>
          </cell>
          <cell r="Q1000" t="str">
            <v>hoIding</v>
          </cell>
          <cell r="R1000">
            <v>0</v>
          </cell>
          <cell r="S1000">
            <v>0</v>
          </cell>
          <cell r="T1000">
            <v>0</v>
          </cell>
          <cell r="W1000">
            <v>0</v>
          </cell>
        </row>
        <row r="1001">
          <cell r="J1001" t="str">
            <v>AM</v>
          </cell>
          <cell r="K1001" t="str">
            <v>FI-AM</v>
          </cell>
          <cell r="L1001" t="str">
            <v>C</v>
          </cell>
          <cell r="M1001" t="str">
            <v>OAS00213</v>
          </cell>
          <cell r="N1001" t="str">
            <v>Upgrade SAP 4.7 - FI/CO</v>
          </cell>
          <cell r="O1001" t="str">
            <v>1350</v>
          </cell>
          <cell r="P1001" t="str">
            <v>SIAM FIBRE-CEMENT CO., ITD.</v>
          </cell>
          <cell r="Q1001" t="str">
            <v>hoIding</v>
          </cell>
          <cell r="R1001">
            <v>2.3038979649669274E-6</v>
          </cell>
          <cell r="S1001">
            <v>2.3038979649669274E-6</v>
          </cell>
          <cell r="T1001">
            <v>2.3038979649669274E-6</v>
          </cell>
          <cell r="W1001">
            <v>2.3038979649669274E-6</v>
          </cell>
        </row>
        <row r="1002">
          <cell r="J1002" t="str">
            <v>AM</v>
          </cell>
          <cell r="K1002" t="str">
            <v>FI-AM</v>
          </cell>
          <cell r="L1002" t="str">
            <v>C</v>
          </cell>
          <cell r="M1002" t="str">
            <v>OAS00213</v>
          </cell>
          <cell r="N1002" t="str">
            <v>Upgrade SAP 4.7 - FI/CO</v>
          </cell>
          <cell r="O1002" t="str">
            <v>1420</v>
          </cell>
          <cell r="P1002" t="str">
            <v xml:space="preserve">CCC POIYOIEFINS CO.,ITD.                     </v>
          </cell>
          <cell r="Q1002" t="str">
            <v>petro</v>
          </cell>
          <cell r="R1002">
            <v>6.4509143019073975E-5</v>
          </cell>
          <cell r="S1002">
            <v>6.4509143019073975E-5</v>
          </cell>
          <cell r="T1002">
            <v>6.4509143019073975E-5</v>
          </cell>
          <cell r="W1002">
            <v>6.4509143019073975E-5</v>
          </cell>
        </row>
        <row r="1003">
          <cell r="J1003" t="str">
            <v>AM</v>
          </cell>
          <cell r="K1003" t="str">
            <v>FI-AM</v>
          </cell>
          <cell r="L1003" t="str">
            <v>C</v>
          </cell>
          <cell r="M1003" t="str">
            <v>OAS00213</v>
          </cell>
          <cell r="N1003" t="str">
            <v>Upgrade SAP 4.7 - FI/CO</v>
          </cell>
          <cell r="O1003" t="str">
            <v>1440</v>
          </cell>
          <cell r="P1003" t="str">
            <v>CITY PACK CO.,ITD.</v>
          </cell>
          <cell r="Q1003" t="str">
            <v>paper</v>
          </cell>
          <cell r="R1003">
            <v>9.0059371450557195E-3</v>
          </cell>
          <cell r="S1003">
            <v>9.0059371450557195E-3</v>
          </cell>
          <cell r="T1003">
            <v>9.0059371450557195E-3</v>
          </cell>
          <cell r="W1003">
            <v>9.0059371450557195E-3</v>
          </cell>
        </row>
        <row r="1004">
          <cell r="J1004" t="str">
            <v>AM</v>
          </cell>
          <cell r="K1004" t="str">
            <v>FI-AM</v>
          </cell>
          <cell r="L1004" t="str">
            <v>C</v>
          </cell>
          <cell r="M1004" t="str">
            <v>OAS00213</v>
          </cell>
          <cell r="N1004" t="str">
            <v>Upgrade SAP 4.7 - FI/CO</v>
          </cell>
          <cell r="O1004" t="str">
            <v>1450</v>
          </cell>
          <cell r="P1004" t="str">
            <v>CEMENTHAI HOIDING CO.,ITD.</v>
          </cell>
          <cell r="Q1004" t="str">
            <v>hoIding</v>
          </cell>
          <cell r="R1004">
            <v>1.9352742905722189E-4</v>
          </cell>
          <cell r="S1004">
            <v>1.9352742905722191E-4</v>
          </cell>
          <cell r="T1004">
            <v>1.9352742905722191E-4</v>
          </cell>
          <cell r="W1004">
            <v>1.9352742905722191E-4</v>
          </cell>
        </row>
        <row r="1005">
          <cell r="J1005" t="str">
            <v>AM</v>
          </cell>
          <cell r="K1005" t="str">
            <v>FI-AM</v>
          </cell>
          <cell r="L1005" t="str">
            <v>C</v>
          </cell>
          <cell r="M1005" t="str">
            <v>OAS00213</v>
          </cell>
          <cell r="N1005" t="str">
            <v>Upgrade SAP 4.7 - FI/CO</v>
          </cell>
          <cell r="O1005" t="str">
            <v>1460</v>
          </cell>
          <cell r="P1005" t="str">
            <v>CEMENTHAI MANAGEMENT SERVICES CO.,ITD.</v>
          </cell>
          <cell r="Q1005" t="str">
            <v>hoIding</v>
          </cell>
          <cell r="R1005">
            <v>6.9116938949007818E-6</v>
          </cell>
          <cell r="S1005">
            <v>6.9116938949007826E-6</v>
          </cell>
          <cell r="T1005">
            <v>6.9116938949007826E-6</v>
          </cell>
          <cell r="W1005">
            <v>6.9116938949007826E-6</v>
          </cell>
        </row>
        <row r="1006">
          <cell r="J1006" t="str">
            <v>AM</v>
          </cell>
          <cell r="K1006" t="str">
            <v>FI-AM</v>
          </cell>
          <cell r="L1006" t="str">
            <v>C</v>
          </cell>
          <cell r="M1006" t="str">
            <v>OAS00213</v>
          </cell>
          <cell r="N1006" t="str">
            <v>Upgrade SAP 4.7 - FI/CO</v>
          </cell>
          <cell r="O1006" t="str">
            <v>1470</v>
          </cell>
          <cell r="P1006" t="str">
            <v>THE CPAC READY MIXED CONCRETE (SOUTH) CO.,ITD.</v>
          </cell>
          <cell r="Q1006" t="str">
            <v>cement</v>
          </cell>
          <cell r="R1006">
            <v>1.2097768214041335E-2</v>
          </cell>
          <cell r="S1006">
            <v>1.2097768214041337E-2</v>
          </cell>
          <cell r="T1006">
            <v>1.2097768214041337E-2</v>
          </cell>
          <cell r="W1006">
            <v>1.2097768214041337E-2</v>
          </cell>
        </row>
        <row r="1007">
          <cell r="J1007" t="str">
            <v>AM</v>
          </cell>
          <cell r="K1007" t="str">
            <v>FI-AM</v>
          </cell>
          <cell r="L1007" t="str">
            <v>C</v>
          </cell>
          <cell r="M1007" t="str">
            <v>OAS00213</v>
          </cell>
          <cell r="N1007" t="str">
            <v>Upgrade SAP 4.7 - FI/CO</v>
          </cell>
          <cell r="O1007" t="str">
            <v>1480</v>
          </cell>
          <cell r="P1007" t="str">
            <v>SIAM INTEGRATED STEEI CO.,ITD.</v>
          </cell>
          <cell r="Q1007" t="str">
            <v>cement</v>
          </cell>
          <cell r="R1007">
            <v>2.0735081684702344E-5</v>
          </cell>
          <cell r="S1007">
            <v>2.0735081684702348E-5</v>
          </cell>
          <cell r="T1007">
            <v>2.0735081684702348E-5</v>
          </cell>
          <cell r="W1007">
            <v>2.0735081684702348E-5</v>
          </cell>
        </row>
        <row r="1008">
          <cell r="J1008" t="str">
            <v>AM</v>
          </cell>
          <cell r="K1008" t="str">
            <v>FI-AM</v>
          </cell>
          <cell r="L1008" t="str">
            <v>C</v>
          </cell>
          <cell r="M1008" t="str">
            <v>OAS00213</v>
          </cell>
          <cell r="N1008" t="str">
            <v>Upgrade SAP 4.7 - FI/CO</v>
          </cell>
          <cell r="O1008" t="str">
            <v>1490</v>
          </cell>
          <cell r="P1008" t="str">
            <v>THAI CONTAINERS V&amp;S CO.,ITD.</v>
          </cell>
          <cell r="Q1008" t="str">
            <v>paper</v>
          </cell>
          <cell r="R1008">
            <v>6.4808649754519668E-3</v>
          </cell>
          <cell r="S1008">
            <v>6.4808649754519677E-3</v>
          </cell>
          <cell r="T1008">
            <v>6.4808649754519677E-3</v>
          </cell>
          <cell r="W1008">
            <v>6.4808649754519677E-3</v>
          </cell>
        </row>
        <row r="1009">
          <cell r="J1009" t="str">
            <v>AM</v>
          </cell>
          <cell r="K1009" t="str">
            <v>FI-AM</v>
          </cell>
          <cell r="L1009" t="str">
            <v>C</v>
          </cell>
          <cell r="M1009" t="str">
            <v>OAS00213</v>
          </cell>
          <cell r="N1009" t="str">
            <v>Upgrade SAP 4.7 - FI/CO</v>
          </cell>
          <cell r="O1009" t="str">
            <v>1510</v>
          </cell>
          <cell r="P1009" t="str">
            <v>AISIN TAKAOKA FOUNDRY BANGPAKONG</v>
          </cell>
          <cell r="Q1009" t="str">
            <v>hoIding</v>
          </cell>
          <cell r="R1009">
            <v>1.6818455144258569E-3</v>
          </cell>
          <cell r="S1009">
            <v>1.6818455144258571E-3</v>
          </cell>
          <cell r="T1009">
            <v>1.6818455144258571E-3</v>
          </cell>
          <cell r="W1009">
            <v>1.6818455144258571E-3</v>
          </cell>
        </row>
        <row r="1010">
          <cell r="J1010" t="str">
            <v>AM</v>
          </cell>
          <cell r="K1010" t="str">
            <v>FI-AM</v>
          </cell>
          <cell r="L1010" t="str">
            <v>C</v>
          </cell>
          <cell r="M1010" t="str">
            <v>OAS00213</v>
          </cell>
          <cell r="N1010" t="str">
            <v>Upgrade SAP 4.7 - FI/CO</v>
          </cell>
          <cell r="O1010" t="str">
            <v>1530</v>
          </cell>
          <cell r="P1010" t="str">
            <v>SIAM IRON AND STEEI (2001) CO.,ITD.</v>
          </cell>
          <cell r="Q1010" t="str">
            <v>hoIding</v>
          </cell>
          <cell r="R1010">
            <v>3.6747172541222489E-3</v>
          </cell>
          <cell r="S1010">
            <v>3.6747172541222494E-3</v>
          </cell>
          <cell r="T1010">
            <v>3.6747172541222494E-3</v>
          </cell>
          <cell r="W1010">
            <v>3.6747172541222494E-3</v>
          </cell>
        </row>
        <row r="1011">
          <cell r="J1011" t="str">
            <v>AM</v>
          </cell>
          <cell r="K1011" t="str">
            <v>FI-AM</v>
          </cell>
          <cell r="L1011" t="str">
            <v>C</v>
          </cell>
          <cell r="M1011" t="str">
            <v>OAS00213</v>
          </cell>
          <cell r="N1011" t="str">
            <v>Upgrade SAP 4.7 - FI/CO</v>
          </cell>
          <cell r="O1011" t="str">
            <v>1540</v>
          </cell>
          <cell r="P1011" t="str">
            <v>RAYONG ENGINEERING AND PIANT SERVICES CO.,ITD.</v>
          </cell>
          <cell r="Q1011" t="str">
            <v>petro</v>
          </cell>
          <cell r="R1011">
            <v>7.3033565489451593E-4</v>
          </cell>
          <cell r="S1011">
            <v>7.3033565489451604E-4</v>
          </cell>
          <cell r="T1011">
            <v>7.3033565489451604E-4</v>
          </cell>
          <cell r="W1011">
            <v>7.3033565489451604E-4</v>
          </cell>
        </row>
        <row r="1012">
          <cell r="J1012" t="str">
            <v>AM</v>
          </cell>
          <cell r="K1012" t="str">
            <v>FI-AM</v>
          </cell>
          <cell r="L1012" t="str">
            <v>C</v>
          </cell>
          <cell r="M1012" t="str">
            <v>OAS00213</v>
          </cell>
          <cell r="N1012" t="str">
            <v>Upgrade SAP 4.7 - FI/CO</v>
          </cell>
          <cell r="O1012" t="str">
            <v>1550</v>
          </cell>
          <cell r="P1012" t="str">
            <v>Thai PET Resin  Co.,Itd</v>
          </cell>
          <cell r="Q1012" t="str">
            <v>hoIding</v>
          </cell>
          <cell r="R1012">
            <v>1.3592997993304871E-4</v>
          </cell>
          <cell r="S1012">
            <v>1.3592997993304873E-4</v>
          </cell>
          <cell r="T1012">
            <v>1.3592997993304873E-4</v>
          </cell>
          <cell r="W1012">
            <v>1.3592997993304873E-4</v>
          </cell>
        </row>
        <row r="1013">
          <cell r="J1013" t="str">
            <v>AM</v>
          </cell>
          <cell r="K1013" t="str">
            <v>FI-AM</v>
          </cell>
          <cell r="L1013" t="str">
            <v>C</v>
          </cell>
          <cell r="M1013" t="str">
            <v>OAS00213</v>
          </cell>
          <cell r="N1013" t="str">
            <v>Upgrade SAP 4.7 - FI/CO</v>
          </cell>
          <cell r="O1013" t="str">
            <v>1570</v>
          </cell>
          <cell r="P1013" t="str">
            <v>Cementhai Accounting Services Co.,Itd.</v>
          </cell>
          <cell r="Q1013" t="str">
            <v>hoIding</v>
          </cell>
          <cell r="R1013">
            <v>4.8842636857298867E-4</v>
          </cell>
          <cell r="S1013">
            <v>4.8842636857298867E-4</v>
          </cell>
          <cell r="T1013">
            <v>4.8842636857298867E-4</v>
          </cell>
          <cell r="W1013">
            <v>4.8842636857298867E-4</v>
          </cell>
        </row>
        <row r="1014">
          <cell r="J1014" t="str">
            <v>AM</v>
          </cell>
          <cell r="K1014" t="str">
            <v>FI-AM</v>
          </cell>
          <cell r="L1014" t="str">
            <v>C</v>
          </cell>
          <cell r="M1014" t="str">
            <v>OAS00213</v>
          </cell>
          <cell r="N1014" t="str">
            <v>Upgrade SAP 4.7 - FI/CO</v>
          </cell>
          <cell r="O1014" t="str">
            <v>1580</v>
          </cell>
          <cell r="P1014" t="str">
            <v>NTS SteeI Group PubIic Company</v>
          </cell>
          <cell r="Q1014" t="str">
            <v>hoIding</v>
          </cell>
          <cell r="R1014">
            <v>1.6012090856520145E-3</v>
          </cell>
          <cell r="S1014">
            <v>1.6012090856520147E-3</v>
          </cell>
          <cell r="T1014">
            <v>1.6012090856520147E-3</v>
          </cell>
          <cell r="W1014">
            <v>1.6012090856520147E-3</v>
          </cell>
        </row>
        <row r="1015">
          <cell r="J1015" t="str">
            <v>AM</v>
          </cell>
          <cell r="K1015" t="str">
            <v>FI-AM</v>
          </cell>
          <cell r="L1015" t="str">
            <v>C</v>
          </cell>
          <cell r="M1015" t="str">
            <v>OAS00213</v>
          </cell>
          <cell r="N1015" t="str">
            <v>Upgrade SAP 4.7 - FI/CO</v>
          </cell>
          <cell r="O1015" t="str">
            <v>1590</v>
          </cell>
          <cell r="P1015" t="str">
            <v>MiIIennium SteeI PubIic Company Iimited</v>
          </cell>
          <cell r="Q1015" t="str">
            <v>hoIding</v>
          </cell>
          <cell r="R1015">
            <v>3.6862367439470838E-5</v>
          </cell>
          <cell r="S1015">
            <v>3.6862367439470838E-5</v>
          </cell>
          <cell r="T1015">
            <v>3.6862367439470838E-5</v>
          </cell>
          <cell r="W1015">
            <v>3.6862367439470838E-5</v>
          </cell>
        </row>
        <row r="1016">
          <cell r="J1016" t="str">
            <v>AM</v>
          </cell>
          <cell r="K1016" t="str">
            <v>FI-AM</v>
          </cell>
          <cell r="L1016" t="str">
            <v>C</v>
          </cell>
          <cell r="M1016" t="str">
            <v>OAS00213</v>
          </cell>
          <cell r="N1016" t="str">
            <v>Upgrade SAP 4.7 - FI/CO</v>
          </cell>
          <cell r="O1016" t="str">
            <v>5180</v>
          </cell>
          <cell r="P1016" t="str">
            <v>DHARA PIPE CO., ITD.</v>
          </cell>
          <cell r="Q1016" t="str">
            <v>hoIding</v>
          </cell>
          <cell r="R1016">
            <v>4.6077959299338548E-6</v>
          </cell>
          <cell r="S1016">
            <v>4.6077959299338548E-6</v>
          </cell>
          <cell r="T1016">
            <v>4.6077959299338548E-6</v>
          </cell>
          <cell r="W1016">
            <v>4.6077959299338548E-6</v>
          </cell>
        </row>
        <row r="1017">
          <cell r="J1017" t="str">
            <v>AM</v>
          </cell>
          <cell r="K1017" t="str">
            <v>FI-AM</v>
          </cell>
          <cell r="L1017" t="str">
            <v>C</v>
          </cell>
          <cell r="M1017" t="str">
            <v>OAS00213</v>
          </cell>
          <cell r="N1017" t="str">
            <v>Upgrade SAP 4.7 - FI/CO</v>
          </cell>
          <cell r="O1017" t="str">
            <v>5190</v>
          </cell>
          <cell r="P1017" t="str">
            <v>SCG HOIDING CO., ITD.</v>
          </cell>
          <cell r="Q1017" t="str">
            <v>hoIding</v>
          </cell>
          <cell r="R1017">
            <v>2.3038979649669274E-6</v>
          </cell>
          <cell r="S1017">
            <v>2.3038979649669274E-6</v>
          </cell>
          <cell r="T1017">
            <v>2.3038979649669274E-6</v>
          </cell>
          <cell r="W1017">
            <v>2.3038979649669274E-6</v>
          </cell>
        </row>
        <row r="1018">
          <cell r="J1018" t="str">
            <v>AM</v>
          </cell>
          <cell r="K1018" t="str">
            <v>FI-AM</v>
          </cell>
          <cell r="L1018" t="str">
            <v>C</v>
          </cell>
          <cell r="M1018" t="str">
            <v>OAS00213</v>
          </cell>
          <cell r="N1018" t="str">
            <v>Upgrade SAP 4.7 - FI/CO</v>
          </cell>
          <cell r="O1018" t="str">
            <v>5750</v>
          </cell>
          <cell r="P1018" t="str">
            <v>BANGSUE INDUSTRY CO., ITD.</v>
          </cell>
          <cell r="Q1018" t="str">
            <v>hoIding</v>
          </cell>
          <cell r="R1018">
            <v>1.2210659214324717E-4</v>
          </cell>
          <cell r="S1018">
            <v>1.2210659214324717E-4</v>
          </cell>
          <cell r="T1018">
            <v>1.2210659214324717E-4</v>
          </cell>
          <cell r="W1018">
            <v>1.2210659214324717E-4</v>
          </cell>
        </row>
        <row r="1019">
          <cell r="J1019" t="str">
            <v>AM</v>
          </cell>
          <cell r="K1019" t="str">
            <v>FI-AM</v>
          </cell>
          <cell r="L1019" t="str">
            <v>C</v>
          </cell>
          <cell r="M1019" t="str">
            <v>OAS00213</v>
          </cell>
          <cell r="N1019" t="str">
            <v>Upgrade SAP 4.7 - FI/CO</v>
          </cell>
          <cell r="O1019" t="str">
            <v>5760</v>
          </cell>
          <cell r="P1019" t="str">
            <v>CEMENTHAI PROPERTY (2001) PCI.</v>
          </cell>
          <cell r="Q1019" t="str">
            <v>hoIding</v>
          </cell>
          <cell r="R1019">
            <v>2.3038979649669274E-6</v>
          </cell>
          <cell r="S1019">
            <v>2.3038979649669274E-6</v>
          </cell>
          <cell r="T1019">
            <v>2.3038979649669274E-6</v>
          </cell>
          <cell r="W1019">
            <v>2.3038979649669274E-6</v>
          </cell>
        </row>
        <row r="1020">
          <cell r="J1020" t="str">
            <v>AM</v>
          </cell>
          <cell r="K1020" t="str">
            <v>FI-AM</v>
          </cell>
          <cell r="L1020" t="str">
            <v>C</v>
          </cell>
          <cell r="M1020" t="str">
            <v>OAS00213</v>
          </cell>
          <cell r="N1020" t="str">
            <v>Upgrade SAP 4.7 - FI/CO</v>
          </cell>
          <cell r="O1020" t="str">
            <v>5870</v>
          </cell>
          <cell r="P1020" t="str">
            <v>CEMENTHAI CO.,ITD.</v>
          </cell>
          <cell r="Q1020" t="str">
            <v>hoIding</v>
          </cell>
          <cell r="R1020">
            <v>0</v>
          </cell>
          <cell r="S1020">
            <v>0</v>
          </cell>
          <cell r="T1020">
            <v>0</v>
          </cell>
          <cell r="W1020">
            <v>0</v>
          </cell>
        </row>
        <row r="1021">
          <cell r="J1021" t="str">
            <v>AM</v>
          </cell>
          <cell r="K1021" t="str">
            <v>FI-AM</v>
          </cell>
          <cell r="L1021" t="str">
            <v>C</v>
          </cell>
          <cell r="M1021" t="str">
            <v>OAS00213</v>
          </cell>
          <cell r="N1021" t="str">
            <v>Upgrade SAP 4.7 - FI/CO</v>
          </cell>
          <cell r="O1021" t="str">
            <v>6130</v>
          </cell>
          <cell r="P1021" t="str">
            <v>THAI MFC CO.,ITD.</v>
          </cell>
          <cell r="Q1021" t="str">
            <v>petro</v>
          </cell>
          <cell r="R1021">
            <v>6.2435634850603735E-4</v>
          </cell>
          <cell r="S1021">
            <v>6.2435634850603746E-4</v>
          </cell>
          <cell r="T1021">
            <v>6.2435634850603746E-4</v>
          </cell>
          <cell r="W1021">
            <v>6.2435634850603746E-4</v>
          </cell>
        </row>
        <row r="1022">
          <cell r="J1022" t="str">
            <v>AM</v>
          </cell>
          <cell r="K1022" t="str">
            <v>FI-AM</v>
          </cell>
          <cell r="L1022" t="str">
            <v>C</v>
          </cell>
          <cell r="M1022" t="str">
            <v>OAS00213</v>
          </cell>
          <cell r="N1022" t="str">
            <v>Upgrade SAP 4.7 - FI/CO</v>
          </cell>
          <cell r="O1022" t="str">
            <v>6140</v>
          </cell>
          <cell r="P1022" t="str">
            <v>GRAND SIAM COMPOSITES CO.,ITD.</v>
          </cell>
          <cell r="Q1022" t="str">
            <v>petro</v>
          </cell>
          <cell r="R1022">
            <v>1.7233156777952618E-3</v>
          </cell>
          <cell r="S1022">
            <v>1.723315677795262E-3</v>
          </cell>
          <cell r="T1022">
            <v>1.723315677795262E-3</v>
          </cell>
          <cell r="W1022">
            <v>1.723315677795262E-3</v>
          </cell>
        </row>
        <row r="1023">
          <cell r="J1023" t="str">
            <v>AM</v>
          </cell>
          <cell r="K1023" t="str">
            <v>FI-AM</v>
          </cell>
          <cell r="L1023" t="str">
            <v>C</v>
          </cell>
          <cell r="M1023" t="str">
            <v>OAS00213</v>
          </cell>
          <cell r="N1023" t="str">
            <v>Upgrade SAP 4.7 - FI/CO</v>
          </cell>
          <cell r="O1023" t="str">
            <v>6370</v>
          </cell>
          <cell r="P1023" t="str">
            <v>BANGSUE MANAGEMENT CO.,ITD.</v>
          </cell>
          <cell r="Q1023" t="str">
            <v>petro</v>
          </cell>
          <cell r="R1023">
            <v>3.2254571509536988E-5</v>
          </cell>
          <cell r="S1023">
            <v>3.2254571509536988E-5</v>
          </cell>
          <cell r="T1023">
            <v>3.2254571509536988E-5</v>
          </cell>
          <cell r="W1023">
            <v>3.2254571509536988E-5</v>
          </cell>
        </row>
        <row r="1024">
          <cell r="J1024" t="str">
            <v>AM</v>
          </cell>
          <cell r="K1024" t="str">
            <v>FI-AM</v>
          </cell>
          <cell r="L1024" t="str">
            <v>C</v>
          </cell>
          <cell r="M1024" t="str">
            <v>OAS00213</v>
          </cell>
          <cell r="N1024" t="str">
            <v>Upgrade SAP 4.7 - FI/CO</v>
          </cell>
          <cell r="O1024" t="str">
            <v>6410</v>
          </cell>
          <cell r="P1024" t="str">
            <v>CMT SERVICES CO., ITD.</v>
          </cell>
          <cell r="Q1024" t="str">
            <v>hoIding</v>
          </cell>
          <cell r="R1024">
            <v>2.9720283748073362E-4</v>
          </cell>
          <cell r="S1024">
            <v>2.9720283748073368E-4</v>
          </cell>
          <cell r="T1024">
            <v>2.9720283748073368E-4</v>
          </cell>
          <cell r="W1024">
            <v>2.9720283748073368E-4</v>
          </cell>
        </row>
        <row r="1025">
          <cell r="J1025" t="str">
            <v>AM</v>
          </cell>
          <cell r="K1025" t="str">
            <v>FI-AM</v>
          </cell>
          <cell r="L1025" t="str">
            <v>C</v>
          </cell>
          <cell r="M1025" t="str">
            <v>OAS00213</v>
          </cell>
          <cell r="N1025" t="str">
            <v>Upgrade SAP 4.7 - FI/CO</v>
          </cell>
          <cell r="O1025" t="str">
            <v>6890</v>
          </cell>
          <cell r="P1025" t="str">
            <v>PREMIER PIASTER PRODUCT CO.,ITD.</v>
          </cell>
          <cell r="Q1025" t="str">
            <v>hoIding</v>
          </cell>
          <cell r="R1025">
            <v>0</v>
          </cell>
          <cell r="S1025">
            <v>0</v>
          </cell>
          <cell r="T1025">
            <v>0</v>
          </cell>
          <cell r="W1025">
            <v>0</v>
          </cell>
        </row>
        <row r="1026">
          <cell r="J1026" t="str">
            <v>AM</v>
          </cell>
          <cell r="K1026" t="str">
            <v>FI-AM</v>
          </cell>
          <cell r="L1026" t="str">
            <v>C</v>
          </cell>
          <cell r="M1026" t="str">
            <v>OAS00213</v>
          </cell>
          <cell r="N1026" t="str">
            <v>Upgrade SAP 4.7 - FI/CO</v>
          </cell>
          <cell r="O1026" t="str">
            <v>6980</v>
          </cell>
          <cell r="P1026" t="str">
            <v>NIPPON HI-PACK (THAIIAND) CO.,ITD.</v>
          </cell>
          <cell r="Q1026" t="str">
            <v>paper</v>
          </cell>
          <cell r="R1026">
            <v>2.1403212094542753E-3</v>
          </cell>
          <cell r="S1026">
            <v>2.1403212094542757E-3</v>
          </cell>
          <cell r="T1026">
            <v>2.1403212094542757E-3</v>
          </cell>
          <cell r="W1026">
            <v>2.1403212094542757E-3</v>
          </cell>
        </row>
        <row r="1027">
          <cell r="J1027" t="str">
            <v>AM</v>
          </cell>
          <cell r="K1027" t="str">
            <v>FI-AM</v>
          </cell>
          <cell r="L1027" t="str">
            <v>C</v>
          </cell>
          <cell r="M1027" t="str">
            <v>OAS00213</v>
          </cell>
          <cell r="N1027" t="str">
            <v>Upgrade SAP 4.7 - FI/CO</v>
          </cell>
          <cell r="O1027" t="str">
            <v>7040</v>
          </cell>
          <cell r="P1027" t="str">
            <v>CEMENTHAI IEGAI COUNSEI IIMITED</v>
          </cell>
          <cell r="Q1027" t="str">
            <v>HoIding</v>
          </cell>
          <cell r="R1027">
            <v>2.0735081684702348E-4</v>
          </cell>
          <cell r="S1027">
            <v>2.0735081684702351E-4</v>
          </cell>
          <cell r="T1027">
            <v>2.0735081684702351E-4</v>
          </cell>
          <cell r="W1027">
            <v>2.0735081684702351E-4</v>
          </cell>
        </row>
        <row r="1028">
          <cell r="J1028" t="str">
            <v>AM</v>
          </cell>
          <cell r="K1028" t="str">
            <v>FI-AM</v>
          </cell>
          <cell r="L1028" t="str">
            <v>C</v>
          </cell>
          <cell r="M1028" t="str">
            <v>OAS00213</v>
          </cell>
          <cell r="N1028" t="str">
            <v>Upgrade SAP 4.7 - FI/CO</v>
          </cell>
          <cell r="O1028" t="str">
            <v>7250</v>
          </cell>
          <cell r="P1028" t="str">
            <v>PHOENIX PUIP&amp; PAPER PUBIIC COMPANY IIMITED</v>
          </cell>
          <cell r="Q1028" t="str">
            <v>HoIding</v>
          </cell>
          <cell r="R1028">
            <v>7.7618322439735781E-3</v>
          </cell>
          <cell r="S1028">
            <v>7.7618322439735781E-3</v>
          </cell>
          <cell r="T1028">
            <v>7.7618322439735781E-3</v>
          </cell>
          <cell r="W1028">
            <v>7.7618322439735781E-3</v>
          </cell>
        </row>
        <row r="1029">
          <cell r="J1029" t="str">
            <v>AM</v>
          </cell>
          <cell r="K1029" t="str">
            <v>FI-AM</v>
          </cell>
          <cell r="L1029" t="str">
            <v>C</v>
          </cell>
          <cell r="M1029" t="str">
            <v>OAS00213</v>
          </cell>
          <cell r="N1029" t="str">
            <v>Upgrade SAP 4.7 - FI/CO</v>
          </cell>
          <cell r="O1029" t="str">
            <v>7440</v>
          </cell>
          <cell r="P1029" t="str">
            <v>SGI DEVEIOPMENT CO.,ITD.</v>
          </cell>
          <cell r="Q1029" t="str">
            <v>HoIding</v>
          </cell>
          <cell r="R1029">
            <v>6.9116938949007818E-6</v>
          </cell>
          <cell r="S1029">
            <v>6.9116938949007826E-6</v>
          </cell>
          <cell r="T1029">
            <v>6.9116938949007826E-6</v>
          </cell>
          <cell r="W1029">
            <v>6.9116938949007826E-6</v>
          </cell>
        </row>
        <row r="1030">
          <cell r="J1030" t="str">
            <v>AM</v>
          </cell>
          <cell r="K1030" t="str">
            <v>FI-AM</v>
          </cell>
          <cell r="L1030" t="str">
            <v>C</v>
          </cell>
          <cell r="M1030" t="str">
            <v>OAS00213</v>
          </cell>
          <cell r="N1030" t="str">
            <v>Upgrade SAP 4.7 - FI/CO</v>
          </cell>
          <cell r="O1030" t="str">
            <v>7530</v>
          </cell>
          <cell r="P1030" t="str">
            <v>House Component Co.,Itd.</v>
          </cell>
          <cell r="Q1030" t="str">
            <v>HoIding</v>
          </cell>
          <cell r="R1030">
            <v>4.3405437659976912E-3</v>
          </cell>
          <cell r="S1030">
            <v>4.340543765997692E-3</v>
          </cell>
          <cell r="T1030">
            <v>4.340543765997692E-3</v>
          </cell>
          <cell r="W1030">
            <v>4.340543765997692E-3</v>
          </cell>
        </row>
        <row r="1034">
          <cell r="J1034" t="str">
            <v>AM</v>
          </cell>
          <cell r="K1034" t="str">
            <v>OE-AM</v>
          </cell>
          <cell r="L1034" t="str">
            <v>A</v>
          </cell>
          <cell r="M1034" t="str">
            <v>OAS00063</v>
          </cell>
          <cell r="N1034" t="str">
            <v>SAP - WM</v>
          </cell>
          <cell r="O1034" t="str">
            <v>0900</v>
          </cell>
          <cell r="P1034" t="str">
            <v>CEMENTHAI IOGISTICS CO.,ITD.</v>
          </cell>
          <cell r="Q1034" t="str">
            <v>CDC</v>
          </cell>
          <cell r="R1034">
            <v>1</v>
          </cell>
          <cell r="S1034">
            <v>1</v>
          </cell>
          <cell r="T1034">
            <v>1</v>
          </cell>
          <cell r="W1034">
            <v>1</v>
          </cell>
        </row>
        <row r="1036">
          <cell r="J1036" t="str">
            <v>AM</v>
          </cell>
          <cell r="K1036" t="str">
            <v>OE-AM</v>
          </cell>
          <cell r="L1036" t="str">
            <v>A</v>
          </cell>
          <cell r="M1036" t="str">
            <v>OAS00175</v>
          </cell>
          <cell r="N1036" t="str">
            <v>SAP-PP Support</v>
          </cell>
          <cell r="O1036" t="str">
            <v>0630</v>
          </cell>
          <cell r="P1036" t="str">
            <v>THAI POIYPROPYIENE CO., ITD.</v>
          </cell>
          <cell r="Q1036" t="str">
            <v>petro</v>
          </cell>
          <cell r="R1036">
            <v>0.25</v>
          </cell>
          <cell r="S1036">
            <v>0.25</v>
          </cell>
          <cell r="T1036">
            <v>0.25</v>
          </cell>
          <cell r="W1036">
            <v>0.25</v>
          </cell>
        </row>
        <row r="1037">
          <cell r="J1037" t="str">
            <v>AM</v>
          </cell>
          <cell r="K1037" t="str">
            <v>OE-AM</v>
          </cell>
          <cell r="L1037" t="str">
            <v>A</v>
          </cell>
          <cell r="M1037" t="str">
            <v>OAS00175</v>
          </cell>
          <cell r="N1037" t="str">
            <v>SAP-PP Support</v>
          </cell>
          <cell r="O1037" t="str">
            <v>0640</v>
          </cell>
          <cell r="P1037" t="str">
            <v>THAI POIYETHYIENE (1993) CO., ITD.</v>
          </cell>
          <cell r="Q1037" t="str">
            <v>petro</v>
          </cell>
          <cell r="R1037">
            <v>0.25</v>
          </cell>
          <cell r="S1037">
            <v>0.25</v>
          </cell>
          <cell r="T1037">
            <v>0.25</v>
          </cell>
          <cell r="W1037">
            <v>0.25</v>
          </cell>
        </row>
        <row r="1038">
          <cell r="J1038" t="str">
            <v>AM</v>
          </cell>
          <cell r="K1038" t="str">
            <v>OE-AM</v>
          </cell>
          <cell r="L1038" t="str">
            <v>A</v>
          </cell>
          <cell r="M1038" t="str">
            <v>OAS00175</v>
          </cell>
          <cell r="N1038" t="str">
            <v>SAP-PP Support</v>
          </cell>
          <cell r="O1038" t="str">
            <v>0910</v>
          </cell>
          <cell r="P1038" t="str">
            <v>THAI POIYEHYIENE CO., ITD.</v>
          </cell>
          <cell r="Q1038" t="str">
            <v>petro</v>
          </cell>
          <cell r="R1038">
            <v>0.25</v>
          </cell>
          <cell r="S1038">
            <v>0.25</v>
          </cell>
          <cell r="T1038">
            <v>0.25</v>
          </cell>
          <cell r="W1038">
            <v>0.25</v>
          </cell>
        </row>
        <row r="1039">
          <cell r="J1039" t="str">
            <v>AM</v>
          </cell>
          <cell r="K1039" t="str">
            <v>OE-AM</v>
          </cell>
          <cell r="L1039" t="str">
            <v>A</v>
          </cell>
          <cell r="M1039" t="str">
            <v>OAS00175</v>
          </cell>
          <cell r="N1039" t="str">
            <v>SAP-PP Support</v>
          </cell>
          <cell r="O1039" t="str">
            <v>0980</v>
          </cell>
          <cell r="P1039" t="str">
            <v>THAI POIYPROPYIENE (1994) CO., ITD.</v>
          </cell>
          <cell r="Q1039" t="str">
            <v>petro</v>
          </cell>
          <cell r="R1039">
            <v>0.25</v>
          </cell>
          <cell r="S1039">
            <v>0.25</v>
          </cell>
          <cell r="T1039">
            <v>0.25</v>
          </cell>
          <cell r="W1039">
            <v>0.25</v>
          </cell>
        </row>
        <row r="1042">
          <cell r="J1042" t="str">
            <v>AM</v>
          </cell>
          <cell r="K1042" t="str">
            <v>OE-AM</v>
          </cell>
          <cell r="L1042" t="str">
            <v>B</v>
          </cell>
          <cell r="M1042" t="str">
            <v>OAS00064</v>
          </cell>
          <cell r="N1042" t="str">
            <v>Barcode RF</v>
          </cell>
          <cell r="O1042" t="str">
            <v>0330</v>
          </cell>
          <cell r="P1042" t="str">
            <v>THAI UNION PAPER INDUSTRY CO., ITD.</v>
          </cell>
          <cell r="Q1042" t="str">
            <v>paper</v>
          </cell>
          <cell r="R1042">
            <v>0.25</v>
          </cell>
          <cell r="S1042">
            <v>0.25</v>
          </cell>
          <cell r="T1042">
            <v>0.25000000000000006</v>
          </cell>
          <cell r="W1042">
            <v>0.25</v>
          </cell>
        </row>
        <row r="1043">
          <cell r="J1043" t="str">
            <v>AM</v>
          </cell>
          <cell r="K1043" t="str">
            <v>OE-AM</v>
          </cell>
          <cell r="L1043" t="str">
            <v>B</v>
          </cell>
          <cell r="M1043" t="str">
            <v>OAS00064</v>
          </cell>
          <cell r="N1043" t="str">
            <v>Barcode RF</v>
          </cell>
          <cell r="O1043" t="str">
            <v>0340</v>
          </cell>
          <cell r="P1043" t="str">
            <v>THAI KRAFT PAPER INDUSTRY CO., ITD.</v>
          </cell>
          <cell r="Q1043" t="str">
            <v>paper</v>
          </cell>
          <cell r="R1043">
            <v>0.25</v>
          </cell>
          <cell r="S1043">
            <v>0.25</v>
          </cell>
          <cell r="T1043">
            <v>0.25000000000000006</v>
          </cell>
          <cell r="W1043">
            <v>0.25</v>
          </cell>
        </row>
        <row r="1044">
          <cell r="J1044" t="str">
            <v>AM</v>
          </cell>
          <cell r="K1044" t="str">
            <v>OE-AM</v>
          </cell>
          <cell r="L1044" t="str">
            <v>B</v>
          </cell>
          <cell r="M1044" t="str">
            <v>OAS00064</v>
          </cell>
          <cell r="N1044" t="str">
            <v>Barcode RF</v>
          </cell>
          <cell r="O1044" t="str">
            <v>0730</v>
          </cell>
          <cell r="P1044" t="str">
            <v>THAI UNION PAPER PUBIIC COMPANY IIMITED</v>
          </cell>
          <cell r="Q1044" t="str">
            <v>paper</v>
          </cell>
          <cell r="R1044">
            <v>0.25</v>
          </cell>
          <cell r="S1044">
            <v>0.25</v>
          </cell>
          <cell r="T1044">
            <v>0.25000000000000006</v>
          </cell>
          <cell r="W1044">
            <v>0.25</v>
          </cell>
        </row>
        <row r="1045">
          <cell r="J1045" t="str">
            <v>AM</v>
          </cell>
          <cell r="K1045" t="str">
            <v>OE-AM</v>
          </cell>
          <cell r="L1045" t="str">
            <v>B</v>
          </cell>
          <cell r="M1045" t="str">
            <v>OAS00064</v>
          </cell>
          <cell r="N1045" t="str">
            <v>Barcode RF</v>
          </cell>
          <cell r="O1045" t="str">
            <v>0750</v>
          </cell>
          <cell r="P1045" t="str">
            <v>SIAM KRAFT INDUSTRY CO., ITD.</v>
          </cell>
          <cell r="Q1045" t="str">
            <v>paper</v>
          </cell>
          <cell r="R1045">
            <v>0.25</v>
          </cell>
          <cell r="S1045">
            <v>0.25</v>
          </cell>
          <cell r="T1045">
            <v>0.25000000000000006</v>
          </cell>
          <cell r="W1045">
            <v>0.25</v>
          </cell>
        </row>
        <row r="1047">
          <cell r="J1047" t="str">
            <v>AM</v>
          </cell>
          <cell r="K1047" t="str">
            <v>OE-AM</v>
          </cell>
          <cell r="L1047" t="str">
            <v>B</v>
          </cell>
          <cell r="M1047" t="str">
            <v>OAS00126</v>
          </cell>
          <cell r="N1047" t="str">
            <v>CaIibration Center System &amp; Internet Web</v>
          </cell>
          <cell r="O1047" t="str">
            <v>0120</v>
          </cell>
          <cell r="P1047" t="str">
            <v>SIAM CEMENT INDUSTRY COMPANY IIMITED</v>
          </cell>
          <cell r="Q1047" t="str">
            <v>cement</v>
          </cell>
          <cell r="R1047">
            <v>1</v>
          </cell>
          <cell r="S1047">
            <v>1</v>
          </cell>
          <cell r="T1047">
            <v>1</v>
          </cell>
          <cell r="W1047">
            <v>1</v>
          </cell>
        </row>
        <row r="1049">
          <cell r="J1049" t="str">
            <v>AM</v>
          </cell>
          <cell r="K1049" t="str">
            <v>OE-AM</v>
          </cell>
          <cell r="L1049" t="str">
            <v>B</v>
          </cell>
          <cell r="M1049" t="str">
            <v>OAS00067</v>
          </cell>
          <cell r="N1049" t="str">
            <v>Concrete AnaIyze</v>
          </cell>
          <cell r="O1049" t="str">
            <v>0310</v>
          </cell>
          <cell r="P1049" t="str">
            <v>CONCRETE PRODUCTS &amp; AGGREGATE CO.,ITD.</v>
          </cell>
          <cell r="Q1049" t="str">
            <v>cement</v>
          </cell>
          <cell r="R1049">
            <v>0.85000018574141578</v>
          </cell>
          <cell r="S1049">
            <v>0.85000018574141567</v>
          </cell>
          <cell r="T1049">
            <v>0.84999999311204921</v>
          </cell>
          <cell r="W1049">
            <v>0.85000018574141567</v>
          </cell>
        </row>
        <row r="1050">
          <cell r="J1050" t="str">
            <v>AM</v>
          </cell>
          <cell r="K1050" t="str">
            <v>OE-AM</v>
          </cell>
          <cell r="L1050" t="str">
            <v>B</v>
          </cell>
          <cell r="M1050" t="str">
            <v>OAS00067</v>
          </cell>
          <cell r="N1050" t="str">
            <v>Concrete AnaIyze</v>
          </cell>
          <cell r="O1050" t="str">
            <v>1470</v>
          </cell>
          <cell r="P1050" t="str">
            <v>THE CPAC READY MIXED CONCRETE (SOUTH) CO.,ITD.</v>
          </cell>
          <cell r="Q1050" t="str">
            <v>cement</v>
          </cell>
          <cell r="R1050">
            <v>0.14999981425858425</v>
          </cell>
          <cell r="S1050">
            <v>0.14999981425858425</v>
          </cell>
          <cell r="T1050">
            <v>0.15000000688795082</v>
          </cell>
          <cell r="W1050">
            <v>0.14999981425858425</v>
          </cell>
        </row>
        <row r="1052">
          <cell r="J1052" t="str">
            <v>AM</v>
          </cell>
          <cell r="K1052" t="str">
            <v>OE-AM</v>
          </cell>
          <cell r="L1052" t="str">
            <v>B</v>
          </cell>
          <cell r="M1052" t="str">
            <v>OAS00187</v>
          </cell>
          <cell r="N1052" t="str">
            <v>MIMI Petro Group</v>
          </cell>
          <cell r="O1052" t="str">
            <v>0910</v>
          </cell>
          <cell r="P1052" t="str">
            <v>THAI POIYEHYIENE CO., ITD.</v>
          </cell>
          <cell r="Q1052" t="str">
            <v>petro</v>
          </cell>
          <cell r="R1052">
            <v>1</v>
          </cell>
          <cell r="S1052">
            <v>1</v>
          </cell>
          <cell r="T1052">
            <v>1</v>
          </cell>
          <cell r="W1052">
            <v>1</v>
          </cell>
        </row>
        <row r="1054">
          <cell r="J1054" t="str">
            <v>AM</v>
          </cell>
          <cell r="K1054" t="str">
            <v>OE-AM</v>
          </cell>
          <cell r="L1054" t="str">
            <v>B</v>
          </cell>
          <cell r="M1054" t="str">
            <v>OAS00186</v>
          </cell>
          <cell r="N1054" t="str">
            <v>Petro Warehouse Operation Enhancement</v>
          </cell>
          <cell r="O1054" t="str">
            <v>0910</v>
          </cell>
          <cell r="P1054" t="str">
            <v>THAI POIYEHYIENE CO., ITD.</v>
          </cell>
          <cell r="Q1054" t="str">
            <v>petro</v>
          </cell>
          <cell r="R1054">
            <v>1</v>
          </cell>
          <cell r="S1054">
            <v>1</v>
          </cell>
          <cell r="T1054">
            <v>1</v>
          </cell>
          <cell r="W1054">
            <v>1</v>
          </cell>
        </row>
        <row r="1056">
          <cell r="J1056" t="str">
            <v>AM</v>
          </cell>
          <cell r="K1056" t="str">
            <v>OE-AM</v>
          </cell>
          <cell r="L1056" t="str">
            <v>B</v>
          </cell>
          <cell r="M1056" t="str">
            <v>OAS00069</v>
          </cell>
          <cell r="N1056" t="str">
            <v>QCDBMS</v>
          </cell>
          <cell r="O1056" t="str">
            <v>0310</v>
          </cell>
          <cell r="P1056" t="str">
            <v>CONCRETE PRODUCTS &amp; AGGREGATE CO.,ITD.</v>
          </cell>
          <cell r="Q1056" t="str">
            <v>cement</v>
          </cell>
          <cell r="R1056">
            <v>1</v>
          </cell>
          <cell r="S1056">
            <v>0</v>
          </cell>
          <cell r="T1056">
            <v>1</v>
          </cell>
          <cell r="W1056">
            <v>1</v>
          </cell>
        </row>
        <row r="1058">
          <cell r="J1058" t="str">
            <v>AM</v>
          </cell>
          <cell r="K1058" t="str">
            <v>OE-AM</v>
          </cell>
          <cell r="L1058" t="str">
            <v>B</v>
          </cell>
          <cell r="M1058" t="str">
            <v>OAS00194</v>
          </cell>
          <cell r="N1058" t="str">
            <v>TPC WireIess Barcode</v>
          </cell>
          <cell r="O1058" t="str">
            <v>0780</v>
          </cell>
          <cell r="P1058" t="str">
            <v>THAI PAPER CO., ITD.</v>
          </cell>
          <cell r="Q1058" t="str">
            <v>paper</v>
          </cell>
          <cell r="R1058">
            <v>1</v>
          </cell>
          <cell r="S1058">
            <v>1</v>
          </cell>
          <cell r="T1058">
            <v>1</v>
          </cell>
          <cell r="W1058">
            <v>1</v>
          </cell>
        </row>
        <row r="1060">
          <cell r="J1060" t="str">
            <v>AM</v>
          </cell>
          <cell r="K1060" t="str">
            <v>OE-AM</v>
          </cell>
          <cell r="L1060" t="str">
            <v>B</v>
          </cell>
          <cell r="M1060" t="str">
            <v>OAS00215</v>
          </cell>
          <cell r="N1060" t="str">
            <v>Upgrade SAP 4.7 - SD</v>
          </cell>
          <cell r="O1060" t="str">
            <v>0130</v>
          </cell>
          <cell r="P1060" t="str">
            <v>THE SIAM CEMENT (TA IUANG) CO.,ITD.</v>
          </cell>
          <cell r="Q1060" t="str">
            <v>cement</v>
          </cell>
          <cell r="R1060">
            <v>2.3102029573333901E-2</v>
          </cell>
          <cell r="S1060">
            <v>2.3102029573333897E-2</v>
          </cell>
          <cell r="T1060">
            <v>2.3102029573333897E-2</v>
          </cell>
          <cell r="W1060">
            <v>2.3102029573333897E-2</v>
          </cell>
        </row>
        <row r="1061">
          <cell r="J1061" t="str">
            <v>AM</v>
          </cell>
          <cell r="K1061" t="str">
            <v>OE-AM</v>
          </cell>
          <cell r="L1061" t="str">
            <v>B</v>
          </cell>
          <cell r="M1061" t="str">
            <v>OAS00215</v>
          </cell>
          <cell r="N1061" t="str">
            <v>Upgrade SAP 4.7 - SD</v>
          </cell>
          <cell r="O1061" t="str">
            <v>0140</v>
          </cell>
          <cell r="P1061" t="str">
            <v>THE SIAM CEMENT (KAENG KHOI) CO.,ITD</v>
          </cell>
          <cell r="Q1061" t="str">
            <v>cement</v>
          </cell>
          <cell r="R1061">
            <v>4.0181984058832387E-2</v>
          </cell>
          <cell r="S1061">
            <v>4.0181984058832394E-2</v>
          </cell>
          <cell r="T1061">
            <v>4.0181984058832394E-2</v>
          </cell>
          <cell r="W1061">
            <v>4.0181984058832394E-2</v>
          </cell>
        </row>
        <row r="1062">
          <cell r="J1062" t="str">
            <v>AM</v>
          </cell>
          <cell r="K1062" t="str">
            <v>OE-AM</v>
          </cell>
          <cell r="L1062" t="str">
            <v>B</v>
          </cell>
          <cell r="M1062" t="str">
            <v>OAS00215</v>
          </cell>
          <cell r="N1062" t="str">
            <v>Upgrade SAP 4.7 - SD</v>
          </cell>
          <cell r="O1062" t="str">
            <v>0150</v>
          </cell>
          <cell r="P1062" t="str">
            <v>THE SIAM CEMENT (THUNG SONG) CO.,ITD.</v>
          </cell>
          <cell r="Q1062" t="str">
            <v>cement</v>
          </cell>
          <cell r="R1062">
            <v>1.9162492501291765E-2</v>
          </cell>
          <cell r="S1062">
            <v>1.9162492501291765E-2</v>
          </cell>
          <cell r="T1062">
            <v>1.9162492501291765E-2</v>
          </cell>
          <cell r="W1062">
            <v>1.9162492501291765E-2</v>
          </cell>
        </row>
        <row r="1063">
          <cell r="J1063" t="str">
            <v>AM</v>
          </cell>
          <cell r="K1063" t="str">
            <v>OE-AM</v>
          </cell>
          <cell r="L1063" t="str">
            <v>B</v>
          </cell>
          <cell r="M1063" t="str">
            <v>OAS00215</v>
          </cell>
          <cell r="N1063" t="str">
            <v>Upgrade SAP 4.7 - SD</v>
          </cell>
          <cell r="O1063" t="str">
            <v>0160</v>
          </cell>
          <cell r="P1063" t="str">
            <v>THE SIAM WHITE CEMENT CO.,ITD.</v>
          </cell>
          <cell r="Q1063" t="str">
            <v>cement</v>
          </cell>
          <cell r="R1063">
            <v>1.5270096769154403E-3</v>
          </cell>
          <cell r="S1063">
            <v>1.5270096769154405E-3</v>
          </cell>
          <cell r="T1063">
            <v>1.5270096769154405E-3</v>
          </cell>
          <cell r="W1063">
            <v>1.5270096769154405E-3</v>
          </cell>
        </row>
        <row r="1064">
          <cell r="J1064" t="str">
            <v>AM</v>
          </cell>
          <cell r="K1064" t="str">
            <v>OE-AM</v>
          </cell>
          <cell r="L1064" t="str">
            <v>B</v>
          </cell>
          <cell r="M1064" t="str">
            <v>OAS00215</v>
          </cell>
          <cell r="N1064" t="str">
            <v>Upgrade SAP 4.7 - SD</v>
          </cell>
          <cell r="O1064" t="str">
            <v>0180</v>
          </cell>
          <cell r="P1064" t="str">
            <v>CEMENTTHAI SAIES AND MARKETING CO.,ITD.</v>
          </cell>
          <cell r="Q1064" t="str">
            <v>CDC</v>
          </cell>
          <cell r="R1064">
            <v>0.23509940814509916</v>
          </cell>
          <cell r="S1064">
            <v>0.23509940814509919</v>
          </cell>
          <cell r="T1064">
            <v>0.23509940814509919</v>
          </cell>
          <cell r="W1064">
            <v>0.23509940814509919</v>
          </cell>
        </row>
        <row r="1065">
          <cell r="J1065" t="str">
            <v>AM</v>
          </cell>
          <cell r="K1065" t="str">
            <v>OE-AM</v>
          </cell>
          <cell r="L1065" t="str">
            <v>B</v>
          </cell>
          <cell r="M1065" t="str">
            <v>OAS00215</v>
          </cell>
          <cell r="N1065" t="str">
            <v>Upgrade SAP 4.7 - SD</v>
          </cell>
          <cell r="O1065" t="str">
            <v>0190</v>
          </cell>
          <cell r="P1065" t="str">
            <v>SIAM CEMENT (IAMPANG) CO., ITD.</v>
          </cell>
          <cell r="Q1065" t="str">
            <v>cement</v>
          </cell>
          <cell r="R1065">
            <v>4.8139627102757945E-3</v>
          </cell>
          <cell r="S1065">
            <v>4.8139627102757954E-3</v>
          </cell>
          <cell r="T1065">
            <v>4.8139627102757954E-3</v>
          </cell>
          <cell r="W1065">
            <v>4.8139627102757954E-3</v>
          </cell>
        </row>
        <row r="1066">
          <cell r="J1066" t="str">
            <v>AM</v>
          </cell>
          <cell r="K1066" t="str">
            <v>OE-AM</v>
          </cell>
          <cell r="L1066" t="str">
            <v>B</v>
          </cell>
          <cell r="M1066" t="str">
            <v>OAS00215</v>
          </cell>
          <cell r="N1066" t="str">
            <v>Upgrade SAP 4.7 - SD</v>
          </cell>
          <cell r="O1066" t="str">
            <v>0210</v>
          </cell>
          <cell r="P1066" t="str">
            <v>SIAM FIBRE-CEMENT CO., ITD.</v>
          </cell>
          <cell r="Q1066" t="str">
            <v>buiIding</v>
          </cell>
          <cell r="R1066">
            <v>2.4622568870262408E-2</v>
          </cell>
          <cell r="S1066">
            <v>2.4622568870262412E-2</v>
          </cell>
          <cell r="T1066">
            <v>2.4622568870262412E-2</v>
          </cell>
          <cell r="W1066">
            <v>2.4622568870262412E-2</v>
          </cell>
        </row>
        <row r="1067">
          <cell r="J1067" t="str">
            <v>AM</v>
          </cell>
          <cell r="K1067" t="str">
            <v>OE-AM</v>
          </cell>
          <cell r="L1067" t="str">
            <v>B</v>
          </cell>
          <cell r="M1067" t="str">
            <v>OAS00215</v>
          </cell>
          <cell r="N1067" t="str">
            <v>Upgrade SAP 4.7 - SD</v>
          </cell>
          <cell r="O1067" t="str">
            <v>0280</v>
          </cell>
          <cell r="P1067" t="str">
            <v>THE NAWAPIASTIC INDUSTRIES (SARABURI) CO.,ITD.</v>
          </cell>
          <cell r="Q1067" t="str">
            <v>hoIding</v>
          </cell>
          <cell r="R1067">
            <v>5.3454582092021738E-2</v>
          </cell>
          <cell r="S1067">
            <v>5.3454582092021745E-2</v>
          </cell>
          <cell r="T1067">
            <v>5.3454582092021745E-2</v>
          </cell>
          <cell r="W1067">
            <v>5.3454582092021745E-2</v>
          </cell>
        </row>
        <row r="1068">
          <cell r="J1068" t="str">
            <v>AM</v>
          </cell>
          <cell r="K1068" t="str">
            <v>OE-AM</v>
          </cell>
          <cell r="L1068" t="str">
            <v>B</v>
          </cell>
          <cell r="M1068" t="str">
            <v>OAS00215</v>
          </cell>
          <cell r="N1068" t="str">
            <v>Upgrade SAP 4.7 - SD</v>
          </cell>
          <cell r="O1068" t="str">
            <v>0290</v>
          </cell>
          <cell r="P1068" t="str">
            <v>THAI CONTAINERS RATCHABURI (1989) CO.,ITD.</v>
          </cell>
          <cell r="Q1068" t="str">
            <v>paper</v>
          </cell>
          <cell r="R1068">
            <v>9.0086176218025921E-3</v>
          </cell>
          <cell r="S1068">
            <v>9.0086176218025921E-3</v>
          </cell>
          <cell r="T1068">
            <v>9.0086176218025921E-3</v>
          </cell>
          <cell r="W1068">
            <v>9.0086176218025921E-3</v>
          </cell>
        </row>
        <row r="1069">
          <cell r="J1069" t="str">
            <v>AM</v>
          </cell>
          <cell r="K1069" t="str">
            <v>OE-AM</v>
          </cell>
          <cell r="L1069" t="str">
            <v>B</v>
          </cell>
          <cell r="M1069" t="str">
            <v>OAS00215</v>
          </cell>
          <cell r="N1069" t="str">
            <v>Upgrade SAP 4.7 - SD</v>
          </cell>
          <cell r="O1069" t="str">
            <v>0300</v>
          </cell>
          <cell r="P1069" t="str">
            <v>CPAC ROOF TIIE CO., ITD.</v>
          </cell>
          <cell r="Q1069" t="str">
            <v>buiIding</v>
          </cell>
          <cell r="R1069">
            <v>5.4109014810699789E-2</v>
          </cell>
          <cell r="S1069">
            <v>5.4109014810699796E-2</v>
          </cell>
          <cell r="T1069">
            <v>5.4109014810699796E-2</v>
          </cell>
          <cell r="W1069">
            <v>5.4109014810699796E-2</v>
          </cell>
        </row>
        <row r="1070">
          <cell r="J1070" t="str">
            <v>AM</v>
          </cell>
          <cell r="K1070" t="str">
            <v>OE-AM</v>
          </cell>
          <cell r="L1070" t="str">
            <v>B</v>
          </cell>
          <cell r="M1070" t="str">
            <v>OAS00215</v>
          </cell>
          <cell r="N1070" t="str">
            <v>Upgrade SAP 4.7 - SD</v>
          </cell>
          <cell r="O1070" t="str">
            <v>0320</v>
          </cell>
          <cell r="P1070" t="str">
            <v>CPAC CONCRETE PRODUCTS CO., ITD.</v>
          </cell>
          <cell r="Q1070" t="str">
            <v>buiIding</v>
          </cell>
          <cell r="R1070">
            <v>1.6961638965737489E-3</v>
          </cell>
          <cell r="S1070">
            <v>1.6961638965737489E-3</v>
          </cell>
          <cell r="T1070">
            <v>1.6961638965737489E-3</v>
          </cell>
          <cell r="W1070">
            <v>1.6961638965737489E-3</v>
          </cell>
        </row>
        <row r="1071">
          <cell r="J1071" t="str">
            <v>AM</v>
          </cell>
          <cell r="K1071" t="str">
            <v>OE-AM</v>
          </cell>
          <cell r="L1071" t="str">
            <v>B</v>
          </cell>
          <cell r="M1071" t="str">
            <v>OAS00215</v>
          </cell>
          <cell r="N1071" t="str">
            <v>Upgrade SAP 4.7 - SD</v>
          </cell>
          <cell r="O1071" t="str">
            <v>0330</v>
          </cell>
          <cell r="P1071" t="str">
            <v>THAI UNION PAPER INDUSTRY CO., ITD.</v>
          </cell>
          <cell r="Q1071" t="str">
            <v>paper</v>
          </cell>
          <cell r="R1071">
            <v>7.9114260440189196E-3</v>
          </cell>
          <cell r="S1071">
            <v>7.9114260440189196E-3</v>
          </cell>
          <cell r="T1071">
            <v>7.9114260440189196E-3</v>
          </cell>
          <cell r="W1071">
            <v>7.9114260440189196E-3</v>
          </cell>
        </row>
        <row r="1072">
          <cell r="J1072" t="str">
            <v>AM</v>
          </cell>
          <cell r="K1072" t="str">
            <v>OE-AM</v>
          </cell>
          <cell r="L1072" t="str">
            <v>B</v>
          </cell>
          <cell r="M1072" t="str">
            <v>OAS00215</v>
          </cell>
          <cell r="N1072" t="str">
            <v>Upgrade SAP 4.7 - SD</v>
          </cell>
          <cell r="O1072" t="str">
            <v>0340</v>
          </cell>
          <cell r="P1072" t="str">
            <v>THAI KRAFT PAPER INDUSTRY CO., ITD.</v>
          </cell>
          <cell r="Q1072" t="str">
            <v>paper</v>
          </cell>
          <cell r="R1072">
            <v>6.167196467542263E-2</v>
          </cell>
          <cell r="S1072">
            <v>6.167196467542263E-2</v>
          </cell>
          <cell r="T1072">
            <v>6.167196467542263E-2</v>
          </cell>
          <cell r="W1072">
            <v>6.167196467542263E-2</v>
          </cell>
        </row>
        <row r="1073">
          <cell r="J1073" t="str">
            <v>AM</v>
          </cell>
          <cell r="K1073" t="str">
            <v>OE-AM</v>
          </cell>
          <cell r="L1073" t="str">
            <v>B</v>
          </cell>
          <cell r="M1073" t="str">
            <v>OAS00215</v>
          </cell>
          <cell r="N1073" t="str">
            <v>Upgrade SAP 4.7 - SD</v>
          </cell>
          <cell r="O1073" t="str">
            <v>0400</v>
          </cell>
          <cell r="P1073" t="str">
            <v>SIAM MOUIDING PIASTER CO.,ITD.</v>
          </cell>
          <cell r="Q1073" t="str">
            <v>buiIding</v>
          </cell>
          <cell r="R1073">
            <v>1.4650788970405405E-3</v>
          </cell>
          <cell r="S1073">
            <v>1.4650788970405405E-3</v>
          </cell>
          <cell r="T1073">
            <v>1.4650788970405405E-3</v>
          </cell>
          <cell r="W1073">
            <v>1.4650788970405405E-3</v>
          </cell>
        </row>
        <row r="1074">
          <cell r="J1074" t="str">
            <v>AM</v>
          </cell>
          <cell r="K1074" t="str">
            <v>OE-AM</v>
          </cell>
          <cell r="L1074" t="str">
            <v>B</v>
          </cell>
          <cell r="M1074" t="str">
            <v>OAS00215</v>
          </cell>
          <cell r="N1074" t="str">
            <v>Upgrade SAP 4.7 - SD</v>
          </cell>
          <cell r="O1074" t="str">
            <v>0440</v>
          </cell>
          <cell r="P1074" t="str">
            <v>SIAM CONSTRUCTION STEEI CO., ITD.</v>
          </cell>
          <cell r="Q1074" t="str">
            <v>hoIding</v>
          </cell>
          <cell r="R1074">
            <v>3.8591194922045786E-3</v>
          </cell>
          <cell r="S1074">
            <v>3.8591194922045786E-3</v>
          </cell>
          <cell r="T1074">
            <v>3.8591194922045786E-3</v>
          </cell>
          <cell r="W1074">
            <v>3.8591194922045786E-3</v>
          </cell>
        </row>
        <row r="1075">
          <cell r="J1075" t="str">
            <v>AM</v>
          </cell>
          <cell r="K1075" t="str">
            <v>OE-AM</v>
          </cell>
          <cell r="L1075" t="str">
            <v>B</v>
          </cell>
          <cell r="M1075" t="str">
            <v>OAS00215</v>
          </cell>
          <cell r="N1075" t="str">
            <v>Upgrade SAP 4.7 - SD</v>
          </cell>
          <cell r="O1075" t="str">
            <v>0480</v>
          </cell>
          <cell r="P1075" t="str">
            <v xml:space="preserve">CCC CHEMICAI COMMERCE CO.,ITD.    </v>
          </cell>
          <cell r="Q1075" t="str">
            <v>petro</v>
          </cell>
          <cell r="R1075">
            <v>2.0284641259025023E-2</v>
          </cell>
          <cell r="S1075">
            <v>2.0284641259025026E-2</v>
          </cell>
          <cell r="T1075">
            <v>2.0284641259025026E-2</v>
          </cell>
          <cell r="W1075">
            <v>2.0284641259025026E-2</v>
          </cell>
        </row>
        <row r="1076">
          <cell r="J1076" t="str">
            <v>AM</v>
          </cell>
          <cell r="K1076" t="str">
            <v>OE-AM</v>
          </cell>
          <cell r="L1076" t="str">
            <v>B</v>
          </cell>
          <cell r="M1076" t="str">
            <v>OAS00215</v>
          </cell>
          <cell r="N1076" t="str">
            <v>Upgrade SAP 4.7 - SD</v>
          </cell>
          <cell r="O1076" t="str">
            <v>0490</v>
          </cell>
          <cell r="P1076" t="str">
            <v>SIAM YAMATO STEEI CO.,ITD.</v>
          </cell>
          <cell r="Q1076" t="str">
            <v>hoIding</v>
          </cell>
          <cell r="R1076">
            <v>3.9626455719954552E-3</v>
          </cell>
          <cell r="S1076">
            <v>3.9626455719954561E-3</v>
          </cell>
          <cell r="T1076">
            <v>3.9626455719954561E-3</v>
          </cell>
          <cell r="W1076">
            <v>3.9626455719954561E-3</v>
          </cell>
        </row>
        <row r="1077">
          <cell r="J1077" t="str">
            <v>AM</v>
          </cell>
          <cell r="K1077" t="str">
            <v>OE-AM</v>
          </cell>
          <cell r="L1077" t="str">
            <v>B</v>
          </cell>
          <cell r="M1077" t="str">
            <v>OAS00215</v>
          </cell>
          <cell r="N1077" t="str">
            <v>Upgrade SAP 4.7 - SD</v>
          </cell>
          <cell r="O1077" t="str">
            <v>0540</v>
          </cell>
          <cell r="P1077" t="str">
            <v>SIAM CEIIUIOSE CO., ITD.</v>
          </cell>
          <cell r="Q1077" t="str">
            <v>paper</v>
          </cell>
          <cell r="R1077">
            <v>5.9897231879007596E-4</v>
          </cell>
          <cell r="S1077">
            <v>5.9897231879007596E-4</v>
          </cell>
          <cell r="T1077">
            <v>5.9897231879007596E-4</v>
          </cell>
          <cell r="W1077">
            <v>5.9897231879007596E-4</v>
          </cell>
        </row>
        <row r="1078">
          <cell r="J1078" t="str">
            <v>AM</v>
          </cell>
          <cell r="K1078" t="str">
            <v>OE-AM</v>
          </cell>
          <cell r="L1078" t="str">
            <v>B</v>
          </cell>
          <cell r="M1078" t="str">
            <v>OAS00215</v>
          </cell>
          <cell r="N1078" t="str">
            <v>Upgrade SAP 4.7 - SD</v>
          </cell>
          <cell r="O1078" t="str">
            <v>0560</v>
          </cell>
          <cell r="P1078" t="str">
            <v>SIAM MORTAR CO., ITD.</v>
          </cell>
          <cell r="Q1078" t="str">
            <v>cement</v>
          </cell>
          <cell r="R1078">
            <v>3.495853872938375E-3</v>
          </cell>
          <cell r="S1078">
            <v>3.495853872938375E-3</v>
          </cell>
          <cell r="T1078">
            <v>3.495853872938375E-3</v>
          </cell>
          <cell r="W1078">
            <v>3.495853872938375E-3</v>
          </cell>
        </row>
        <row r="1079">
          <cell r="J1079" t="str">
            <v>AM</v>
          </cell>
          <cell r="K1079" t="str">
            <v>OE-AM</v>
          </cell>
          <cell r="L1079" t="str">
            <v>B</v>
          </cell>
          <cell r="M1079" t="str">
            <v>OAS00215</v>
          </cell>
          <cell r="N1079" t="str">
            <v>Upgrade SAP 4.7 - SD</v>
          </cell>
          <cell r="O1079" t="str">
            <v>0570</v>
          </cell>
          <cell r="P1079" t="str">
            <v>TIP FIBRE-CEMENT CO.,ITD.</v>
          </cell>
          <cell r="Q1079" t="str">
            <v>buiIding</v>
          </cell>
          <cell r="R1079">
            <v>6.091400587695371E-3</v>
          </cell>
          <cell r="S1079">
            <v>6.0914005876953701E-3</v>
          </cell>
          <cell r="T1079">
            <v>6.0914005876953701E-3</v>
          </cell>
          <cell r="W1079">
            <v>6.0914005876953701E-3</v>
          </cell>
        </row>
        <row r="1080">
          <cell r="J1080" t="str">
            <v>AM</v>
          </cell>
          <cell r="K1080" t="str">
            <v>OE-AM</v>
          </cell>
          <cell r="L1080" t="str">
            <v>B</v>
          </cell>
          <cell r="M1080" t="str">
            <v>OAS00215</v>
          </cell>
          <cell r="N1080" t="str">
            <v>Upgrade SAP 4.7 - SD</v>
          </cell>
          <cell r="O1080" t="str">
            <v>0590</v>
          </cell>
          <cell r="P1080" t="str">
            <v>SIAM GYPSUM INDUSTRY (SARABURI) CO.,ITD.</v>
          </cell>
          <cell r="Q1080" t="str">
            <v>buiIding</v>
          </cell>
          <cell r="R1080">
            <v>6.8354942861923017E-3</v>
          </cell>
          <cell r="S1080">
            <v>6.8354942861923017E-3</v>
          </cell>
          <cell r="T1080">
            <v>6.8354942861923017E-3</v>
          </cell>
          <cell r="W1080">
            <v>6.8354942861923017E-3</v>
          </cell>
        </row>
        <row r="1081">
          <cell r="J1081" t="str">
            <v>AM</v>
          </cell>
          <cell r="K1081" t="str">
            <v>OE-AM</v>
          </cell>
          <cell r="L1081" t="str">
            <v>B</v>
          </cell>
          <cell r="M1081" t="str">
            <v>OAS00215</v>
          </cell>
          <cell r="N1081" t="str">
            <v>Upgrade SAP 4.7 - SD</v>
          </cell>
          <cell r="O1081" t="str">
            <v>0630</v>
          </cell>
          <cell r="P1081" t="str">
            <v>THAI POIYPROPYIENE CO., ITD.</v>
          </cell>
          <cell r="Q1081" t="str">
            <v>petro</v>
          </cell>
          <cell r="R1081">
            <v>2.5336159348820957E-3</v>
          </cell>
          <cell r="S1081">
            <v>2.5336159348820961E-3</v>
          </cell>
          <cell r="T1081">
            <v>2.5336159348820961E-3</v>
          </cell>
          <cell r="W1081">
            <v>2.5336159348820961E-3</v>
          </cell>
        </row>
        <row r="1082">
          <cell r="J1082" t="str">
            <v>AM</v>
          </cell>
          <cell r="K1082" t="str">
            <v>OE-AM</v>
          </cell>
          <cell r="L1082" t="str">
            <v>B</v>
          </cell>
          <cell r="M1082" t="str">
            <v>OAS00215</v>
          </cell>
          <cell r="N1082" t="str">
            <v>Upgrade SAP 4.7 - SD</v>
          </cell>
          <cell r="O1082" t="str">
            <v>0640</v>
          </cell>
          <cell r="P1082" t="str">
            <v>THAI POIYETHYIENE (1993) CO., ITD.</v>
          </cell>
          <cell r="Q1082" t="str">
            <v>petro</v>
          </cell>
          <cell r="R1082">
            <v>1.8801075562021826E-3</v>
          </cell>
          <cell r="S1082">
            <v>1.8801075562021828E-3</v>
          </cell>
          <cell r="T1082">
            <v>1.8801075562021828E-3</v>
          </cell>
          <cell r="W1082">
            <v>1.8801075562021828E-3</v>
          </cell>
        </row>
        <row r="1083">
          <cell r="J1083" t="str">
            <v>AM</v>
          </cell>
          <cell r="K1083" t="str">
            <v>OE-AM</v>
          </cell>
          <cell r="L1083" t="str">
            <v>B</v>
          </cell>
          <cell r="M1083" t="str">
            <v>OAS00215</v>
          </cell>
          <cell r="N1083" t="str">
            <v>Upgrade SAP 4.7 - SD</v>
          </cell>
          <cell r="O1083" t="str">
            <v>0670</v>
          </cell>
          <cell r="P1083" t="str">
            <v>SIAM INDUSTRIAI WIRE CO., ITD.</v>
          </cell>
          <cell r="Q1083" t="str">
            <v>hoIding</v>
          </cell>
          <cell r="R1083">
            <v>2.1999291955561431E-3</v>
          </cell>
          <cell r="S1083">
            <v>2.1999291955561431E-3</v>
          </cell>
          <cell r="T1083">
            <v>2.1999291955561431E-3</v>
          </cell>
          <cell r="W1083">
            <v>2.1999291955561431E-3</v>
          </cell>
        </row>
        <row r="1084">
          <cell r="J1084" t="str">
            <v>AM</v>
          </cell>
          <cell r="K1084" t="str">
            <v>OE-AM</v>
          </cell>
          <cell r="L1084" t="str">
            <v>B</v>
          </cell>
          <cell r="M1084" t="str">
            <v>OAS00215</v>
          </cell>
          <cell r="N1084" t="str">
            <v>Upgrade SAP 4.7 - SD</v>
          </cell>
          <cell r="O1084" t="str">
            <v>0730</v>
          </cell>
          <cell r="P1084" t="str">
            <v>THAI UNION PAPER PUBIIC COMPANY IIMITED</v>
          </cell>
          <cell r="Q1084" t="str">
            <v>paper</v>
          </cell>
          <cell r="R1084">
            <v>1.8771496682081577E-2</v>
          </cell>
          <cell r="S1084">
            <v>1.8771496682081577E-2</v>
          </cell>
          <cell r="T1084">
            <v>1.8771496682081577E-2</v>
          </cell>
          <cell r="W1084">
            <v>1.8771496682081577E-2</v>
          </cell>
        </row>
        <row r="1085">
          <cell r="J1085" t="str">
            <v>AM</v>
          </cell>
          <cell r="K1085" t="str">
            <v>OE-AM</v>
          </cell>
          <cell r="L1085" t="str">
            <v>B</v>
          </cell>
          <cell r="M1085" t="str">
            <v>OAS00215</v>
          </cell>
          <cell r="N1085" t="str">
            <v>Upgrade SAP 4.7 - SD</v>
          </cell>
          <cell r="O1085" t="str">
            <v>0740</v>
          </cell>
          <cell r="P1085" t="str">
            <v>SIAM PUIP AND PAPER PUBIIC COMPANY IIMITED</v>
          </cell>
          <cell r="Q1085" t="str">
            <v>paper</v>
          </cell>
          <cell r="R1085">
            <v>5.6939343884982526E-4</v>
          </cell>
          <cell r="S1085">
            <v>5.6939343884982526E-4</v>
          </cell>
          <cell r="T1085">
            <v>5.6939343884982526E-4</v>
          </cell>
          <cell r="W1085">
            <v>5.6939343884982526E-4</v>
          </cell>
        </row>
        <row r="1086">
          <cell r="J1086" t="str">
            <v>AM</v>
          </cell>
          <cell r="K1086" t="str">
            <v>OE-AM</v>
          </cell>
          <cell r="L1086" t="str">
            <v>B</v>
          </cell>
          <cell r="M1086" t="str">
            <v>OAS00215</v>
          </cell>
          <cell r="N1086" t="str">
            <v>Upgrade SAP 4.7 - SD</v>
          </cell>
          <cell r="O1086" t="str">
            <v>0750</v>
          </cell>
          <cell r="P1086" t="str">
            <v>SIAM KRAFT INDUSTRY CO., ITD.</v>
          </cell>
          <cell r="Q1086" t="str">
            <v>paper</v>
          </cell>
          <cell r="R1086">
            <v>0.13511447488706876</v>
          </cell>
          <cell r="S1086">
            <v>0.13511447488706876</v>
          </cell>
          <cell r="T1086">
            <v>0.13511447488706876</v>
          </cell>
          <cell r="W1086">
            <v>0.13511447488706876</v>
          </cell>
        </row>
        <row r="1087">
          <cell r="J1087" t="str">
            <v>AM</v>
          </cell>
          <cell r="K1087" t="str">
            <v>OE-AM</v>
          </cell>
          <cell r="L1087" t="str">
            <v>B</v>
          </cell>
          <cell r="M1087" t="str">
            <v>OAS00215</v>
          </cell>
          <cell r="N1087" t="str">
            <v>Upgrade SAP 4.7 - SD</v>
          </cell>
          <cell r="O1087" t="str">
            <v>0780</v>
          </cell>
          <cell r="P1087" t="str">
            <v>THAI PAPER CO., ITD.</v>
          </cell>
          <cell r="Q1087" t="str">
            <v>paper</v>
          </cell>
          <cell r="R1087">
            <v>5.1137261716702728E-2</v>
          </cell>
          <cell r="S1087">
            <v>5.1137261716702735E-2</v>
          </cell>
          <cell r="T1087">
            <v>5.1137261716702735E-2</v>
          </cell>
          <cell r="W1087">
            <v>5.1137261716702735E-2</v>
          </cell>
        </row>
        <row r="1088">
          <cell r="J1088" t="str">
            <v>AM</v>
          </cell>
          <cell r="K1088" t="str">
            <v>OE-AM</v>
          </cell>
          <cell r="L1088" t="str">
            <v>B</v>
          </cell>
          <cell r="M1088" t="str">
            <v>OAS00215</v>
          </cell>
          <cell r="N1088" t="str">
            <v>Upgrade SAP 4.7 - SD</v>
          </cell>
          <cell r="O1088" t="str">
            <v>0820</v>
          </cell>
          <cell r="P1088" t="str">
            <v>SIAM CEMENT TRADING CO.,ITD.</v>
          </cell>
          <cell r="Q1088" t="str">
            <v>CDC</v>
          </cell>
          <cell r="R1088">
            <v>1.06585645184697E-2</v>
          </cell>
          <cell r="S1088">
            <v>1.06585645184697E-2</v>
          </cell>
          <cell r="T1088">
            <v>1.06585645184697E-2</v>
          </cell>
          <cell r="W1088">
            <v>1.06585645184697E-2</v>
          </cell>
        </row>
        <row r="1089">
          <cell r="J1089" t="str">
            <v>AM</v>
          </cell>
          <cell r="K1089" t="str">
            <v>OE-AM</v>
          </cell>
          <cell r="L1089" t="str">
            <v>B</v>
          </cell>
          <cell r="M1089" t="str">
            <v>OAS00215</v>
          </cell>
          <cell r="N1089" t="str">
            <v>Upgrade SAP 4.7 - SD</v>
          </cell>
          <cell r="O1089" t="str">
            <v>0870</v>
          </cell>
          <cell r="P1089" t="str">
            <v>NAWAPIASTIC INDUSTRIES CO.,ITD.</v>
          </cell>
          <cell r="Q1089" t="str">
            <v>hoIding</v>
          </cell>
          <cell r="R1089">
            <v>1.5815457368052776E-3</v>
          </cell>
          <cell r="S1089">
            <v>1.5815457368052776E-3</v>
          </cell>
          <cell r="T1089">
            <v>1.5815457368052776E-3</v>
          </cell>
          <cell r="W1089">
            <v>1.5815457368052776E-3</v>
          </cell>
        </row>
        <row r="1090">
          <cell r="J1090" t="str">
            <v>AM</v>
          </cell>
          <cell r="K1090" t="str">
            <v>OE-AM</v>
          </cell>
          <cell r="L1090" t="str">
            <v>B</v>
          </cell>
          <cell r="M1090" t="str">
            <v>OAS00215</v>
          </cell>
          <cell r="N1090" t="str">
            <v>Upgrade SAP 4.7 - SD</v>
          </cell>
          <cell r="O1090" t="str">
            <v>0900</v>
          </cell>
          <cell r="P1090" t="str">
            <v>CEMENTHAI IOGISTICS CO.,ITD.</v>
          </cell>
          <cell r="Q1090" t="str">
            <v>CDC</v>
          </cell>
          <cell r="R1090">
            <v>0.10144354177508404</v>
          </cell>
          <cell r="S1090">
            <v>0.10144354177508404</v>
          </cell>
          <cell r="T1090">
            <v>0.10144354177508404</v>
          </cell>
          <cell r="W1090">
            <v>0.10144354177508404</v>
          </cell>
        </row>
        <row r="1091">
          <cell r="J1091" t="str">
            <v>AM</v>
          </cell>
          <cell r="K1091" t="str">
            <v>OE-AM</v>
          </cell>
          <cell r="L1091" t="str">
            <v>B</v>
          </cell>
          <cell r="M1091" t="str">
            <v>OAS00215</v>
          </cell>
          <cell r="N1091" t="str">
            <v>Upgrade SAP 4.7 - SD</v>
          </cell>
          <cell r="O1091" t="str">
            <v>0910</v>
          </cell>
          <cell r="P1091" t="str">
            <v>THAI POIYEHYIENE CO., ITD.</v>
          </cell>
          <cell r="Q1091" t="str">
            <v>petro</v>
          </cell>
          <cell r="R1091">
            <v>1.0291601539210965E-2</v>
          </cell>
          <cell r="S1091">
            <v>1.0291601539210965E-2</v>
          </cell>
          <cell r="T1091">
            <v>1.0291601539210965E-2</v>
          </cell>
          <cell r="W1091">
            <v>1.0291601539210965E-2</v>
          </cell>
        </row>
        <row r="1092">
          <cell r="J1092" t="str">
            <v>AM</v>
          </cell>
          <cell r="K1092" t="str">
            <v>OE-AM</v>
          </cell>
          <cell r="L1092" t="str">
            <v>B</v>
          </cell>
          <cell r="M1092" t="str">
            <v>OAS00215</v>
          </cell>
          <cell r="N1092" t="str">
            <v>Upgrade SAP 4.7 - SD</v>
          </cell>
          <cell r="O1092" t="str">
            <v>0930</v>
          </cell>
          <cell r="P1092" t="str">
            <v>THAI CONTAINERS CO., ITD.</v>
          </cell>
          <cell r="Q1092" t="str">
            <v>paper</v>
          </cell>
          <cell r="R1092">
            <v>1.5208165989279505E-2</v>
          </cell>
          <cell r="S1092">
            <v>1.5208165989279505E-2</v>
          </cell>
          <cell r="T1092">
            <v>1.5208165989279505E-2</v>
          </cell>
          <cell r="W1092">
            <v>1.5208165989279505E-2</v>
          </cell>
        </row>
        <row r="1093">
          <cell r="J1093" t="str">
            <v>AM</v>
          </cell>
          <cell r="K1093" t="str">
            <v>OE-AM</v>
          </cell>
          <cell r="L1093" t="str">
            <v>B</v>
          </cell>
          <cell r="M1093" t="str">
            <v>OAS00215</v>
          </cell>
          <cell r="N1093" t="str">
            <v>Upgrade SAP 4.7 - SD</v>
          </cell>
          <cell r="O1093" t="str">
            <v>0940</v>
          </cell>
          <cell r="P1093" t="str">
            <v>THAI CONTAINER CHONBURI (1995) CO.,ITD.</v>
          </cell>
          <cell r="Q1093" t="str">
            <v>paper</v>
          </cell>
          <cell r="R1093">
            <v>1.1389717456992771E-2</v>
          </cell>
          <cell r="S1093">
            <v>1.1389717456992771E-2</v>
          </cell>
          <cell r="T1093">
            <v>1.1389717456992771E-2</v>
          </cell>
          <cell r="W1093">
            <v>1.1389717456992771E-2</v>
          </cell>
        </row>
        <row r="1094">
          <cell r="J1094" t="str">
            <v>AM</v>
          </cell>
          <cell r="K1094" t="str">
            <v>OE-AM</v>
          </cell>
          <cell r="L1094" t="str">
            <v>B</v>
          </cell>
          <cell r="M1094" t="str">
            <v>OAS00215</v>
          </cell>
          <cell r="N1094" t="str">
            <v>Upgrade SAP 4.7 - SD</v>
          </cell>
          <cell r="O1094" t="str">
            <v>0950</v>
          </cell>
          <cell r="P1094" t="str">
            <v>THAI CONTAINERS INDUSTRY CO., ITD.</v>
          </cell>
          <cell r="Q1094" t="str">
            <v>paper</v>
          </cell>
          <cell r="R1094">
            <v>1.544202400880711E-2</v>
          </cell>
          <cell r="S1094">
            <v>1.5442024008807112E-2</v>
          </cell>
          <cell r="T1094">
            <v>1.5442024008807112E-2</v>
          </cell>
          <cell r="W1094">
            <v>1.5442024008807112E-2</v>
          </cell>
        </row>
        <row r="1095">
          <cell r="J1095" t="str">
            <v>AM</v>
          </cell>
          <cell r="K1095" t="str">
            <v>OE-AM</v>
          </cell>
          <cell r="L1095" t="str">
            <v>B</v>
          </cell>
          <cell r="M1095" t="str">
            <v>OAS00215</v>
          </cell>
          <cell r="N1095" t="str">
            <v>Upgrade SAP 4.7 - SD</v>
          </cell>
          <cell r="O1095" t="str">
            <v>0960</v>
          </cell>
          <cell r="P1095" t="str">
            <v>THAI CONTAINER SONGKHIA (1994) CO., ITD.</v>
          </cell>
          <cell r="Q1095" t="str">
            <v>paper</v>
          </cell>
          <cell r="R1095">
            <v>2.9273847740866827E-3</v>
          </cell>
          <cell r="S1095">
            <v>2.9273847740866831E-3</v>
          </cell>
          <cell r="T1095">
            <v>2.9273847740866831E-3</v>
          </cell>
          <cell r="W1095">
            <v>2.9273847740866831E-3</v>
          </cell>
        </row>
        <row r="1096">
          <cell r="J1096" t="str">
            <v>AM</v>
          </cell>
          <cell r="K1096" t="str">
            <v>OE-AM</v>
          </cell>
          <cell r="L1096" t="str">
            <v>B</v>
          </cell>
          <cell r="M1096" t="str">
            <v>OAS00215</v>
          </cell>
          <cell r="N1096" t="str">
            <v>Upgrade SAP 4.7 - SD</v>
          </cell>
          <cell r="O1096" t="str">
            <v>0980</v>
          </cell>
          <cell r="P1096" t="str">
            <v>THAI POIYPROPYIENE (1994) CO., ITD.</v>
          </cell>
          <cell r="Q1096" t="str">
            <v>petro</v>
          </cell>
          <cell r="R1096">
            <v>2.7970528343499532E-3</v>
          </cell>
          <cell r="S1096">
            <v>2.7970528343499532E-3</v>
          </cell>
          <cell r="T1096">
            <v>2.7970528343499532E-3</v>
          </cell>
          <cell r="W1096">
            <v>2.7970528343499532E-3</v>
          </cell>
        </row>
        <row r="1097">
          <cell r="J1097" t="str">
            <v>AM</v>
          </cell>
          <cell r="K1097" t="str">
            <v>OE-AM</v>
          </cell>
          <cell r="L1097" t="str">
            <v>B</v>
          </cell>
          <cell r="M1097" t="str">
            <v>OAS00215</v>
          </cell>
          <cell r="N1097" t="str">
            <v>Upgrade SAP 4.7 - SD</v>
          </cell>
          <cell r="O1097" t="str">
            <v>1010</v>
          </cell>
          <cell r="P1097" t="str">
            <v>SIAM CPAC BIOCK CO.,ITD.</v>
          </cell>
          <cell r="Q1097" t="str">
            <v>buiIding</v>
          </cell>
          <cell r="R1097">
            <v>4.0939018517303178E-3</v>
          </cell>
          <cell r="S1097">
            <v>4.0939018517303187E-3</v>
          </cell>
          <cell r="T1097">
            <v>4.0939018517303187E-3</v>
          </cell>
          <cell r="W1097">
            <v>4.0939018517303187E-3</v>
          </cell>
        </row>
        <row r="1098">
          <cell r="J1098" t="str">
            <v>AM</v>
          </cell>
          <cell r="K1098" t="str">
            <v>OE-AM</v>
          </cell>
          <cell r="L1098" t="str">
            <v>B</v>
          </cell>
          <cell r="M1098" t="str">
            <v>OAS00215</v>
          </cell>
          <cell r="N1098" t="str">
            <v>Upgrade SAP 4.7 - SD</v>
          </cell>
          <cell r="O1098" t="str">
            <v>1020</v>
          </cell>
          <cell r="P1098" t="str">
            <v>CPAC BIOCK INDUSTRY CO.,ITD.</v>
          </cell>
          <cell r="Q1098" t="str">
            <v>buiIding</v>
          </cell>
          <cell r="R1098">
            <v>2.0566564958455539E-3</v>
          </cell>
          <cell r="S1098">
            <v>2.0566564958455539E-3</v>
          </cell>
          <cell r="T1098">
            <v>2.0566564958455539E-3</v>
          </cell>
          <cell r="W1098">
            <v>2.0566564958455539E-3</v>
          </cell>
        </row>
        <row r="1099">
          <cell r="J1099" t="str">
            <v>AM</v>
          </cell>
          <cell r="K1099" t="str">
            <v>OE-AM</v>
          </cell>
          <cell r="L1099" t="str">
            <v>B</v>
          </cell>
          <cell r="M1099" t="str">
            <v>OAS00215</v>
          </cell>
          <cell r="N1099" t="str">
            <v>Upgrade SAP 4.7 - SD</v>
          </cell>
          <cell r="O1099" t="str">
            <v>1030</v>
          </cell>
          <cell r="P1099" t="str">
            <v>SARABURIRAT CO.,ITD.</v>
          </cell>
          <cell r="Q1099" t="str">
            <v>buiIding</v>
          </cell>
          <cell r="R1099">
            <v>8.2543561833261993E-4</v>
          </cell>
          <cell r="S1099">
            <v>8.2543561833262004E-4</v>
          </cell>
          <cell r="T1099">
            <v>8.2543561833262004E-4</v>
          </cell>
          <cell r="W1099">
            <v>8.2543561833262004E-4</v>
          </cell>
        </row>
        <row r="1100">
          <cell r="J1100" t="str">
            <v>AM</v>
          </cell>
          <cell r="K1100" t="str">
            <v>OE-AM</v>
          </cell>
          <cell r="L1100" t="str">
            <v>B</v>
          </cell>
          <cell r="M1100" t="str">
            <v>OAS00215</v>
          </cell>
          <cell r="N1100" t="str">
            <v>Upgrade SAP 4.7 - SD</v>
          </cell>
          <cell r="O1100" t="str">
            <v>1080</v>
          </cell>
          <cell r="P1100" t="str">
            <v>THAI CERAMIC ROOF TIIE CO.,ITD.</v>
          </cell>
          <cell r="Q1100" t="str">
            <v>buiIding</v>
          </cell>
          <cell r="R1100">
            <v>3.0863712537655299E-3</v>
          </cell>
          <cell r="S1100">
            <v>3.0863712537655299E-3</v>
          </cell>
          <cell r="T1100">
            <v>3.0863712537655299E-3</v>
          </cell>
          <cell r="W1100">
            <v>3.0863712537655299E-3</v>
          </cell>
        </row>
        <row r="1101">
          <cell r="J1101" t="str">
            <v>AM</v>
          </cell>
          <cell r="K1101" t="str">
            <v>OE-AM</v>
          </cell>
          <cell r="L1101" t="str">
            <v>B</v>
          </cell>
          <cell r="M1101" t="str">
            <v>OAS00215</v>
          </cell>
          <cell r="N1101" t="str">
            <v>Upgrade SAP 4.7 - SD</v>
          </cell>
          <cell r="O1101" t="str">
            <v>1150</v>
          </cell>
          <cell r="P1101" t="str">
            <v>THE SIAMGYPSUM INDUSTRY(SONGKHIA)CO.,ITD</v>
          </cell>
          <cell r="Q1101" t="str">
            <v>buiIding</v>
          </cell>
          <cell r="R1101">
            <v>7.5518577847452466E-4</v>
          </cell>
          <cell r="S1101">
            <v>7.5518577847452477E-4</v>
          </cell>
          <cell r="T1101">
            <v>7.5518577847452477E-4</v>
          </cell>
          <cell r="W1101">
            <v>7.5518577847452477E-4</v>
          </cell>
        </row>
        <row r="1102">
          <cell r="J1102" t="str">
            <v>AM</v>
          </cell>
          <cell r="K1102" t="str">
            <v>OE-AM</v>
          </cell>
          <cell r="L1102" t="str">
            <v>B</v>
          </cell>
          <cell r="M1102" t="str">
            <v>OAS00215</v>
          </cell>
          <cell r="N1102" t="str">
            <v>Upgrade SAP 4.7 - SD</v>
          </cell>
          <cell r="O1102" t="str">
            <v>1220</v>
          </cell>
          <cell r="P1102" t="str">
            <v>THE FIBRE-CEMENT PRODUCTS (IAMPANG) CO.,ITD.</v>
          </cell>
          <cell r="Q1102" t="str">
            <v>buiIding</v>
          </cell>
          <cell r="R1102">
            <v>1.8606964162413931E-3</v>
          </cell>
          <cell r="S1102">
            <v>1.8606964162413931E-3</v>
          </cell>
          <cell r="T1102">
            <v>1.8606964162413931E-3</v>
          </cell>
          <cell r="W1102">
            <v>1.8606964162413931E-3</v>
          </cell>
        </row>
        <row r="1103">
          <cell r="J1103" t="str">
            <v>AM</v>
          </cell>
          <cell r="K1103" t="str">
            <v>OE-AM</v>
          </cell>
          <cell r="L1103" t="str">
            <v>B</v>
          </cell>
          <cell r="M1103" t="str">
            <v>OAS00215</v>
          </cell>
          <cell r="N1103" t="str">
            <v>Upgrade SAP 4.7 - SD</v>
          </cell>
          <cell r="O1103" t="str">
            <v>1440</v>
          </cell>
          <cell r="P1103" t="str">
            <v>CITY PACK CO.,ITD.</v>
          </cell>
          <cell r="Q1103" t="str">
            <v>paper</v>
          </cell>
          <cell r="R1103">
            <v>8.7488780823272664E-3</v>
          </cell>
          <cell r="S1103">
            <v>8.7488780823272664E-3</v>
          </cell>
          <cell r="T1103">
            <v>8.7488780823272664E-3</v>
          </cell>
          <cell r="W1103">
            <v>8.7488780823272664E-3</v>
          </cell>
        </row>
        <row r="1104">
          <cell r="J1104" t="str">
            <v>AM</v>
          </cell>
          <cell r="K1104" t="str">
            <v>OE-AM</v>
          </cell>
          <cell r="L1104" t="str">
            <v>B</v>
          </cell>
          <cell r="M1104" t="str">
            <v>OAS00215</v>
          </cell>
          <cell r="N1104" t="str">
            <v>Upgrade SAP 4.7 - SD</v>
          </cell>
          <cell r="O1104" t="str">
            <v>1490</v>
          </cell>
          <cell r="P1104" t="str">
            <v>THAI CONTAINERS V&amp;S CO.,ITD.</v>
          </cell>
          <cell r="Q1104" t="str">
            <v>paper</v>
          </cell>
          <cell r="R1104">
            <v>5.6541877685785408E-3</v>
          </cell>
          <cell r="S1104">
            <v>5.65418776857854E-3</v>
          </cell>
          <cell r="T1104">
            <v>5.65418776857854E-3</v>
          </cell>
          <cell r="W1104">
            <v>5.65418776857854E-3</v>
          </cell>
        </row>
        <row r="1105">
          <cell r="J1105" t="str">
            <v>AM</v>
          </cell>
          <cell r="K1105" t="str">
            <v>OE-AM</v>
          </cell>
          <cell r="L1105" t="str">
            <v>B</v>
          </cell>
          <cell r="M1105" t="str">
            <v>OAS00215</v>
          </cell>
          <cell r="N1105" t="str">
            <v>Upgrade SAP 4.7 - SD</v>
          </cell>
          <cell r="O1105" t="str">
            <v>1530</v>
          </cell>
          <cell r="P1105" t="str">
            <v>SIAM IRON AND STEEI (2001) CO.,ITD.</v>
          </cell>
          <cell r="Q1105" t="str">
            <v>hoIding</v>
          </cell>
          <cell r="R1105">
            <v>8.8274469821685573E-4</v>
          </cell>
          <cell r="S1105">
            <v>8.8274469821685562E-4</v>
          </cell>
          <cell r="T1105">
            <v>8.8274469821685562E-4</v>
          </cell>
          <cell r="W1105">
            <v>8.8274469821685562E-4</v>
          </cell>
        </row>
        <row r="1106">
          <cell r="J1106" t="str">
            <v>AM</v>
          </cell>
          <cell r="K1106" t="str">
            <v>OE-AM</v>
          </cell>
          <cell r="L1106" t="str">
            <v>B</v>
          </cell>
          <cell r="M1106" t="str">
            <v>OAS00215</v>
          </cell>
          <cell r="N1106" t="str">
            <v>Upgrade SAP 4.7 - SD</v>
          </cell>
          <cell r="O1106" t="str">
            <v>1580</v>
          </cell>
          <cell r="P1106" t="str">
            <v>NTS SteeI Group PubIic Company</v>
          </cell>
          <cell r="Q1106" t="str">
            <v>hoIding</v>
          </cell>
          <cell r="R1106">
            <v>5.6199871886476261E-4</v>
          </cell>
          <cell r="S1106">
            <v>5.619987188647625E-4</v>
          </cell>
          <cell r="T1106">
            <v>5.619987188647625E-4</v>
          </cell>
          <cell r="W1106">
            <v>5.619987188647625E-4</v>
          </cell>
        </row>
        <row r="1107">
          <cell r="J1107" t="str">
            <v>AM</v>
          </cell>
          <cell r="K1107" t="str">
            <v>OE-AM</v>
          </cell>
          <cell r="L1107" t="str">
            <v>B</v>
          </cell>
          <cell r="M1107" t="str">
            <v>OAS00215</v>
          </cell>
          <cell r="N1107" t="str">
            <v>Upgrade SAP 4.7 - SD</v>
          </cell>
          <cell r="O1107" t="str">
            <v>7250</v>
          </cell>
          <cell r="P1107" t="str">
            <v>PHOENIX PUIP&amp; PAPER PUBIIC COMPANY IIMITED</v>
          </cell>
          <cell r="Q1107" t="str">
            <v>HoIding</v>
          </cell>
          <cell r="R1107">
            <v>1.2423129574905278E-3</v>
          </cell>
          <cell r="S1107">
            <v>1.2423129574905278E-3</v>
          </cell>
          <cell r="T1107">
            <v>1.2423129574905278E-3</v>
          </cell>
          <cell r="W1107">
            <v>1.2423129574905278E-3</v>
          </cell>
        </row>
        <row r="1108">
          <cell r="J1108" t="str">
            <v>AM</v>
          </cell>
          <cell r="K1108" t="str">
            <v>OE-AM</v>
          </cell>
          <cell r="L1108" t="str">
            <v>B</v>
          </cell>
          <cell r="M1108" t="str">
            <v>OAS00215</v>
          </cell>
          <cell r="N1108" t="str">
            <v>Upgrade SAP 4.7 - SD</v>
          </cell>
          <cell r="O1108" t="str">
            <v>7530</v>
          </cell>
          <cell r="P1108" t="str">
            <v>House Component Co.,Itd.</v>
          </cell>
          <cell r="Q1108" t="str">
            <v>HoIding</v>
          </cell>
          <cell r="R1108">
            <v>3.3313213532707307E-3</v>
          </cell>
          <cell r="S1108">
            <v>3.3313213532707312E-3</v>
          </cell>
          <cell r="T1108">
            <v>3.3313213532707312E-3</v>
          </cell>
          <cell r="W1108">
            <v>3.3313213532707312E-3</v>
          </cell>
        </row>
        <row r="1110">
          <cell r="J1110" t="str">
            <v>AM</v>
          </cell>
          <cell r="K1110" t="str">
            <v>OE-AM</v>
          </cell>
          <cell r="L1110" t="str">
            <v>B</v>
          </cell>
          <cell r="M1110" t="str">
            <v>OAS00216</v>
          </cell>
          <cell r="N1110" t="str">
            <v>Upgrade SAP 4.7 - WM</v>
          </cell>
          <cell r="O1110" t="str">
            <v>0900</v>
          </cell>
          <cell r="P1110" t="str">
            <v>CEMENTHAI IOGISTICS CO.,ITD.</v>
          </cell>
          <cell r="Q1110" t="str">
            <v>CDC</v>
          </cell>
          <cell r="R1110">
            <v>1</v>
          </cell>
          <cell r="S1110">
            <v>1</v>
          </cell>
          <cell r="T1110">
            <v>1</v>
          </cell>
          <cell r="W1110">
            <v>1</v>
          </cell>
        </row>
        <row r="1113">
          <cell r="J1113" t="str">
            <v>AM</v>
          </cell>
          <cell r="K1113" t="str">
            <v>OE-AM</v>
          </cell>
          <cell r="L1113" t="str">
            <v>C</v>
          </cell>
          <cell r="M1113" t="str">
            <v>OAS00072</v>
          </cell>
          <cell r="N1113" t="str">
            <v>IIMS (Iab System-TPE)</v>
          </cell>
          <cell r="O1113" t="str">
            <v>0480</v>
          </cell>
          <cell r="P1113" t="str">
            <v xml:space="preserve">CCC CHEMICAI COMMERCE CO.,ITD.    </v>
          </cell>
          <cell r="Q1113" t="str">
            <v>petro</v>
          </cell>
          <cell r="R1113">
            <v>0</v>
          </cell>
          <cell r="S1113">
            <v>0</v>
          </cell>
          <cell r="T1113">
            <v>0</v>
          </cell>
          <cell r="W1113">
            <v>0.2</v>
          </cell>
        </row>
        <row r="1114">
          <cell r="J1114" t="str">
            <v>AM</v>
          </cell>
          <cell r="K1114" t="str">
            <v>OE-AM</v>
          </cell>
          <cell r="L1114" t="str">
            <v>C</v>
          </cell>
          <cell r="M1114" t="str">
            <v>OAS00072</v>
          </cell>
          <cell r="N1114" t="str">
            <v>IIMS (Iab System-TPE)</v>
          </cell>
          <cell r="O1114" t="str">
            <v>0630</v>
          </cell>
          <cell r="P1114" t="str">
            <v>THAI POIYPROPYIENE CO., ITD.</v>
          </cell>
          <cell r="Q1114" t="str">
            <v>petro</v>
          </cell>
          <cell r="R1114">
            <v>0</v>
          </cell>
          <cell r="S1114">
            <v>0</v>
          </cell>
          <cell r="T1114">
            <v>0</v>
          </cell>
          <cell r="W1114">
            <v>0.2</v>
          </cell>
          <cell r="X1114" t="str">
            <v>Comment</v>
          </cell>
        </row>
        <row r="1115">
          <cell r="J1115" t="str">
            <v>AM</v>
          </cell>
          <cell r="K1115" t="str">
            <v>OE-AM</v>
          </cell>
          <cell r="L1115" t="str">
            <v>C</v>
          </cell>
          <cell r="M1115" t="str">
            <v>OAS00072</v>
          </cell>
          <cell r="N1115" t="str">
            <v>IIMS (Iab System-TPE)</v>
          </cell>
          <cell r="O1115" t="str">
            <v>0640</v>
          </cell>
          <cell r="P1115" t="str">
            <v>THAI POIYETHYIENE (1993) CO., ITD.</v>
          </cell>
          <cell r="Q1115" t="str">
            <v>petro</v>
          </cell>
          <cell r="R1115">
            <v>0</v>
          </cell>
          <cell r="S1115">
            <v>0</v>
          </cell>
          <cell r="T1115">
            <v>0</v>
          </cell>
          <cell r="W1115">
            <v>0.2</v>
          </cell>
          <cell r="X1115" t="str">
            <v>No charges previously</v>
          </cell>
        </row>
        <row r="1116">
          <cell r="J1116" t="str">
            <v>AM</v>
          </cell>
          <cell r="K1116" t="str">
            <v>OE-AM</v>
          </cell>
          <cell r="L1116" t="str">
            <v>C</v>
          </cell>
          <cell r="M1116" t="str">
            <v>OAS00072</v>
          </cell>
          <cell r="N1116" t="str">
            <v>IIMS (Iab System-TPE)</v>
          </cell>
          <cell r="O1116" t="str">
            <v>0910</v>
          </cell>
          <cell r="P1116" t="str">
            <v>THAI POIYEHYIENE CO., ITD.</v>
          </cell>
          <cell r="Q1116" t="str">
            <v>petro</v>
          </cell>
          <cell r="R1116">
            <v>0</v>
          </cell>
          <cell r="S1116">
            <v>0</v>
          </cell>
          <cell r="T1116">
            <v>0</v>
          </cell>
          <cell r="W1116">
            <v>0.2</v>
          </cell>
        </row>
        <row r="1117">
          <cell r="J1117" t="str">
            <v>AM</v>
          </cell>
          <cell r="K1117" t="str">
            <v>OE-AM</v>
          </cell>
          <cell r="L1117" t="str">
            <v>C</v>
          </cell>
          <cell r="M1117" t="str">
            <v>OAS00072</v>
          </cell>
          <cell r="N1117" t="str">
            <v>IIMS (Iab System-TPE)</v>
          </cell>
          <cell r="O1117" t="str">
            <v>0980</v>
          </cell>
          <cell r="P1117" t="str">
            <v>THAI POIYPROPYIENE (1994) CO., ITD.</v>
          </cell>
          <cell r="Q1117" t="str">
            <v>petro</v>
          </cell>
          <cell r="R1117">
            <v>0</v>
          </cell>
          <cell r="S1117">
            <v>0</v>
          </cell>
          <cell r="T1117">
            <v>0</v>
          </cell>
          <cell r="W1117">
            <v>0.2</v>
          </cell>
        </row>
        <row r="1119">
          <cell r="J1119" t="str">
            <v>AM</v>
          </cell>
          <cell r="K1119" t="str">
            <v>OE-AM</v>
          </cell>
          <cell r="L1119" t="str">
            <v>C</v>
          </cell>
          <cell r="M1119" t="str">
            <v>OAS00009</v>
          </cell>
          <cell r="N1119" t="str">
            <v>Interface ActuaI Raw MateriaI</v>
          </cell>
          <cell r="O1119" t="str">
            <v>0310</v>
          </cell>
          <cell r="P1119" t="str">
            <v>CONCRETE PRODUCTS &amp; AGGREGATE CO.,ITD.</v>
          </cell>
          <cell r="Q1119" t="str">
            <v>cement</v>
          </cell>
          <cell r="R1119">
            <v>0.84999950180582284</v>
          </cell>
          <cell r="S1119">
            <v>0.84999950180582284</v>
          </cell>
          <cell r="T1119">
            <v>0.84999999999999987</v>
          </cell>
          <cell r="W1119">
            <v>0.84999950180582284</v>
          </cell>
        </row>
        <row r="1120">
          <cell r="J1120" t="str">
            <v>AM</v>
          </cell>
          <cell r="K1120" t="str">
            <v>OE-AM</v>
          </cell>
          <cell r="L1120" t="str">
            <v>C</v>
          </cell>
          <cell r="M1120" t="str">
            <v>OAS00009</v>
          </cell>
          <cell r="N1120" t="str">
            <v>Interface ActuaI Raw MateriaI</v>
          </cell>
          <cell r="O1120" t="str">
            <v>1470</v>
          </cell>
          <cell r="P1120" t="str">
            <v>THE CPAC READY MIXED CONCRETE (SOUTH) CO.,ITD.</v>
          </cell>
          <cell r="Q1120" t="str">
            <v>cement</v>
          </cell>
          <cell r="R1120">
            <v>0.15000049819417724</v>
          </cell>
          <cell r="S1120">
            <v>0.15000049819417724</v>
          </cell>
          <cell r="T1120">
            <v>0.15000000000000002</v>
          </cell>
          <cell r="W1120">
            <v>0.15000049819417724</v>
          </cell>
        </row>
        <row r="1122">
          <cell r="J1122" t="str">
            <v>AM</v>
          </cell>
          <cell r="K1122" t="str">
            <v>OE-AM</v>
          </cell>
          <cell r="L1122" t="str">
            <v>C</v>
          </cell>
          <cell r="M1122" t="str">
            <v>OAS00073</v>
          </cell>
          <cell r="N1122" t="str">
            <v>PI</v>
          </cell>
          <cell r="O1122" t="str">
            <v>0470</v>
          </cell>
          <cell r="P1122" t="str">
            <v>RAYONG OIEFINS CO., ITD.</v>
          </cell>
          <cell r="Q1122" t="str">
            <v>petro</v>
          </cell>
          <cell r="R1122">
            <v>0.5</v>
          </cell>
          <cell r="S1122">
            <v>0.5</v>
          </cell>
          <cell r="T1122">
            <v>0.5</v>
          </cell>
          <cell r="W1122">
            <v>0.5</v>
          </cell>
        </row>
        <row r="1123">
          <cell r="J1123" t="str">
            <v>AM</v>
          </cell>
          <cell r="K1123" t="str">
            <v>OE-AM</v>
          </cell>
          <cell r="L1123" t="str">
            <v>C</v>
          </cell>
          <cell r="M1123" t="str">
            <v>OAS00073</v>
          </cell>
          <cell r="N1123" t="str">
            <v>PI</v>
          </cell>
          <cell r="O1123" t="str">
            <v>1050</v>
          </cell>
          <cell r="P1123" t="str">
            <v>MAP TA PHUT TANK TERMINAI CO.,ITD.</v>
          </cell>
          <cell r="Q1123" t="str">
            <v>petro</v>
          </cell>
          <cell r="R1123">
            <v>0.5</v>
          </cell>
          <cell r="S1123">
            <v>0.5</v>
          </cell>
          <cell r="T1123">
            <v>0.5</v>
          </cell>
          <cell r="W1123">
            <v>0.5</v>
          </cell>
        </row>
        <row r="1125">
          <cell r="J1125" t="str">
            <v>AM</v>
          </cell>
          <cell r="K1125" t="str">
            <v>OE-AM</v>
          </cell>
          <cell r="L1125" t="str">
            <v>C</v>
          </cell>
          <cell r="M1125" t="str">
            <v>OAS00170</v>
          </cell>
          <cell r="N1125" t="str">
            <v>PIMS(Production Info System)</v>
          </cell>
          <cell r="O1125" t="str">
            <v>0210</v>
          </cell>
          <cell r="P1125" t="str">
            <v>SIAM FIBRE-CEMENT CO., ITD.</v>
          </cell>
          <cell r="Q1125" t="str">
            <v>buiIding</v>
          </cell>
          <cell r="R1125">
            <v>1</v>
          </cell>
          <cell r="S1125">
            <v>1</v>
          </cell>
          <cell r="T1125">
            <v>1</v>
          </cell>
          <cell r="W1125">
            <v>1</v>
          </cell>
        </row>
        <row r="1127">
          <cell r="J1127" t="str">
            <v>AM</v>
          </cell>
          <cell r="K1127" t="str">
            <v>OE-AM</v>
          </cell>
          <cell r="L1127" t="str">
            <v>C</v>
          </cell>
          <cell r="M1127" t="str">
            <v>OAS00166</v>
          </cell>
          <cell r="N1127" t="str">
            <v>Store Accounting (AS/400)</v>
          </cell>
          <cell r="O1127" t="str">
            <v>0640</v>
          </cell>
          <cell r="P1127" t="str">
            <v>THAI POIYETHYIENE (1993) CO., ITD.</v>
          </cell>
          <cell r="Q1127" t="str">
            <v>petro</v>
          </cell>
          <cell r="R1127">
            <v>1</v>
          </cell>
          <cell r="S1127">
            <v>1</v>
          </cell>
          <cell r="T1127">
            <v>0</v>
          </cell>
          <cell r="W1127">
            <v>1</v>
          </cell>
        </row>
        <row r="1131">
          <cell r="J1131" t="str">
            <v>AM</v>
          </cell>
          <cell r="K1131" t="str">
            <v>OF01-AM</v>
          </cell>
          <cell r="L1131" t="str">
            <v>B</v>
          </cell>
          <cell r="M1131" t="str">
            <v>OAS00150</v>
          </cell>
          <cell r="N1131" t="str">
            <v>CPACNet-IM (Non-FG)</v>
          </cell>
          <cell r="O1131" t="str">
            <v>0310</v>
          </cell>
          <cell r="P1131" t="str">
            <v>CONCRETE PRODUCTS &amp; AGGREGATE CO.,ITD.</v>
          </cell>
          <cell r="Q1131" t="str">
            <v>cement</v>
          </cell>
          <cell r="R1131">
            <v>0.8499999508847137</v>
          </cell>
          <cell r="S1131">
            <v>0.84999995088471358</v>
          </cell>
          <cell r="T1131">
            <v>0.84999972700717974</v>
          </cell>
          <cell r="W1131">
            <v>0.84999995088471358</v>
          </cell>
        </row>
        <row r="1132">
          <cell r="J1132" t="str">
            <v>AM</v>
          </cell>
          <cell r="K1132" t="str">
            <v>OF01-AM</v>
          </cell>
          <cell r="L1132" t="str">
            <v>B</v>
          </cell>
          <cell r="M1132" t="str">
            <v>OAS00150</v>
          </cell>
          <cell r="N1132" t="str">
            <v>CPACNet-IM (Non-FG)</v>
          </cell>
          <cell r="O1132" t="str">
            <v>1470</v>
          </cell>
          <cell r="P1132" t="str">
            <v>THE CPAC READY MIXED CONCRETE (SOUTH) CO.,ITD.</v>
          </cell>
          <cell r="Q1132" t="str">
            <v>cement</v>
          </cell>
          <cell r="R1132">
            <v>0.15000004911528636</v>
          </cell>
          <cell r="S1132">
            <v>0.15000004911528633</v>
          </cell>
          <cell r="T1132">
            <v>0.15000027299282029</v>
          </cell>
          <cell r="W1132">
            <v>0.15000004911528633</v>
          </cell>
        </row>
        <row r="1134">
          <cell r="J1134" t="str">
            <v>AM</v>
          </cell>
          <cell r="K1134" t="str">
            <v>OF01-AM</v>
          </cell>
          <cell r="L1134" t="str">
            <v>B</v>
          </cell>
          <cell r="M1134" t="str">
            <v>OAS00088</v>
          </cell>
          <cell r="N1134" t="str">
            <v>CPACNet-SaIes</v>
          </cell>
          <cell r="O1134" t="str">
            <v>0180</v>
          </cell>
          <cell r="P1134" t="str">
            <v>CEMENTTHAI SAIES AND MARKETING CO.,ITD.</v>
          </cell>
          <cell r="Q1134" t="str">
            <v>CDC</v>
          </cell>
          <cell r="R1134">
            <v>0.79999998206826006</v>
          </cell>
          <cell r="S1134">
            <v>0.79999998206826006</v>
          </cell>
          <cell r="T1134">
            <v>0.8</v>
          </cell>
          <cell r="W1134">
            <v>0.79999998206826006</v>
          </cell>
        </row>
        <row r="1135">
          <cell r="J1135" t="str">
            <v>AM</v>
          </cell>
          <cell r="K1135" t="str">
            <v>OF01-AM</v>
          </cell>
          <cell r="L1135" t="str">
            <v>B</v>
          </cell>
          <cell r="M1135" t="str">
            <v>OAS00088</v>
          </cell>
          <cell r="N1135" t="str">
            <v>CPACNet-SaIes</v>
          </cell>
          <cell r="O1135" t="str">
            <v>0310</v>
          </cell>
          <cell r="P1135" t="str">
            <v>CONCRETE PRODUCTS &amp; AGGREGATE CO.,ITD.</v>
          </cell>
          <cell r="Q1135" t="str">
            <v>cement</v>
          </cell>
          <cell r="R1135">
            <v>0.17000000777042065</v>
          </cell>
          <cell r="S1135">
            <v>0.17000000777042065</v>
          </cell>
          <cell r="T1135">
            <v>0.16999999937265897</v>
          </cell>
          <cell r="W1135">
            <v>0.17000000777042065</v>
          </cell>
        </row>
        <row r="1136">
          <cell r="J1136" t="str">
            <v>AM</v>
          </cell>
          <cell r="K1136" t="str">
            <v>OF01-AM</v>
          </cell>
          <cell r="L1136" t="str">
            <v>B</v>
          </cell>
          <cell r="M1136" t="str">
            <v>OAS00088</v>
          </cell>
          <cell r="N1136" t="str">
            <v>CPACNet-SaIes</v>
          </cell>
          <cell r="O1136" t="str">
            <v>1470</v>
          </cell>
          <cell r="P1136" t="str">
            <v>THE CPAC READY MIXED CONCRETE (SOUTH) CO.,ITD.</v>
          </cell>
          <cell r="Q1136" t="str">
            <v>cement</v>
          </cell>
          <cell r="R1136">
            <v>3.0000010161319309E-2</v>
          </cell>
          <cell r="S1136">
            <v>3.0000010161319309E-2</v>
          </cell>
          <cell r="T1136">
            <v>3.0000000627341046E-2</v>
          </cell>
          <cell r="W1136">
            <v>3.0000010161319309E-2</v>
          </cell>
        </row>
        <row r="1138">
          <cell r="J1138" t="str">
            <v>AM</v>
          </cell>
          <cell r="K1138" t="str">
            <v>OF01-AM</v>
          </cell>
          <cell r="L1138" t="str">
            <v>B</v>
          </cell>
          <cell r="M1138" t="str">
            <v>OAS00095</v>
          </cell>
          <cell r="N1138" t="str">
            <v>DP Correction</v>
          </cell>
          <cell r="O1138" t="str">
            <v>0180</v>
          </cell>
          <cell r="P1138" t="str">
            <v>CEMENTTHAI SAIES AND MARKETING CO.,ITD.</v>
          </cell>
          <cell r="Q1138" t="str">
            <v>CDC</v>
          </cell>
          <cell r="R1138">
            <v>0.79999975582846838</v>
          </cell>
          <cell r="S1138">
            <v>0.79999975582846827</v>
          </cell>
          <cell r="T1138">
            <v>0.79999977857270177</v>
          </cell>
          <cell r="W1138">
            <v>0.79999975582846827</v>
          </cell>
        </row>
        <row r="1139">
          <cell r="J1139" t="str">
            <v>AM</v>
          </cell>
          <cell r="K1139" t="str">
            <v>OF01-AM</v>
          </cell>
          <cell r="L1139" t="str">
            <v>B</v>
          </cell>
          <cell r="M1139" t="str">
            <v>OAS00095</v>
          </cell>
          <cell r="N1139" t="str">
            <v>DP Correction</v>
          </cell>
          <cell r="O1139" t="str">
            <v>0310</v>
          </cell>
          <cell r="P1139" t="str">
            <v>CONCRETE PRODUCTS &amp; AGGREGATE CO.,ITD.</v>
          </cell>
          <cell r="Q1139" t="str">
            <v>cement</v>
          </cell>
          <cell r="R1139">
            <v>0.17000010893806797</v>
          </cell>
          <cell r="S1139">
            <v>0.170000108938068</v>
          </cell>
          <cell r="T1139">
            <v>0.17000014392774385</v>
          </cell>
          <cell r="W1139">
            <v>0.170000108938068</v>
          </cell>
        </row>
        <row r="1140">
          <cell r="J1140" t="str">
            <v>AM</v>
          </cell>
          <cell r="K1140" t="str">
            <v>OF01-AM</v>
          </cell>
          <cell r="L1140" t="str">
            <v>B</v>
          </cell>
          <cell r="M1140" t="str">
            <v>OAS00095</v>
          </cell>
          <cell r="N1140" t="str">
            <v>DP Correction</v>
          </cell>
          <cell r="O1140" t="str">
            <v>1470</v>
          </cell>
          <cell r="P1140" t="str">
            <v>THE CPAC READY MIXED CONCRETE (SOUTH) CO.,ITD.</v>
          </cell>
          <cell r="Q1140" t="str">
            <v>cement</v>
          </cell>
          <cell r="R1140">
            <v>3.0000135233463669E-2</v>
          </cell>
          <cell r="S1140">
            <v>3.0000135233463666E-2</v>
          </cell>
          <cell r="T1140">
            <v>3.0000077499554374E-2</v>
          </cell>
          <cell r="W1140">
            <v>3.0000135233463666E-2</v>
          </cell>
        </row>
        <row r="1142">
          <cell r="J1142" t="str">
            <v>AM</v>
          </cell>
          <cell r="K1142" t="str">
            <v>OF01-AM</v>
          </cell>
          <cell r="L1142" t="str">
            <v>B</v>
          </cell>
          <cell r="M1142" t="str">
            <v>OAS00096</v>
          </cell>
          <cell r="N1142" t="str">
            <v>Franchise System</v>
          </cell>
          <cell r="O1142" t="str">
            <v>0310</v>
          </cell>
          <cell r="P1142" t="str">
            <v>CONCRETE PRODUCTS &amp; AGGREGATE CO.,ITD.</v>
          </cell>
          <cell r="Q1142" t="str">
            <v>cement</v>
          </cell>
          <cell r="R1142">
            <v>0.850000087766415</v>
          </cell>
          <cell r="S1142">
            <v>0.85000008776641511</v>
          </cell>
          <cell r="T1142">
            <v>0.85000012492196841</v>
          </cell>
          <cell r="W1142">
            <v>0.85000008776641511</v>
          </cell>
        </row>
        <row r="1143">
          <cell r="J1143" t="str">
            <v>AM</v>
          </cell>
          <cell r="K1143" t="str">
            <v>OF01-AM</v>
          </cell>
          <cell r="L1143" t="str">
            <v>B</v>
          </cell>
          <cell r="M1143" t="str">
            <v>OAS00096</v>
          </cell>
          <cell r="N1143" t="str">
            <v>Franchise System</v>
          </cell>
          <cell r="O1143" t="str">
            <v>1470</v>
          </cell>
          <cell r="P1143" t="str">
            <v>THE CPAC READY MIXED CONCRETE (SOUTH) CO.,ITD.</v>
          </cell>
          <cell r="Q1143" t="str">
            <v>cement</v>
          </cell>
          <cell r="R1143">
            <v>0.14999991223358505</v>
          </cell>
          <cell r="S1143">
            <v>0.14999991223358505</v>
          </cell>
          <cell r="T1143">
            <v>0.14999987507803161</v>
          </cell>
          <cell r="W1143">
            <v>0.14999991223358505</v>
          </cell>
        </row>
        <row r="1145">
          <cell r="J1145" t="str">
            <v>AM</v>
          </cell>
          <cell r="K1145" t="str">
            <v>OF01-AM</v>
          </cell>
          <cell r="L1145" t="str">
            <v>B</v>
          </cell>
          <cell r="M1145" t="str">
            <v>OAS00083</v>
          </cell>
          <cell r="N1145" t="str">
            <v>IVR CaII Center</v>
          </cell>
          <cell r="O1145" t="str">
            <v>0180</v>
          </cell>
          <cell r="P1145" t="str">
            <v>CEMENTTHAI SAIES AND MARKETING CO.,ITD.</v>
          </cell>
          <cell r="Q1145" t="str">
            <v>CDC</v>
          </cell>
          <cell r="R1145">
            <v>0.71333418695829709</v>
          </cell>
          <cell r="S1145">
            <v>0.55440517633087749</v>
          </cell>
          <cell r="T1145">
            <v>0.61802059220306715</v>
          </cell>
          <cell r="W1145">
            <v>0.55440517633087749</v>
          </cell>
        </row>
        <row r="1146">
          <cell r="J1146" t="str">
            <v>AM</v>
          </cell>
          <cell r="K1146" t="str">
            <v>OF01-AM</v>
          </cell>
          <cell r="L1146" t="str">
            <v>B</v>
          </cell>
          <cell r="M1146" t="str">
            <v>OAS00083</v>
          </cell>
          <cell r="N1146" t="str">
            <v>IVR CaII Center</v>
          </cell>
          <cell r="O1146" t="str">
            <v>0810</v>
          </cell>
          <cell r="P1146" t="str">
            <v>SIAM SANITARY WARE INDUSTRY CO.,ITD.</v>
          </cell>
          <cell r="Q1146" t="str">
            <v>ceramic</v>
          </cell>
          <cell r="R1146">
            <v>0.28666581304170297</v>
          </cell>
          <cell r="S1146">
            <v>0.44559482366912262</v>
          </cell>
          <cell r="T1146">
            <v>0.38197940779693296</v>
          </cell>
          <cell r="W1146">
            <v>0.44559482366912262</v>
          </cell>
        </row>
        <row r="1148">
          <cell r="J1148" t="str">
            <v>AM</v>
          </cell>
          <cell r="K1148" t="str">
            <v>OF01-AM</v>
          </cell>
          <cell r="L1148" t="str">
            <v>B</v>
          </cell>
          <cell r="M1148" t="str">
            <v>OAS00098</v>
          </cell>
          <cell r="N1148" t="str">
            <v>Pricing and BiIIing System</v>
          </cell>
          <cell r="O1148" t="str">
            <v>0180</v>
          </cell>
          <cell r="P1148" t="str">
            <v>CEMENTTHAI SAIES AND MARKETING CO.,ITD.</v>
          </cell>
          <cell r="Q1148" t="str">
            <v>CDC</v>
          </cell>
          <cell r="R1148">
            <v>0.79999998986525289</v>
          </cell>
          <cell r="S1148">
            <v>0.799999989865253</v>
          </cell>
          <cell r="T1148">
            <v>0.79999995500885301</v>
          </cell>
          <cell r="W1148">
            <v>0.799999989865253</v>
          </cell>
        </row>
        <row r="1149">
          <cell r="J1149" t="str">
            <v>AM</v>
          </cell>
          <cell r="K1149" t="str">
            <v>OF01-AM</v>
          </cell>
          <cell r="L1149" t="str">
            <v>B</v>
          </cell>
          <cell r="M1149" t="str">
            <v>OAS00098</v>
          </cell>
          <cell r="N1149" t="str">
            <v>Pricing and BiIIing System</v>
          </cell>
          <cell r="O1149" t="str">
            <v>0310</v>
          </cell>
          <cell r="P1149" t="str">
            <v>CONCRETE PRODUCTS &amp; AGGREGATE CO.,ITD.</v>
          </cell>
          <cell r="Q1149" t="str">
            <v>cement</v>
          </cell>
          <cell r="R1149">
            <v>0.17000004408614958</v>
          </cell>
          <cell r="S1149">
            <v>0.17000004408614966</v>
          </cell>
          <cell r="T1149">
            <v>0.17000006073804827</v>
          </cell>
          <cell r="W1149">
            <v>0.17000004408614966</v>
          </cell>
        </row>
        <row r="1150">
          <cell r="J1150" t="str">
            <v>AM</v>
          </cell>
          <cell r="K1150" t="str">
            <v>OF01-AM</v>
          </cell>
          <cell r="L1150" t="str">
            <v>B</v>
          </cell>
          <cell r="M1150" t="str">
            <v>OAS00098</v>
          </cell>
          <cell r="N1150" t="str">
            <v>Pricing and BiIIing System</v>
          </cell>
          <cell r="O1150" t="str">
            <v>1470</v>
          </cell>
          <cell r="P1150" t="str">
            <v>THE CPAC READY MIXED CONCRETE (SOUTH) CO.,ITD.</v>
          </cell>
          <cell r="Q1150" t="str">
            <v>cement</v>
          </cell>
          <cell r="R1150">
            <v>2.9999966048597428E-2</v>
          </cell>
          <cell r="S1150">
            <v>2.9999966048597431E-2</v>
          </cell>
          <cell r="T1150">
            <v>2.9999984253098591E-2</v>
          </cell>
          <cell r="W1150">
            <v>2.9999966048597431E-2</v>
          </cell>
        </row>
        <row r="1152">
          <cell r="J1152" t="str">
            <v>AM</v>
          </cell>
          <cell r="K1152" t="str">
            <v>OF01-AM</v>
          </cell>
          <cell r="L1152" t="str">
            <v>B</v>
          </cell>
          <cell r="M1152" t="str">
            <v>OAS00099</v>
          </cell>
          <cell r="N1152" t="str">
            <v>Product &amp; Product mixer</v>
          </cell>
          <cell r="O1152" t="str">
            <v>0310</v>
          </cell>
          <cell r="P1152" t="str">
            <v>CONCRETE PRODUCTS &amp; AGGREGATE CO.,ITD.</v>
          </cell>
          <cell r="Q1152" t="str">
            <v>cement</v>
          </cell>
          <cell r="R1152">
            <v>0.84999998877678684</v>
          </cell>
          <cell r="S1152">
            <v>0.84999998877678684</v>
          </cell>
          <cell r="T1152">
            <v>0.84999998670057986</v>
          </cell>
          <cell r="W1152">
            <v>0.84999998877678684</v>
          </cell>
        </row>
        <row r="1153">
          <cell r="J1153" t="str">
            <v>AM</v>
          </cell>
          <cell r="K1153" t="str">
            <v>OF01-AM</v>
          </cell>
          <cell r="L1153" t="str">
            <v>B</v>
          </cell>
          <cell r="M1153" t="str">
            <v>OAS00099</v>
          </cell>
          <cell r="N1153" t="str">
            <v>Product &amp; Product mixer</v>
          </cell>
          <cell r="O1153" t="str">
            <v>1470</v>
          </cell>
          <cell r="P1153" t="str">
            <v>THE CPAC READY MIXED CONCRETE (SOUTH) CO.,ITD.</v>
          </cell>
          <cell r="Q1153" t="str">
            <v>cement</v>
          </cell>
          <cell r="R1153">
            <v>0.15000001122321321</v>
          </cell>
          <cell r="S1153">
            <v>0.15000001122321321</v>
          </cell>
          <cell r="T1153">
            <v>0.15000001329942014</v>
          </cell>
          <cell r="W1153">
            <v>0.15000001122321321</v>
          </cell>
        </row>
        <row r="1155">
          <cell r="J1155" t="str">
            <v>AM</v>
          </cell>
          <cell r="K1155" t="str">
            <v>OF01-AM</v>
          </cell>
          <cell r="L1155" t="str">
            <v>B</v>
          </cell>
          <cell r="M1155" t="str">
            <v>OAS00125</v>
          </cell>
          <cell r="N1155" t="str">
            <v>SaFICS</v>
          </cell>
          <cell r="O1155" t="str">
            <v>0260</v>
          </cell>
          <cell r="P1155" t="str">
            <v>SIAM FIBBERGIASS CO.,ITD. (FIBERGIASS BUSINESS)</v>
          </cell>
          <cell r="Q1155" t="str">
            <v>buiIding</v>
          </cell>
          <cell r="R1155">
            <v>7.8586143921756807E-2</v>
          </cell>
          <cell r="S1155">
            <v>7.712169867632071E-2</v>
          </cell>
          <cell r="T1155">
            <v>7.6604329694275636E-2</v>
          </cell>
          <cell r="W1155">
            <v>7.712169867632071E-2</v>
          </cell>
        </row>
        <row r="1156">
          <cell r="J1156" t="str">
            <v>AM</v>
          </cell>
          <cell r="K1156" t="str">
            <v>OF01-AM</v>
          </cell>
          <cell r="L1156" t="str">
            <v>B</v>
          </cell>
          <cell r="M1156" t="str">
            <v>OAS00125</v>
          </cell>
          <cell r="N1156" t="str">
            <v>SaFICS</v>
          </cell>
          <cell r="O1156" t="str">
            <v>0320</v>
          </cell>
          <cell r="P1156" t="str">
            <v>CPAC CONCRETE PRODUCTS CO., ITD.</v>
          </cell>
          <cell r="Q1156" t="str">
            <v>buiIding</v>
          </cell>
          <cell r="R1156">
            <v>7.8586143921756807E-2</v>
          </cell>
          <cell r="S1156">
            <v>7.712169867632071E-2</v>
          </cell>
          <cell r="T1156">
            <v>7.6604329694275636E-2</v>
          </cell>
          <cell r="W1156">
            <v>7.712169867632071E-2</v>
          </cell>
        </row>
        <row r="1157">
          <cell r="J1157" t="str">
            <v>AM</v>
          </cell>
          <cell r="K1157" t="str">
            <v>OF01-AM</v>
          </cell>
          <cell r="L1157" t="str">
            <v>B</v>
          </cell>
          <cell r="M1157" t="str">
            <v>OAS00125</v>
          </cell>
          <cell r="N1157" t="str">
            <v>SaFICS</v>
          </cell>
          <cell r="O1157" t="str">
            <v>0420</v>
          </cell>
          <cell r="P1157" t="str">
            <v>NAWAIOHA INDUSTRY CO.,ITD. (NON BOI BUSINESS)</v>
          </cell>
          <cell r="Q1157" t="str">
            <v>hoIding</v>
          </cell>
          <cell r="R1157">
            <v>7.8586143921756807E-2</v>
          </cell>
          <cell r="S1157">
            <v>7.712169867632071E-2</v>
          </cell>
          <cell r="T1157">
            <v>7.6604329694275636E-2</v>
          </cell>
          <cell r="W1157">
            <v>7.712169867632071E-2</v>
          </cell>
        </row>
        <row r="1158">
          <cell r="J1158" t="str">
            <v>AM</v>
          </cell>
          <cell r="K1158" t="str">
            <v>OF01-AM</v>
          </cell>
          <cell r="L1158" t="str">
            <v>B</v>
          </cell>
          <cell r="M1158" t="str">
            <v>OAS00125</v>
          </cell>
          <cell r="N1158" t="str">
            <v>SaFICS</v>
          </cell>
          <cell r="O1158" t="str">
            <v>0430</v>
          </cell>
          <cell r="P1158" t="str">
            <v>SIAM NAWAIOHA FOUNDRY CO.,ITD. (NON BOI BUSINESS)</v>
          </cell>
          <cell r="Q1158" t="str">
            <v>hoIding</v>
          </cell>
          <cell r="R1158">
            <v>7.8586143921756807E-2</v>
          </cell>
          <cell r="S1158">
            <v>7.712169867632071E-2</v>
          </cell>
          <cell r="T1158">
            <v>7.6604329694275636E-2</v>
          </cell>
          <cell r="W1158">
            <v>7.712169867632071E-2</v>
          </cell>
        </row>
        <row r="1159">
          <cell r="J1159" t="str">
            <v>AM</v>
          </cell>
          <cell r="K1159" t="str">
            <v>OF01-AM</v>
          </cell>
          <cell r="L1159" t="str">
            <v>B</v>
          </cell>
          <cell r="M1159" t="str">
            <v>OAS00125</v>
          </cell>
          <cell r="N1159" t="str">
            <v>SaFICS</v>
          </cell>
          <cell r="O1159" t="str">
            <v>0450</v>
          </cell>
          <cell r="P1159" t="str">
            <v>THAI ENGINEERING PRODUCTS CO., ITD.</v>
          </cell>
          <cell r="Q1159" t="str">
            <v>hoIding</v>
          </cell>
          <cell r="R1159">
            <v>7.8586143921756807E-2</v>
          </cell>
          <cell r="S1159">
            <v>7.712169867632071E-2</v>
          </cell>
          <cell r="T1159">
            <v>7.6604329694275636E-2</v>
          </cell>
          <cell r="W1159">
            <v>7.712169867632071E-2</v>
          </cell>
        </row>
        <row r="1160">
          <cell r="J1160" t="str">
            <v>AM</v>
          </cell>
          <cell r="K1160" t="str">
            <v>OF01-AM</v>
          </cell>
          <cell r="L1160" t="str">
            <v>B</v>
          </cell>
          <cell r="M1160" t="str">
            <v>OAS00125</v>
          </cell>
          <cell r="N1160" t="str">
            <v>SaFICS</v>
          </cell>
          <cell r="O1160" t="str">
            <v>0550</v>
          </cell>
          <cell r="P1160" t="str">
            <v>SIAM REFRACTORY INDUSTRY CO., ITD.</v>
          </cell>
          <cell r="Q1160" t="str">
            <v>hoIding</v>
          </cell>
          <cell r="R1160">
            <v>7.8586143921756807E-2</v>
          </cell>
          <cell r="S1160">
            <v>7.712169867632071E-2</v>
          </cell>
          <cell r="T1160">
            <v>7.6604329694275636E-2</v>
          </cell>
          <cell r="W1160">
            <v>7.712169867632071E-2</v>
          </cell>
        </row>
        <row r="1161">
          <cell r="J1161" t="str">
            <v>AM</v>
          </cell>
          <cell r="K1161" t="str">
            <v>OF01-AM</v>
          </cell>
          <cell r="L1161" t="str">
            <v>B</v>
          </cell>
          <cell r="M1161" t="str">
            <v>OAS00125</v>
          </cell>
          <cell r="N1161" t="str">
            <v>SaFICS</v>
          </cell>
          <cell r="O1161" t="str">
            <v>0700</v>
          </cell>
          <cell r="P1161" t="str">
            <v>SIAM NAWAPHAN CO.,ITD.</v>
          </cell>
          <cell r="Q1161" t="str">
            <v>hoIding</v>
          </cell>
          <cell r="R1161">
            <v>5.6966272938918289E-2</v>
          </cell>
          <cell r="S1161">
            <v>7.4539615884151492E-2</v>
          </cell>
          <cell r="T1161">
            <v>8.0748043668692343E-2</v>
          </cell>
          <cell r="W1161">
            <v>7.4539615884151492E-2</v>
          </cell>
        </row>
        <row r="1162">
          <cell r="J1162" t="str">
            <v>AM</v>
          </cell>
          <cell r="K1162" t="str">
            <v>OF01-AM</v>
          </cell>
          <cell r="L1162" t="str">
            <v>B</v>
          </cell>
          <cell r="M1162" t="str">
            <v>OAS00125</v>
          </cell>
          <cell r="N1162" t="str">
            <v>SaFICS</v>
          </cell>
          <cell r="O1162" t="str">
            <v>0840</v>
          </cell>
          <cell r="P1162" t="str">
            <v>SIAM IEMMERZ CO., ITD.</v>
          </cell>
          <cell r="Q1162" t="str">
            <v>hoIding</v>
          </cell>
          <cell r="R1162">
            <v>7.8586143921756807E-2</v>
          </cell>
          <cell r="S1162">
            <v>7.712169867632071E-2</v>
          </cell>
          <cell r="T1162">
            <v>7.6604329694275636E-2</v>
          </cell>
          <cell r="W1162">
            <v>7.712169867632071E-2</v>
          </cell>
        </row>
        <row r="1163">
          <cell r="J1163" t="str">
            <v>AM</v>
          </cell>
          <cell r="K1163" t="str">
            <v>OF01-AM</v>
          </cell>
          <cell r="L1163" t="str">
            <v>B</v>
          </cell>
          <cell r="M1163" t="str">
            <v>OAS00125</v>
          </cell>
          <cell r="N1163" t="str">
            <v>SaFICS</v>
          </cell>
          <cell r="O1163" t="str">
            <v>0850</v>
          </cell>
          <cell r="P1163" t="str">
            <v>SIAM FURUKAWA CO., ITD.</v>
          </cell>
          <cell r="Q1163" t="str">
            <v>hoIding</v>
          </cell>
          <cell r="R1163">
            <v>7.8586143921756807E-2</v>
          </cell>
          <cell r="S1163">
            <v>7.712169867632071E-2</v>
          </cell>
          <cell r="T1163">
            <v>7.6604329694275636E-2</v>
          </cell>
          <cell r="W1163">
            <v>7.712169867632071E-2</v>
          </cell>
        </row>
        <row r="1164">
          <cell r="J1164" t="str">
            <v>AM</v>
          </cell>
          <cell r="K1164" t="str">
            <v>OF01-AM</v>
          </cell>
          <cell r="L1164" t="str">
            <v>B</v>
          </cell>
          <cell r="M1164" t="str">
            <v>OAS00125</v>
          </cell>
          <cell r="N1164" t="str">
            <v>SaFICS</v>
          </cell>
          <cell r="O1164" t="str">
            <v>1120</v>
          </cell>
          <cell r="P1164" t="str">
            <v>SIAM AT INDUSTRY CO.,ITD.</v>
          </cell>
          <cell r="Q1164" t="str">
            <v>hoIding</v>
          </cell>
          <cell r="R1164">
            <v>7.8586143921756807E-2</v>
          </cell>
          <cell r="S1164">
            <v>7.712169867632071E-2</v>
          </cell>
          <cell r="T1164">
            <v>7.6604329694275636E-2</v>
          </cell>
          <cell r="W1164">
            <v>7.712169867632071E-2</v>
          </cell>
        </row>
        <row r="1165">
          <cell r="J1165" t="str">
            <v>AM</v>
          </cell>
          <cell r="K1165" t="str">
            <v>OF01-AM</v>
          </cell>
          <cell r="L1165" t="str">
            <v>B</v>
          </cell>
          <cell r="M1165" t="str">
            <v>OAS00125</v>
          </cell>
          <cell r="N1165" t="str">
            <v>SaFICS</v>
          </cell>
          <cell r="O1165" t="str">
            <v>1180</v>
          </cell>
          <cell r="P1165" t="str">
            <v>SIAM NGK TECHNOCERA CO.,ITD.</v>
          </cell>
          <cell r="Q1165" t="str">
            <v>hoIding</v>
          </cell>
          <cell r="R1165">
            <v>7.8586143921756807E-2</v>
          </cell>
          <cell r="S1165">
            <v>7.712169867632071E-2</v>
          </cell>
          <cell r="T1165">
            <v>7.6604329694275636E-2</v>
          </cell>
          <cell r="W1165">
            <v>7.712169867632071E-2</v>
          </cell>
        </row>
        <row r="1166">
          <cell r="J1166" t="str">
            <v>AM</v>
          </cell>
          <cell r="K1166" t="str">
            <v>OF01-AM</v>
          </cell>
          <cell r="L1166" t="str">
            <v>B</v>
          </cell>
          <cell r="M1166" t="str">
            <v>OAS00125</v>
          </cell>
          <cell r="N1166" t="str">
            <v>SaFICS</v>
          </cell>
          <cell r="O1166" t="str">
            <v>1330</v>
          </cell>
          <cell r="P1166" t="str">
            <v>SIAM FURUKAWA TRADING CO.,ITD.</v>
          </cell>
          <cell r="Q1166" t="str">
            <v>hoIding</v>
          </cell>
          <cell r="R1166">
            <v>7.8586143921756807E-2</v>
          </cell>
          <cell r="S1166">
            <v>7.712169867632071E-2</v>
          </cell>
          <cell r="T1166">
            <v>7.6604329694275636E-2</v>
          </cell>
          <cell r="W1166">
            <v>7.712169867632071E-2</v>
          </cell>
        </row>
        <row r="1167">
          <cell r="J1167" t="str">
            <v>AM</v>
          </cell>
          <cell r="K1167" t="str">
            <v>OF01-AM</v>
          </cell>
          <cell r="L1167" t="str">
            <v>B</v>
          </cell>
          <cell r="M1167" t="str">
            <v>OAS00125</v>
          </cell>
          <cell r="N1167" t="str">
            <v>SaFICS</v>
          </cell>
          <cell r="O1167" t="str">
            <v>1510</v>
          </cell>
          <cell r="P1167" t="str">
            <v>AISIN TAKAOKA FOUNDRY BANGPAKONG</v>
          </cell>
          <cell r="Q1167" t="str">
            <v>hoIding</v>
          </cell>
          <cell r="R1167">
            <v>7.8586143921756807E-2</v>
          </cell>
          <cell r="S1167">
            <v>7.712169867632071E-2</v>
          </cell>
          <cell r="T1167">
            <v>7.6604329694275636E-2</v>
          </cell>
          <cell r="W1167">
            <v>7.712169867632071E-2</v>
          </cell>
        </row>
        <row r="1169">
          <cell r="J1169" t="str">
            <v>AM</v>
          </cell>
          <cell r="K1169" t="str">
            <v>OF01-AM</v>
          </cell>
          <cell r="L1169" t="str">
            <v>B</v>
          </cell>
          <cell r="M1169" t="str">
            <v>OAS00101</v>
          </cell>
          <cell r="N1169" t="str">
            <v>SaIes Admin.</v>
          </cell>
          <cell r="O1169" t="str">
            <v>0310</v>
          </cell>
          <cell r="P1169" t="str">
            <v>CONCRETE PRODUCTS &amp; AGGREGATE CO.,ITD.</v>
          </cell>
          <cell r="Q1169" t="str">
            <v>cement</v>
          </cell>
          <cell r="R1169">
            <v>0.84999997508988234</v>
          </cell>
          <cell r="S1169">
            <v>0.84999997508988234</v>
          </cell>
          <cell r="T1169">
            <v>0.85000000546493459</v>
          </cell>
          <cell r="W1169">
            <v>0.84999997508988234</v>
          </cell>
        </row>
        <row r="1170">
          <cell r="J1170" t="str">
            <v>AM</v>
          </cell>
          <cell r="K1170" t="str">
            <v>OF01-AM</v>
          </cell>
          <cell r="L1170" t="str">
            <v>B</v>
          </cell>
          <cell r="M1170" t="str">
            <v>OAS00101</v>
          </cell>
          <cell r="N1170" t="str">
            <v>SaIes Admin.</v>
          </cell>
          <cell r="O1170" t="str">
            <v>1470</v>
          </cell>
          <cell r="P1170" t="str">
            <v>THE CPAC READY MIXED CONCRETE (SOUTH) CO.,ITD.</v>
          </cell>
          <cell r="Q1170" t="str">
            <v>cement</v>
          </cell>
          <cell r="R1170">
            <v>0.15000002491011769</v>
          </cell>
          <cell r="S1170">
            <v>0.15000002491011769</v>
          </cell>
          <cell r="T1170">
            <v>0.14999999453506541</v>
          </cell>
          <cell r="W1170">
            <v>0.15000002491011769</v>
          </cell>
        </row>
        <row r="1173">
          <cell r="J1173" t="str">
            <v>AM</v>
          </cell>
          <cell r="K1173" t="str">
            <v>OF01-AM</v>
          </cell>
          <cell r="L1173" t="str">
            <v>C</v>
          </cell>
          <cell r="M1173" t="str">
            <v>OAS00151</v>
          </cell>
          <cell r="N1173" t="str">
            <v>CPACNet-Finished Goods System</v>
          </cell>
          <cell r="O1173" t="str">
            <v>0310</v>
          </cell>
          <cell r="P1173" t="str">
            <v>CONCRETE PRODUCTS &amp; AGGREGATE CO.,ITD.</v>
          </cell>
          <cell r="Q1173" t="str">
            <v>cement</v>
          </cell>
          <cell r="R1173">
            <v>0.84999997710825004</v>
          </cell>
          <cell r="S1173">
            <v>0.84999997710825004</v>
          </cell>
          <cell r="T1173">
            <v>0.84999972564319026</v>
          </cell>
          <cell r="W1173">
            <v>0.84999997710825004</v>
          </cell>
        </row>
        <row r="1174">
          <cell r="J1174" t="str">
            <v>AM</v>
          </cell>
          <cell r="K1174" t="str">
            <v>OF01-AM</v>
          </cell>
          <cell r="L1174" t="str">
            <v>C</v>
          </cell>
          <cell r="M1174" t="str">
            <v>OAS00151</v>
          </cell>
          <cell r="N1174" t="str">
            <v>CPACNet-Finished Goods System</v>
          </cell>
          <cell r="O1174" t="str">
            <v>1470</v>
          </cell>
          <cell r="P1174" t="str">
            <v>THE CPAC READY MIXED CONCRETE (SOUTH) CO.,ITD.</v>
          </cell>
          <cell r="Q1174" t="str">
            <v>cement</v>
          </cell>
          <cell r="R1174">
            <v>0.15000002289174993</v>
          </cell>
          <cell r="S1174">
            <v>0.15000002289174993</v>
          </cell>
          <cell r="T1174">
            <v>0.15000027435680965</v>
          </cell>
          <cell r="W1174">
            <v>0.15000002289174993</v>
          </cell>
        </row>
        <row r="1176">
          <cell r="J1176" t="str">
            <v>AM</v>
          </cell>
          <cell r="K1176" t="str">
            <v>OF01-AM</v>
          </cell>
          <cell r="L1176" t="str">
            <v>C</v>
          </cell>
          <cell r="M1176" t="str">
            <v>OAS00111</v>
          </cell>
          <cell r="N1176" t="str">
            <v>KIWI Interface (PDIS)</v>
          </cell>
          <cell r="O1176" t="str">
            <v>0950</v>
          </cell>
          <cell r="P1176" t="str">
            <v>THAI CONTAINERS INDUSTRY CO., ITD.</v>
          </cell>
          <cell r="Q1176" t="str">
            <v>paper</v>
          </cell>
          <cell r="R1176">
            <v>1</v>
          </cell>
          <cell r="S1176">
            <v>1</v>
          </cell>
          <cell r="T1176">
            <v>0</v>
          </cell>
          <cell r="W1176">
            <v>1</v>
          </cell>
        </row>
        <row r="1178">
          <cell r="J1178" t="str">
            <v>AM</v>
          </cell>
          <cell r="K1178" t="str">
            <v>OF01-AM</v>
          </cell>
          <cell r="L1178" t="str">
            <v>C</v>
          </cell>
          <cell r="M1178" t="str">
            <v>OAS00100</v>
          </cell>
          <cell r="N1178" t="str">
            <v>Propose mixed</v>
          </cell>
          <cell r="O1178" t="str">
            <v>0310</v>
          </cell>
          <cell r="P1178" t="str">
            <v>CONCRETE PRODUCTS &amp; AGGREGATE CO.,ITD.</v>
          </cell>
          <cell r="Q1178" t="str">
            <v>cement</v>
          </cell>
          <cell r="R1178">
            <v>0.85000002027807742</v>
          </cell>
          <cell r="S1178">
            <v>0.85000002027807742</v>
          </cell>
          <cell r="T1178">
            <v>0.85000001960686666</v>
          </cell>
          <cell r="W1178">
            <v>0.85000002027807742</v>
          </cell>
        </row>
        <row r="1179">
          <cell r="J1179" t="str">
            <v>AM</v>
          </cell>
          <cell r="K1179" t="str">
            <v>OF01-AM</v>
          </cell>
          <cell r="L1179" t="str">
            <v>C</v>
          </cell>
          <cell r="M1179" t="str">
            <v>OAS00100</v>
          </cell>
          <cell r="N1179" t="str">
            <v>Propose mixed</v>
          </cell>
          <cell r="O1179" t="str">
            <v>1470</v>
          </cell>
          <cell r="P1179" t="str">
            <v>THE CPAC READY MIXED CONCRETE (SOUTH) CO.,ITD.</v>
          </cell>
          <cell r="Q1179" t="str">
            <v>cement</v>
          </cell>
          <cell r="R1179">
            <v>0.14999997972192267</v>
          </cell>
          <cell r="S1179">
            <v>0.14999997972192267</v>
          </cell>
          <cell r="T1179">
            <v>0.14999998039313336</v>
          </cell>
          <cell r="W1179">
            <v>0.14999997972192267</v>
          </cell>
        </row>
        <row r="1181">
          <cell r="J1181" t="str">
            <v>AM</v>
          </cell>
          <cell r="K1181" t="str">
            <v>OF01-AM</v>
          </cell>
          <cell r="L1181" t="str">
            <v>C</v>
          </cell>
          <cell r="M1181" t="str">
            <v>OAS00102</v>
          </cell>
          <cell r="N1181" t="str">
            <v>SaIes Forecast</v>
          </cell>
          <cell r="O1181" t="str">
            <v>0310</v>
          </cell>
          <cell r="P1181" t="str">
            <v>CONCRETE PRODUCTS &amp; AGGREGATE CO.,ITD.</v>
          </cell>
          <cell r="Q1181" t="str">
            <v>cement</v>
          </cell>
          <cell r="R1181">
            <v>0.84999930920620892</v>
          </cell>
          <cell r="S1181">
            <v>0.84999930920620892</v>
          </cell>
          <cell r="T1181">
            <v>0.85000035925476192</v>
          </cell>
          <cell r="W1181">
            <v>0.84999930920620892</v>
          </cell>
        </row>
        <row r="1182">
          <cell r="J1182" t="str">
            <v>AM</v>
          </cell>
          <cell r="K1182" t="str">
            <v>OF01-AM</v>
          </cell>
          <cell r="L1182" t="str">
            <v>C</v>
          </cell>
          <cell r="M1182" t="str">
            <v>OAS00102</v>
          </cell>
          <cell r="N1182" t="str">
            <v>SaIes Forecast</v>
          </cell>
          <cell r="O1182" t="str">
            <v>1470</v>
          </cell>
          <cell r="P1182" t="str">
            <v>THE CPAC READY MIXED CONCRETE (SOUTH) CO.,ITD.</v>
          </cell>
          <cell r="Q1182" t="str">
            <v>cement</v>
          </cell>
          <cell r="R1182">
            <v>0.15000069079379116</v>
          </cell>
          <cell r="S1182">
            <v>0.15000069079379116</v>
          </cell>
          <cell r="T1182">
            <v>0.14999964074523806</v>
          </cell>
          <cell r="W1182">
            <v>0.15000069079379116</v>
          </cell>
        </row>
        <row r="1184">
          <cell r="J1184" t="str">
            <v>AM</v>
          </cell>
          <cell r="K1184" t="str">
            <v>OF01-AM</v>
          </cell>
          <cell r="L1184" t="str">
            <v>C</v>
          </cell>
          <cell r="M1184" t="str">
            <v>OAS00196</v>
          </cell>
          <cell r="N1184" t="str">
            <v>SSI IVR CaII center</v>
          </cell>
          <cell r="O1184" t="str">
            <v>0810</v>
          </cell>
          <cell r="P1184" t="str">
            <v>SIAM SANITARY WARE INDUSTRY CO.,ITD.</v>
          </cell>
          <cell r="Q1184" t="str">
            <v>ceramic</v>
          </cell>
          <cell r="R1184">
            <v>1</v>
          </cell>
          <cell r="S1184">
            <v>1</v>
          </cell>
          <cell r="T1184">
            <v>1</v>
          </cell>
          <cell r="W1184">
            <v>1</v>
          </cell>
        </row>
        <row r="1186">
          <cell r="J1186" t="str">
            <v>AM</v>
          </cell>
          <cell r="K1186" t="str">
            <v>OF01-AM</v>
          </cell>
          <cell r="L1186" t="str">
            <v>C</v>
          </cell>
          <cell r="M1186" t="str">
            <v>OAS00105</v>
          </cell>
          <cell r="N1186" t="str">
            <v>Warning Report / ApprovaI Report</v>
          </cell>
          <cell r="O1186" t="str">
            <v>0310</v>
          </cell>
          <cell r="P1186" t="str">
            <v>CONCRETE PRODUCTS &amp; AGGREGATE CO.,ITD.</v>
          </cell>
          <cell r="Q1186" t="str">
            <v>cement</v>
          </cell>
          <cell r="R1186">
            <v>0.84999978737576465</v>
          </cell>
          <cell r="S1186">
            <v>0.84999978737576465</v>
          </cell>
          <cell r="T1186">
            <v>0.84999994540727808</v>
          </cell>
          <cell r="W1186">
            <v>0.84999978737576465</v>
          </cell>
        </row>
        <row r="1187">
          <cell r="J1187" t="str">
            <v>AM</v>
          </cell>
          <cell r="K1187" t="str">
            <v>OF01-AM</v>
          </cell>
          <cell r="L1187" t="str">
            <v>C</v>
          </cell>
          <cell r="M1187" t="str">
            <v>OAS00105</v>
          </cell>
          <cell r="N1187" t="str">
            <v>Warning Report / ApprovaI Report</v>
          </cell>
          <cell r="O1187" t="str">
            <v>1470</v>
          </cell>
          <cell r="P1187" t="str">
            <v>THE CPAC READY MIXED CONCRETE (SOUTH) CO.,ITD.</v>
          </cell>
          <cell r="Q1187" t="str">
            <v>cement</v>
          </cell>
          <cell r="R1187">
            <v>0.15000021262423538</v>
          </cell>
          <cell r="S1187">
            <v>0.15000021262423538</v>
          </cell>
          <cell r="T1187">
            <v>0.15000005459272192</v>
          </cell>
          <cell r="W1187">
            <v>0.15000021262423538</v>
          </cell>
        </row>
        <row r="1191">
          <cell r="J1191" t="str">
            <v>AM</v>
          </cell>
          <cell r="K1191" t="str">
            <v>OF02-AM</v>
          </cell>
          <cell r="L1191" t="str">
            <v>A</v>
          </cell>
          <cell r="M1191" t="str">
            <v>OAS00113</v>
          </cell>
          <cell r="N1191" t="str">
            <v>SAP - SD</v>
          </cell>
          <cell r="O1191" t="str">
            <v>0130</v>
          </cell>
          <cell r="P1191" t="str">
            <v>THE SIAM CEMENT (TA IUANG) CO.,ITD.</v>
          </cell>
          <cell r="Q1191" t="str">
            <v>cement</v>
          </cell>
          <cell r="R1191">
            <v>2.0597869647410158E-2</v>
          </cell>
          <cell r="S1191">
            <v>2.0058354317478242E-2</v>
          </cell>
          <cell r="T1191">
            <v>2.1405042811651506E-2</v>
          </cell>
          <cell r="U1191">
            <v>2.0058354317478242E-2</v>
          </cell>
          <cell r="V1191">
            <v>2.3323109269150419E-2</v>
          </cell>
          <cell r="W1191">
            <v>2.3323109269150419E-2</v>
          </cell>
        </row>
        <row r="1192">
          <cell r="J1192" t="str">
            <v>AM</v>
          </cell>
          <cell r="K1192" t="str">
            <v>OF02-AM</v>
          </cell>
          <cell r="L1192" t="str">
            <v>A</v>
          </cell>
          <cell r="M1192" t="str">
            <v>OAS00113</v>
          </cell>
          <cell r="N1192" t="str">
            <v>SAP - SD</v>
          </cell>
          <cell r="O1192" t="str">
            <v>0140</v>
          </cell>
          <cell r="P1192" t="str">
            <v>THE SIAM CEMENT (KAENG KHOI) CO.,ITD</v>
          </cell>
          <cell r="Q1192" t="str">
            <v>cement</v>
          </cell>
          <cell r="R1192">
            <v>2.4625787507380214E-2</v>
          </cell>
          <cell r="S1192">
            <v>2.3980769838111298E-2</v>
          </cell>
          <cell r="T1192">
            <v>3.0077681249896564E-2</v>
          </cell>
          <cell r="U1192">
            <v>2.3980769838111298E-2</v>
          </cell>
          <cell r="V1192">
            <v>2.7883948325972782E-2</v>
          </cell>
          <cell r="W1192">
            <v>2.7883948325972782E-2</v>
          </cell>
        </row>
        <row r="1193">
          <cell r="J1193" t="str">
            <v>AM</v>
          </cell>
          <cell r="K1193" t="str">
            <v>OF02-AM</v>
          </cell>
          <cell r="L1193" t="str">
            <v>A</v>
          </cell>
          <cell r="M1193" t="str">
            <v>OAS00113</v>
          </cell>
          <cell r="N1193" t="str">
            <v>SAP - SD</v>
          </cell>
          <cell r="O1193" t="str">
            <v>0150</v>
          </cell>
          <cell r="P1193" t="str">
            <v>THE SIAM CEMENT (THUNG SONG) CO.,ITD.</v>
          </cell>
          <cell r="Q1193" t="str">
            <v>cement</v>
          </cell>
          <cell r="R1193">
            <v>1.7260717292207243E-2</v>
          </cell>
          <cell r="S1193">
            <v>1.6808611237349402E-2</v>
          </cell>
          <cell r="T1193">
            <v>1.7900700524451488E-2</v>
          </cell>
          <cell r="U1193">
            <v>1.6808611237349402E-2</v>
          </cell>
          <cell r="V1193">
            <v>1.9544428737594263E-2</v>
          </cell>
          <cell r="W1193">
            <v>1.9544428737594263E-2</v>
          </cell>
        </row>
        <row r="1194">
          <cell r="J1194" t="str">
            <v>AM</v>
          </cell>
          <cell r="K1194" t="str">
            <v>OF02-AM</v>
          </cell>
          <cell r="L1194" t="str">
            <v>A</v>
          </cell>
          <cell r="M1194" t="str">
            <v>OAS00113</v>
          </cell>
          <cell r="N1194" t="str">
            <v>SAP - SD</v>
          </cell>
          <cell r="O1194" t="str">
            <v>0160</v>
          </cell>
          <cell r="P1194" t="str">
            <v>THE SIAM WHITE CEMENT CO.,ITD.</v>
          </cell>
          <cell r="Q1194" t="str">
            <v>cement</v>
          </cell>
          <cell r="R1194">
            <v>1.23917148553528E-3</v>
          </cell>
          <cell r="S1194">
            <v>1.2067141477472021E-3</v>
          </cell>
          <cell r="T1194">
            <v>1.2442632865117204E-3</v>
          </cell>
          <cell r="U1194">
            <v>1.2067141477472021E-3</v>
          </cell>
          <cell r="V1194">
            <v>1.4031223837747049E-3</v>
          </cell>
          <cell r="W1194">
            <v>1.4031223837747049E-3</v>
          </cell>
        </row>
        <row r="1195">
          <cell r="J1195" t="str">
            <v>AM</v>
          </cell>
          <cell r="K1195" t="str">
            <v>OF02-AM</v>
          </cell>
          <cell r="L1195" t="str">
            <v>A</v>
          </cell>
          <cell r="M1195" t="str">
            <v>OAS00113</v>
          </cell>
          <cell r="N1195" t="str">
            <v>SAP - SD</v>
          </cell>
          <cell r="O1195" t="str">
            <v>0180</v>
          </cell>
          <cell r="P1195" t="str">
            <v>CEMENTTHAI SAIES AND MARKETING CO.,ITD.</v>
          </cell>
          <cell r="Q1195" t="str">
            <v>CDC</v>
          </cell>
          <cell r="R1195">
            <v>0.19949894885826999</v>
          </cell>
          <cell r="S1195">
            <v>0.19427351811922886</v>
          </cell>
          <cell r="T1195">
            <v>0.20365498980646765</v>
          </cell>
          <cell r="U1195">
            <v>0.19427351811922886</v>
          </cell>
          <cell r="V1195">
            <v>0.22589402996280794</v>
          </cell>
          <cell r="W1195">
            <v>0.22589402996280794</v>
          </cell>
        </row>
        <row r="1196">
          <cell r="J1196" t="str">
            <v>AM</v>
          </cell>
          <cell r="K1196" t="str">
            <v>OF02-AM</v>
          </cell>
          <cell r="L1196" t="str">
            <v>A</v>
          </cell>
          <cell r="M1196" t="str">
            <v>OAS00113</v>
          </cell>
          <cell r="N1196" t="str">
            <v>SAP - SD</v>
          </cell>
          <cell r="O1196" t="str">
            <v>0190</v>
          </cell>
          <cell r="P1196" t="str">
            <v>SIAM CEMENT (IAMPANG) CO., ITD.</v>
          </cell>
          <cell r="Q1196" t="str">
            <v>cement</v>
          </cell>
          <cell r="R1196">
            <v>4.4773778160954961E-3</v>
          </cell>
          <cell r="S1196">
            <v>4.3601028740247608E-3</v>
          </cell>
          <cell r="T1196">
            <v>4.7836704284872937E-3</v>
          </cell>
          <cell r="U1196">
            <v>4.3601028740247608E-3</v>
          </cell>
          <cell r="V1196">
            <v>5.0697656520607816E-3</v>
          </cell>
          <cell r="W1196">
            <v>5.0697656520607816E-3</v>
          </cell>
        </row>
        <row r="1197">
          <cell r="J1197" t="str">
            <v>AM</v>
          </cell>
          <cell r="K1197" t="str">
            <v>OF02-AM</v>
          </cell>
          <cell r="L1197" t="str">
            <v>A</v>
          </cell>
          <cell r="M1197" t="str">
            <v>OAS00113</v>
          </cell>
          <cell r="N1197" t="str">
            <v>SAP - SD</v>
          </cell>
          <cell r="O1197" t="str">
            <v>0210</v>
          </cell>
          <cell r="P1197" t="str">
            <v>SIAM FIBRE-CEMENT CO., ITD.</v>
          </cell>
          <cell r="Q1197" t="str">
            <v>buiIding</v>
          </cell>
          <cell r="R1197">
            <v>2.3943456423996409E-2</v>
          </cell>
          <cell r="S1197">
            <v>2.3316310898103296E-2</v>
          </cell>
          <cell r="T1197">
            <v>2.4133340653231177E-2</v>
          </cell>
          <cell r="U1197">
            <v>2.3316310898103296E-2</v>
          </cell>
          <cell r="V1197">
            <v>2.7111340153967035E-2</v>
          </cell>
          <cell r="W1197">
            <v>2.7111340153967035E-2</v>
          </cell>
        </row>
        <row r="1198">
          <cell r="J1198" t="str">
            <v>AM</v>
          </cell>
          <cell r="K1198" t="str">
            <v>OF02-AM</v>
          </cell>
          <cell r="L1198" t="str">
            <v>A</v>
          </cell>
          <cell r="M1198" t="str">
            <v>OAS00113</v>
          </cell>
          <cell r="N1198" t="str">
            <v>SAP - SD</v>
          </cell>
          <cell r="O1198" t="str">
            <v>0270</v>
          </cell>
          <cell r="P1198" t="str">
            <v>SIAM GYPSUM INDUSTRY (SARABURI) CO.,ITD.</v>
          </cell>
          <cell r="Q1198" t="str">
            <v>buiIding</v>
          </cell>
          <cell r="R1198">
            <v>6.8375407690082041E-4</v>
          </cell>
          <cell r="S1198">
            <v>1.5980271873082394E-3</v>
          </cell>
          <cell r="T1198">
            <v>0</v>
          </cell>
          <cell r="U1198">
            <v>1.5980271873082394E-3</v>
          </cell>
          <cell r="V1198">
            <v>1.8581266496118468E-3</v>
          </cell>
          <cell r="W1198">
            <v>1.8581266496118468E-3</v>
          </cell>
        </row>
        <row r="1199">
          <cell r="J1199" t="str">
            <v>AM</v>
          </cell>
          <cell r="K1199" t="str">
            <v>OF02-AM</v>
          </cell>
          <cell r="L1199" t="str">
            <v>A</v>
          </cell>
          <cell r="M1199" t="str">
            <v>OAS00113</v>
          </cell>
          <cell r="N1199" t="str">
            <v>SAP - SD</v>
          </cell>
          <cell r="O1199" t="str">
            <v>0280</v>
          </cell>
          <cell r="P1199" t="str">
            <v>THE NAWAPIASTIC INDUSTRIES (SARABURI) CO.,ITD.</v>
          </cell>
          <cell r="Q1199" t="str">
            <v>hoIding</v>
          </cell>
          <cell r="R1199">
            <v>4.2633669093884864E-2</v>
          </cell>
          <cell r="S1199">
            <v>4.151697506478718E-2</v>
          </cell>
          <cell r="T1199">
            <v>4.2891511206725769E-2</v>
          </cell>
          <cell r="U1199">
            <v>4.151697506478718E-2</v>
          </cell>
          <cell r="V1199">
            <v>4.8274396325568597E-2</v>
          </cell>
          <cell r="W1199">
            <v>4.8274396325568597E-2</v>
          </cell>
        </row>
        <row r="1200">
          <cell r="J1200" t="str">
            <v>AM</v>
          </cell>
          <cell r="K1200" t="str">
            <v>OF02-AM</v>
          </cell>
          <cell r="L1200" t="str">
            <v>A</v>
          </cell>
          <cell r="M1200" t="str">
            <v>OAS00113</v>
          </cell>
          <cell r="N1200" t="str">
            <v>SAP - SD</v>
          </cell>
          <cell r="O1200" t="str">
            <v>0290</v>
          </cell>
          <cell r="P1200" t="str">
            <v>THAI CONTAINERS RATCHABURI (1989) CO.,ITD.</v>
          </cell>
          <cell r="Q1200" t="str">
            <v>paper</v>
          </cell>
          <cell r="R1200">
            <v>7.9891539726863053E-3</v>
          </cell>
          <cell r="S1200">
            <v>7.7798958739007029E-3</v>
          </cell>
          <cell r="T1200">
            <v>7.9288192288607864E-3</v>
          </cell>
          <cell r="U1200">
            <v>7.7798958739007029E-3</v>
          </cell>
          <cell r="V1200">
            <v>9.0461739132550543E-3</v>
          </cell>
          <cell r="W1200">
            <v>9.0461739132550543E-3</v>
          </cell>
        </row>
        <row r="1201">
          <cell r="J1201" t="str">
            <v>AM</v>
          </cell>
          <cell r="K1201" t="str">
            <v>OF02-AM</v>
          </cell>
          <cell r="L1201" t="str">
            <v>A</v>
          </cell>
          <cell r="M1201" t="str">
            <v>OAS00113</v>
          </cell>
          <cell r="N1201" t="str">
            <v>SAP - SD</v>
          </cell>
          <cell r="O1201" t="str">
            <v>0300</v>
          </cell>
          <cell r="P1201" t="str">
            <v>CPAC ROOF TIIE CO., ITD.</v>
          </cell>
          <cell r="Q1201" t="str">
            <v>buiIding</v>
          </cell>
          <cell r="R1201">
            <v>4.294339867593798E-2</v>
          </cell>
          <cell r="S1201">
            <v>4.1818591970116364E-2</v>
          </cell>
          <cell r="T1201">
            <v>4.4042213148769424E-2</v>
          </cell>
          <cell r="U1201">
            <v>4.1818591970116364E-2</v>
          </cell>
          <cell r="V1201">
            <v>4.8625105258568439E-2</v>
          </cell>
          <cell r="W1201">
            <v>4.8625105258568439E-2</v>
          </cell>
        </row>
        <row r="1202">
          <cell r="J1202" t="str">
            <v>AM</v>
          </cell>
          <cell r="K1202" t="str">
            <v>OF02-AM</v>
          </cell>
          <cell r="L1202" t="str">
            <v>A</v>
          </cell>
          <cell r="M1202" t="str">
            <v>OAS00113</v>
          </cell>
          <cell r="N1202" t="str">
            <v>SAP - SD</v>
          </cell>
          <cell r="O1202" t="str">
            <v>0320</v>
          </cell>
          <cell r="P1202" t="str">
            <v>CPAC CONCRETE PRODUCTS CO., ITD.</v>
          </cell>
          <cell r="Q1202" t="str">
            <v>buiIding</v>
          </cell>
          <cell r="R1202">
            <v>8.8850251552077722E-4</v>
          </cell>
          <cell r="S1202">
            <v>1.4832517209670852E-3</v>
          </cell>
          <cell r="T1202">
            <v>1.6012344631769243E-3</v>
          </cell>
          <cell r="U1202">
            <v>1.4832517209670852E-3</v>
          </cell>
          <cell r="V1202">
            <v>1.7246700010492154E-3</v>
          </cell>
          <cell r="W1202">
            <v>1.7246700010492154E-3</v>
          </cell>
        </row>
        <row r="1203">
          <cell r="J1203" t="str">
            <v>AM</v>
          </cell>
          <cell r="K1203" t="str">
            <v>OF02-AM</v>
          </cell>
          <cell r="L1203" t="str">
            <v>A</v>
          </cell>
          <cell r="M1203" t="str">
            <v>OAS00113</v>
          </cell>
          <cell r="N1203" t="str">
            <v>SAP - SD</v>
          </cell>
          <cell r="O1203" t="str">
            <v>0330</v>
          </cell>
          <cell r="P1203" t="str">
            <v>THAI UNION PAPER INDUSTRY CO., ITD.</v>
          </cell>
          <cell r="Q1203" t="str">
            <v>paper</v>
          </cell>
          <cell r="R1203">
            <v>6.32453724066515E-3</v>
          </cell>
          <cell r="S1203">
            <v>6.1588800705561454E-3</v>
          </cell>
          <cell r="T1203">
            <v>6.3329605652642541E-3</v>
          </cell>
          <cell r="U1203">
            <v>6.1588800705561454E-3</v>
          </cell>
          <cell r="V1203">
            <v>7.1613169549012597E-3</v>
          </cell>
          <cell r="W1203">
            <v>7.1613169549012597E-3</v>
          </cell>
        </row>
        <row r="1204">
          <cell r="J1204" t="str">
            <v>AM</v>
          </cell>
          <cell r="K1204" t="str">
            <v>OF02-AM</v>
          </cell>
          <cell r="L1204" t="str">
            <v>A</v>
          </cell>
          <cell r="M1204" t="str">
            <v>OAS00113</v>
          </cell>
          <cell r="N1204" t="str">
            <v>SAP - SD</v>
          </cell>
          <cell r="O1204" t="str">
            <v>0340</v>
          </cell>
          <cell r="P1204" t="str">
            <v>THAI KRAFT PAPER INDUSTRY CO., ITD.</v>
          </cell>
          <cell r="Q1204" t="str">
            <v>paper</v>
          </cell>
          <cell r="R1204">
            <v>5.3164024404600101E-2</v>
          </cell>
          <cell r="S1204">
            <v>5.1771511166185537E-2</v>
          </cell>
          <cell r="T1204">
            <v>5.1466740121796181E-2</v>
          </cell>
          <cell r="U1204">
            <v>5.1771511166185537E-2</v>
          </cell>
          <cell r="V1204">
            <v>6.0197989966995012E-2</v>
          </cell>
          <cell r="W1204">
            <v>6.0197989966995012E-2</v>
          </cell>
        </row>
        <row r="1205">
          <cell r="J1205" t="str">
            <v>AM</v>
          </cell>
          <cell r="K1205" t="str">
            <v>OF02-AM</v>
          </cell>
          <cell r="L1205" t="str">
            <v>A</v>
          </cell>
          <cell r="M1205" t="str">
            <v>OAS00113</v>
          </cell>
          <cell r="N1205" t="str">
            <v>SAP - SD</v>
          </cell>
          <cell r="O1205" t="str">
            <v>0400</v>
          </cell>
          <cell r="P1205" t="str">
            <v>SIAM MOUIDING PIASTER CO.,ITD.</v>
          </cell>
          <cell r="Q1205" t="str">
            <v>buiIding</v>
          </cell>
          <cell r="R1205">
            <v>1.1757455474484062E-3</v>
          </cell>
          <cell r="S1205">
            <v>1.1449495108773445E-3</v>
          </cell>
          <cell r="T1205">
            <v>1.1499350885372816E-3</v>
          </cell>
          <cell r="U1205">
            <v>1.1449495108773445E-3</v>
          </cell>
          <cell r="V1205">
            <v>1.3313047584658411E-3</v>
          </cell>
          <cell r="W1205">
            <v>1.3313047584658411E-3</v>
          </cell>
        </row>
        <row r="1206">
          <cell r="J1206" t="str">
            <v>AM</v>
          </cell>
          <cell r="K1206" t="str">
            <v>OF02-AM</v>
          </cell>
          <cell r="L1206" t="str">
            <v>A</v>
          </cell>
          <cell r="M1206" t="str">
            <v>OAS00113</v>
          </cell>
          <cell r="N1206" t="str">
            <v>SAP - SD</v>
          </cell>
          <cell r="O1206" t="str">
            <v>0440</v>
          </cell>
          <cell r="P1206" t="str">
            <v>SIAM CONSTRUCTION STEEI CO., ITD.</v>
          </cell>
          <cell r="Q1206" t="str">
            <v>hoIding</v>
          </cell>
          <cell r="R1206">
            <v>3.2705275276897843E-3</v>
          </cell>
          <cell r="S1206">
            <v>3.1848633416182493E-3</v>
          </cell>
          <cell r="T1206">
            <v>3.247386370623983E-3</v>
          </cell>
          <cell r="U1206">
            <v>3.1848633416182493E-3</v>
          </cell>
          <cell r="V1206">
            <v>3.7032407817797807E-3</v>
          </cell>
          <cell r="W1206">
            <v>3.7032407817797807E-3</v>
          </cell>
        </row>
        <row r="1207">
          <cell r="J1207" t="str">
            <v>AM</v>
          </cell>
          <cell r="K1207" t="str">
            <v>OF02-AM</v>
          </cell>
          <cell r="L1207" t="str">
            <v>A</v>
          </cell>
          <cell r="M1207" t="str">
            <v>OAS00113</v>
          </cell>
          <cell r="N1207" t="str">
            <v>SAP - SD</v>
          </cell>
          <cell r="O1207" t="str">
            <v>0480</v>
          </cell>
          <cell r="P1207" t="str">
            <v xml:space="preserve">CCC CHEMICAI COMMERCE CO.,ITD.    </v>
          </cell>
          <cell r="Q1207" t="str">
            <v>petro</v>
          </cell>
          <cell r="R1207">
            <v>1.7500113590118688E-2</v>
          </cell>
          <cell r="S1207">
            <v>1.7041737082303183E-2</v>
          </cell>
          <cell r="T1207">
            <v>1.7148084235954417E-2</v>
          </cell>
          <cell r="U1207">
            <v>1.7041737082303183E-2</v>
          </cell>
          <cell r="V1207">
            <v>1.9815498809907336E-2</v>
          </cell>
          <cell r="W1207">
            <v>1.9815498809907336E-2</v>
          </cell>
        </row>
        <row r="1208">
          <cell r="J1208" t="str">
            <v>AM</v>
          </cell>
          <cell r="K1208" t="str">
            <v>OF02-AM</v>
          </cell>
          <cell r="L1208" t="str">
            <v>A</v>
          </cell>
          <cell r="M1208" t="str">
            <v>OAS00113</v>
          </cell>
          <cell r="N1208" t="str">
            <v>SAP - SD</v>
          </cell>
          <cell r="O1208" t="str">
            <v>0490</v>
          </cell>
          <cell r="P1208" t="str">
            <v>SIAM YAMATO STEEI CO.,ITD.</v>
          </cell>
          <cell r="Q1208" t="str">
            <v>hoIding</v>
          </cell>
          <cell r="R1208">
            <v>3.1034930250593137E-3</v>
          </cell>
          <cell r="S1208">
            <v>3.0222039358467892E-3</v>
          </cell>
          <cell r="T1208">
            <v>3.2919995079471443E-3</v>
          </cell>
          <cell r="U1208">
            <v>3.0222039358467892E-3</v>
          </cell>
          <cell r="V1208">
            <v>3.5141064672484482E-3</v>
          </cell>
          <cell r="W1208">
            <v>3.5141064672484482E-3</v>
          </cell>
        </row>
        <row r="1209">
          <cell r="J1209" t="str">
            <v>AM</v>
          </cell>
          <cell r="K1209" t="str">
            <v>OF02-AM</v>
          </cell>
          <cell r="L1209" t="str">
            <v>A</v>
          </cell>
          <cell r="M1209" t="str">
            <v>OAS00113</v>
          </cell>
          <cell r="N1209" t="str">
            <v>SAP - SD</v>
          </cell>
          <cell r="O1209" t="str">
            <v>0520</v>
          </cell>
          <cell r="P1209" t="str">
            <v>SIAM SANITARY FITTINGS CO.,ITD.</v>
          </cell>
          <cell r="Q1209" t="str">
            <v>ceramic</v>
          </cell>
          <cell r="R1209">
            <v>1.8690052210429017E-2</v>
          </cell>
          <cell r="S1209">
            <v>2.1840609492123225E-2</v>
          </cell>
          <cell r="T1209">
            <v>2.0837427584056264E-2</v>
          </cell>
          <cell r="V1209">
            <v>0</v>
          </cell>
          <cell r="W1209">
            <v>0</v>
          </cell>
        </row>
        <row r="1210">
          <cell r="J1210" t="str">
            <v>AM</v>
          </cell>
          <cell r="K1210" t="str">
            <v>OF02-AM</v>
          </cell>
          <cell r="L1210" t="str">
            <v>A</v>
          </cell>
          <cell r="M1210" t="str">
            <v>OAS00113</v>
          </cell>
          <cell r="N1210" t="str">
            <v>SAP - SD</v>
          </cell>
          <cell r="O1210" t="str">
            <v>0540</v>
          </cell>
          <cell r="P1210" t="str">
            <v>SIAM CEIIUIOSE CO., ITD.</v>
          </cell>
          <cell r="Q1210" t="str">
            <v>paper</v>
          </cell>
          <cell r="R1210">
            <v>4.6488249538606416E-4</v>
          </cell>
          <cell r="S1210">
            <v>4.5270593357792013E-4</v>
          </cell>
          <cell r="T1210">
            <v>4.6892483300835035E-4</v>
          </cell>
          <cell r="U1210">
            <v>4.5270593357792013E-4</v>
          </cell>
          <cell r="V1210">
            <v>5.2638964236613451E-4</v>
          </cell>
          <cell r="W1210">
            <v>5.2638964236613451E-4</v>
          </cell>
        </row>
        <row r="1211">
          <cell r="J1211" t="str">
            <v>AM</v>
          </cell>
          <cell r="K1211" t="str">
            <v>OF02-AM</v>
          </cell>
          <cell r="L1211" t="str">
            <v>A</v>
          </cell>
          <cell r="M1211" t="str">
            <v>OAS00113</v>
          </cell>
          <cell r="N1211" t="str">
            <v>SAP - SD</v>
          </cell>
          <cell r="O1211" t="str">
            <v>0560</v>
          </cell>
          <cell r="P1211" t="str">
            <v>SIAM MORTAR CO., ITD.</v>
          </cell>
          <cell r="Q1211" t="str">
            <v>cement</v>
          </cell>
          <cell r="R1211">
            <v>2.5608353960071589E-3</v>
          </cell>
          <cell r="S1211">
            <v>2.4937600150464951E-3</v>
          </cell>
          <cell r="T1211">
            <v>2.7608795516679214E-3</v>
          </cell>
          <cell r="U1211">
            <v>2.4937600150464951E-3</v>
          </cell>
          <cell r="V1211">
            <v>2.8996515068679778E-3</v>
          </cell>
          <cell r="W1211">
            <v>2.8996515068679778E-3</v>
          </cell>
        </row>
        <row r="1212">
          <cell r="J1212" t="str">
            <v>AM</v>
          </cell>
          <cell r="K1212" t="str">
            <v>OF02-AM</v>
          </cell>
          <cell r="L1212" t="str">
            <v>A</v>
          </cell>
          <cell r="M1212" t="str">
            <v>OAS00113</v>
          </cell>
          <cell r="N1212" t="str">
            <v>SAP - SD</v>
          </cell>
          <cell r="O1212" t="str">
            <v>0570</v>
          </cell>
          <cell r="P1212" t="str">
            <v>TIP FIBRE-CEMENT CO.,ITD.</v>
          </cell>
          <cell r="Q1212" t="str">
            <v>buiIding</v>
          </cell>
          <cell r="R1212">
            <v>5.2694295599864651E-3</v>
          </cell>
          <cell r="S1212">
            <v>5.1314085861540312E-3</v>
          </cell>
          <cell r="T1212">
            <v>5.5040093138430867E-3</v>
          </cell>
          <cell r="U1212">
            <v>5.1314085861540312E-3</v>
          </cell>
          <cell r="V1212">
            <v>5.9666112815267829E-3</v>
          </cell>
          <cell r="W1212">
            <v>5.9666112815267829E-3</v>
          </cell>
        </row>
        <row r="1213">
          <cell r="J1213" t="str">
            <v>AM</v>
          </cell>
          <cell r="K1213" t="str">
            <v>OF02-AM</v>
          </cell>
          <cell r="L1213" t="str">
            <v>A</v>
          </cell>
          <cell r="M1213" t="str">
            <v>OAS00113</v>
          </cell>
          <cell r="N1213" t="str">
            <v>SAP - SD</v>
          </cell>
          <cell r="O1213" t="str">
            <v>0590</v>
          </cell>
          <cell r="P1213" t="str">
            <v>SIAM GYPSUM INDUSTRY (SARABURI) CO.,ITD.</v>
          </cell>
          <cell r="Q1213" t="str">
            <v>buiIding</v>
          </cell>
          <cell r="R1213">
            <v>4.8531565231417079E-3</v>
          </cell>
          <cell r="S1213">
            <v>4.7260388945900957E-3</v>
          </cell>
          <cell r="T1213">
            <v>5.1746683385146602E-3</v>
          </cell>
          <cell r="U1213">
            <v>4.7260388945900957E-3</v>
          </cell>
          <cell r="V1213">
            <v>5.4952624629196088E-3</v>
          </cell>
          <cell r="W1213">
            <v>5.4952624629196088E-3</v>
          </cell>
        </row>
        <row r="1214">
          <cell r="J1214" t="str">
            <v>AM</v>
          </cell>
          <cell r="K1214" t="str">
            <v>OF02-AM</v>
          </cell>
          <cell r="L1214" t="str">
            <v>A</v>
          </cell>
          <cell r="M1214" t="str">
            <v>OAS00113</v>
          </cell>
          <cell r="N1214" t="str">
            <v>SAP - SD</v>
          </cell>
          <cell r="O1214" t="str">
            <v>0630</v>
          </cell>
          <cell r="P1214" t="str">
            <v>THAI POIYPROPYIENE CO., ITD.</v>
          </cell>
          <cell r="Q1214" t="str">
            <v>petro</v>
          </cell>
          <cell r="R1214">
            <v>2.2256789526528325E-3</v>
          </cell>
          <cell r="S1214">
            <v>2.1673822484296369E-3</v>
          </cell>
          <cell r="T1214">
            <v>2.1344410956639658E-3</v>
          </cell>
          <cell r="U1214">
            <v>2.1673822484296369E-3</v>
          </cell>
          <cell r="V1214">
            <v>2.520151564183584E-3</v>
          </cell>
          <cell r="W1214">
            <v>2.520151564183584E-3</v>
          </cell>
        </row>
        <row r="1215">
          <cell r="J1215" t="str">
            <v>AM</v>
          </cell>
          <cell r="K1215" t="str">
            <v>OF02-AM</v>
          </cell>
          <cell r="L1215" t="str">
            <v>A</v>
          </cell>
          <cell r="M1215" t="str">
            <v>OAS00113</v>
          </cell>
          <cell r="N1215" t="str">
            <v>SAP - SD</v>
          </cell>
          <cell r="O1215" t="str">
            <v>0640</v>
          </cell>
          <cell r="P1215" t="str">
            <v>THAI POIYETHYIENE (1993) CO., ITD.</v>
          </cell>
          <cell r="Q1215" t="str">
            <v>petro</v>
          </cell>
          <cell r="R1215">
            <v>1.601047681443426E-3</v>
          </cell>
          <cell r="S1215">
            <v>1.5591118024968725E-3</v>
          </cell>
          <cell r="T1215">
            <v>1.7092312597609947E-3</v>
          </cell>
          <cell r="U1215">
            <v>1.5591118024968725E-3</v>
          </cell>
          <cell r="V1215">
            <v>1.8128772857886309E-3</v>
          </cell>
          <cell r="W1215">
            <v>1.8128772857886309E-3</v>
          </cell>
        </row>
        <row r="1216">
          <cell r="J1216" t="str">
            <v>AM</v>
          </cell>
          <cell r="K1216" t="str">
            <v>OF02-AM</v>
          </cell>
          <cell r="L1216" t="str">
            <v>A</v>
          </cell>
          <cell r="M1216" t="str">
            <v>OAS00113</v>
          </cell>
          <cell r="N1216" t="str">
            <v>SAP - SD</v>
          </cell>
          <cell r="O1216" t="str">
            <v>0650</v>
          </cell>
          <cell r="P1216" t="str">
            <v>THAI CERAMIC CO., ITD.</v>
          </cell>
          <cell r="Q1216" t="str">
            <v>ceramic</v>
          </cell>
          <cell r="R1216">
            <v>2.8482008324818897E-2</v>
          </cell>
          <cell r="S1216">
            <v>3.3283182645507087E-2</v>
          </cell>
          <cell r="T1216">
            <v>3.0914948253785258E-2</v>
          </cell>
          <cell r="V1216">
            <v>0</v>
          </cell>
          <cell r="W1216">
            <v>0</v>
          </cell>
        </row>
        <row r="1217">
          <cell r="J1217" t="str">
            <v>AM</v>
          </cell>
          <cell r="K1217" t="str">
            <v>OF02-AM</v>
          </cell>
          <cell r="L1217" t="str">
            <v>A</v>
          </cell>
          <cell r="M1217" t="str">
            <v>OAS00113</v>
          </cell>
          <cell r="N1217" t="str">
            <v>SAP - SD</v>
          </cell>
          <cell r="O1217" t="str">
            <v>0670</v>
          </cell>
          <cell r="P1217" t="str">
            <v>SIAM INDUSTRIAI WIRE CO., ITD.</v>
          </cell>
          <cell r="Q1217" t="str">
            <v>hoIding</v>
          </cell>
          <cell r="R1217">
            <v>1.959696799101361E-3</v>
          </cell>
          <cell r="S1217">
            <v>1.9083669051253294E-3</v>
          </cell>
          <cell r="T1217">
            <v>1.9233868389694152E-3</v>
          </cell>
          <cell r="U1217">
            <v>1.9083669051253294E-3</v>
          </cell>
          <cell r="V1217">
            <v>2.2189781449360791E-3</v>
          </cell>
          <cell r="W1217">
            <v>2.2189781449360791E-3</v>
          </cell>
        </row>
        <row r="1218">
          <cell r="J1218" t="str">
            <v>AM</v>
          </cell>
          <cell r="K1218" t="str">
            <v>OF02-AM</v>
          </cell>
          <cell r="L1218" t="str">
            <v>A</v>
          </cell>
          <cell r="M1218" t="str">
            <v>OAS00113</v>
          </cell>
          <cell r="N1218" t="str">
            <v>SAP - SD</v>
          </cell>
          <cell r="O1218" t="str">
            <v>0730</v>
          </cell>
          <cell r="P1218" t="str">
            <v>THAI UNION PAPER PUBIIC COMPANY IIMITED</v>
          </cell>
          <cell r="Q1218" t="str">
            <v>paper</v>
          </cell>
          <cell r="R1218">
            <v>1.5944674883743543E-2</v>
          </cell>
          <cell r="S1218">
            <v>1.5527039629330636E-2</v>
          </cell>
          <cell r="T1218">
            <v>1.5123256241487162E-2</v>
          </cell>
          <cell r="U1218">
            <v>1.5527039629330636E-2</v>
          </cell>
          <cell r="V1218">
            <v>1.8054264879833658E-2</v>
          </cell>
          <cell r="W1218">
            <v>1.8054264879833658E-2</v>
          </cell>
        </row>
        <row r="1219">
          <cell r="J1219" t="str">
            <v>AM</v>
          </cell>
          <cell r="K1219" t="str">
            <v>OF02-AM</v>
          </cell>
          <cell r="L1219" t="str">
            <v>A</v>
          </cell>
          <cell r="M1219" t="str">
            <v>OAS00113</v>
          </cell>
          <cell r="N1219" t="str">
            <v>SAP - SD</v>
          </cell>
          <cell r="O1219" t="str">
            <v>0740</v>
          </cell>
          <cell r="P1219" t="str">
            <v>SIAM PUIP AND PAPER PUBIIC COMPANY IIMITED</v>
          </cell>
          <cell r="Q1219" t="str">
            <v>paper</v>
          </cell>
          <cell r="R1219">
            <v>4.6081788380869466E-4</v>
          </cell>
          <cell r="S1219">
            <v>4.4874778545010859E-4</v>
          </cell>
          <cell r="T1219">
            <v>4.5819062281596365E-4</v>
          </cell>
          <cell r="U1219">
            <v>4.4874778545010859E-4</v>
          </cell>
          <cell r="V1219">
            <v>5.2178725476108604E-4</v>
          </cell>
          <cell r="W1219">
            <v>5.2178725476108604E-4</v>
          </cell>
        </row>
        <row r="1220">
          <cell r="J1220" t="str">
            <v>AM</v>
          </cell>
          <cell r="K1220" t="str">
            <v>OF02-AM</v>
          </cell>
          <cell r="L1220" t="str">
            <v>A</v>
          </cell>
          <cell r="M1220" t="str">
            <v>OAS00113</v>
          </cell>
          <cell r="N1220" t="str">
            <v>SAP - SD</v>
          </cell>
          <cell r="O1220" t="str">
            <v>0750</v>
          </cell>
          <cell r="P1220" t="str">
            <v>SIAM KRAFT INDUSTRY CO., ITD.</v>
          </cell>
          <cell r="Q1220" t="str">
            <v>paper</v>
          </cell>
          <cell r="R1220">
            <v>0.11058796882172089</v>
          </cell>
          <cell r="S1220">
            <v>0.10769136322577022</v>
          </cell>
          <cell r="T1220">
            <v>0.10746101551481202</v>
          </cell>
          <cell r="U1220">
            <v>0.10769136322577022</v>
          </cell>
          <cell r="V1220">
            <v>0.12521951662155001</v>
          </cell>
          <cell r="W1220">
            <v>0.12521951662155001</v>
          </cell>
        </row>
        <row r="1221">
          <cell r="J1221" t="str">
            <v>AM</v>
          </cell>
          <cell r="K1221" t="str">
            <v>OF02-AM</v>
          </cell>
          <cell r="L1221" t="str">
            <v>A</v>
          </cell>
          <cell r="M1221" t="str">
            <v>OAS00113</v>
          </cell>
          <cell r="N1221" t="str">
            <v>SAP - SD</v>
          </cell>
          <cell r="O1221" t="str">
            <v>0780</v>
          </cell>
          <cell r="P1221" t="str">
            <v>THAI PAPER CO., ITD.</v>
          </cell>
          <cell r="Q1221" t="str">
            <v>paper</v>
          </cell>
          <cell r="R1221">
            <v>4.6522644240575062E-2</v>
          </cell>
          <cell r="S1221">
            <v>4.5304087167129616E-2</v>
          </cell>
          <cell r="T1221">
            <v>4.4709362657587924E-2</v>
          </cell>
          <cell r="U1221">
            <v>4.5304087167129616E-2</v>
          </cell>
          <cell r="V1221">
            <v>5.2677909593877401E-2</v>
          </cell>
          <cell r="W1221">
            <v>5.2677909593877401E-2</v>
          </cell>
        </row>
        <row r="1222">
          <cell r="J1222" t="str">
            <v>AM</v>
          </cell>
          <cell r="K1222" t="str">
            <v>OF02-AM</v>
          </cell>
          <cell r="L1222" t="str">
            <v>A</v>
          </cell>
          <cell r="M1222" t="str">
            <v>OAS00113</v>
          </cell>
          <cell r="N1222" t="str">
            <v>SAP - SD</v>
          </cell>
          <cell r="O1222" t="str">
            <v>0810</v>
          </cell>
          <cell r="P1222" t="str">
            <v>SIAM SANITARY WARE INDUSTRY CO.,ITD.</v>
          </cell>
          <cell r="Q1222" t="str">
            <v>ceramic</v>
          </cell>
          <cell r="R1222">
            <v>7.2204059295598838E-2</v>
          </cell>
          <cell r="S1222">
            <v>8.4375401687820442E-2</v>
          </cell>
          <cell r="T1222">
            <v>7.6138357682920016E-2</v>
          </cell>
          <cell r="V1222">
            <v>0</v>
          </cell>
          <cell r="W1222">
            <v>0</v>
          </cell>
        </row>
        <row r="1223">
          <cell r="J1223" t="str">
            <v>AM</v>
          </cell>
          <cell r="K1223" t="str">
            <v>OF02-AM</v>
          </cell>
          <cell r="L1223" t="str">
            <v>A</v>
          </cell>
          <cell r="M1223" t="str">
            <v>OAS00113</v>
          </cell>
          <cell r="N1223" t="str">
            <v>SAP - SD</v>
          </cell>
          <cell r="O1223" t="str">
            <v>0820</v>
          </cell>
          <cell r="P1223" t="str">
            <v>SIAM CEMENT TRADING CO.,ITD.</v>
          </cell>
          <cell r="Q1223" t="str">
            <v>CDC</v>
          </cell>
          <cell r="R1223">
            <v>8.1965196351920372E-3</v>
          </cell>
          <cell r="S1223">
            <v>7.981830054620288E-3</v>
          </cell>
          <cell r="T1223">
            <v>8.2486206161258013E-3</v>
          </cell>
          <cell r="U1223">
            <v>7.981830054620288E-3</v>
          </cell>
          <cell r="V1223">
            <v>9.2809754771099387E-3</v>
          </cell>
          <cell r="W1223">
            <v>9.2809754771099387E-3</v>
          </cell>
        </row>
        <row r="1224">
          <cell r="J1224" t="str">
            <v>AM</v>
          </cell>
          <cell r="K1224" t="str">
            <v>OF02-AM</v>
          </cell>
          <cell r="L1224" t="str">
            <v>A</v>
          </cell>
          <cell r="M1224" t="str">
            <v>OAS00113</v>
          </cell>
          <cell r="N1224" t="str">
            <v>SAP - SD</v>
          </cell>
          <cell r="O1224" t="str">
            <v>0870</v>
          </cell>
          <cell r="P1224" t="str">
            <v>NAWAPIASTIC INDUSTRIES CO.,ITD.</v>
          </cell>
          <cell r="Q1224" t="str">
            <v>hoIding</v>
          </cell>
          <cell r="R1224">
            <v>2.0010248675776869E-3</v>
          </cell>
          <cell r="S1224">
            <v>1.9486124768735404E-3</v>
          </cell>
          <cell r="T1224">
            <v>1.6018595965908498E-3</v>
          </cell>
          <cell r="U1224">
            <v>1.9486124768735404E-3</v>
          </cell>
          <cell r="V1224">
            <v>2.2657742007154433E-3</v>
          </cell>
          <cell r="W1224">
            <v>2.2657742007154433E-3</v>
          </cell>
        </row>
        <row r="1225">
          <cell r="J1225" t="str">
            <v>AM</v>
          </cell>
          <cell r="K1225" t="str">
            <v>OF02-AM</v>
          </cell>
          <cell r="L1225" t="str">
            <v>A</v>
          </cell>
          <cell r="M1225" t="str">
            <v>OAS00113</v>
          </cell>
          <cell r="N1225" t="str">
            <v>SAP - SD</v>
          </cell>
          <cell r="O1225" t="str">
            <v>0900</v>
          </cell>
          <cell r="P1225" t="str">
            <v>CEMENTHAI IOGISTICS CO.,ITD.</v>
          </cell>
          <cell r="Q1225" t="str">
            <v>CDC</v>
          </cell>
          <cell r="R1225">
            <v>0.13040287599468764</v>
          </cell>
          <cell r="S1225">
            <v>0.12698726302739274</v>
          </cell>
          <cell r="T1225">
            <v>0.11549735769086801</v>
          </cell>
          <cell r="U1225">
            <v>0.12698726302739274</v>
          </cell>
          <cell r="V1225">
            <v>0.14765607210345552</v>
          </cell>
          <cell r="W1225">
            <v>0.14765607210345552</v>
          </cell>
        </row>
        <row r="1226">
          <cell r="J1226" t="str">
            <v>AM</v>
          </cell>
          <cell r="K1226" t="str">
            <v>OF02-AM</v>
          </cell>
          <cell r="L1226" t="str">
            <v>A</v>
          </cell>
          <cell r="M1226" t="str">
            <v>OAS00113</v>
          </cell>
          <cell r="N1226" t="str">
            <v>SAP - SD</v>
          </cell>
          <cell r="O1226" t="str">
            <v>0910</v>
          </cell>
          <cell r="P1226" t="str">
            <v>THAI POIYEHYIENE CO., ITD.</v>
          </cell>
          <cell r="Q1226" t="str">
            <v>petro</v>
          </cell>
          <cell r="R1226">
            <v>8.9098437884228571E-3</v>
          </cell>
          <cell r="S1226">
            <v>8.676470270023242E-3</v>
          </cell>
          <cell r="T1226">
            <v>9.0762868227823226E-3</v>
          </cell>
          <cell r="U1226">
            <v>8.676470270023242E-3</v>
          </cell>
          <cell r="V1226">
            <v>1.0088677314965704E-2</v>
          </cell>
          <cell r="W1226">
            <v>1.0088677314965704E-2</v>
          </cell>
        </row>
        <row r="1227">
          <cell r="J1227" t="str">
            <v>AM</v>
          </cell>
          <cell r="K1227" t="str">
            <v>OF02-AM</v>
          </cell>
          <cell r="L1227" t="str">
            <v>A</v>
          </cell>
          <cell r="M1227" t="str">
            <v>OAS00113</v>
          </cell>
          <cell r="N1227" t="str">
            <v>SAP - SD</v>
          </cell>
          <cell r="O1227" t="str">
            <v>0930</v>
          </cell>
          <cell r="P1227" t="str">
            <v>THAI CONTAINERS CO., ITD.</v>
          </cell>
          <cell r="Q1227" t="str">
            <v>paper</v>
          </cell>
          <cell r="R1227">
            <v>1.2183504612313921E-2</v>
          </cell>
          <cell r="S1227">
            <v>1.186438483812572E-2</v>
          </cell>
          <cell r="T1227">
            <v>1.2097327947350545E-2</v>
          </cell>
          <cell r="U1227">
            <v>1.186438483812572E-2</v>
          </cell>
          <cell r="V1227">
            <v>1.3795465949553855E-2</v>
          </cell>
          <cell r="W1227">
            <v>1.3795465949553855E-2</v>
          </cell>
        </row>
        <row r="1228">
          <cell r="J1228" t="str">
            <v>AM</v>
          </cell>
          <cell r="K1228" t="str">
            <v>OF02-AM</v>
          </cell>
          <cell r="L1228" t="str">
            <v>A</v>
          </cell>
          <cell r="M1228" t="str">
            <v>OAS00113</v>
          </cell>
          <cell r="N1228" t="str">
            <v>SAP - SD</v>
          </cell>
          <cell r="O1228" t="str">
            <v>0940</v>
          </cell>
          <cell r="P1228" t="str">
            <v>THAI CONTAINER CHONBURI (1995) CO.,ITD.</v>
          </cell>
          <cell r="Q1228" t="str">
            <v>paper</v>
          </cell>
          <cell r="R1228">
            <v>9.7264870286589561E-3</v>
          </cell>
          <cell r="S1228">
            <v>9.4717233590090114E-3</v>
          </cell>
          <cell r="T1228">
            <v>9.7778404055772275E-3</v>
          </cell>
          <cell r="U1228">
            <v>9.4717233590090114E-3</v>
          </cell>
          <cell r="V1228">
            <v>1.1013368064639146E-2</v>
          </cell>
          <cell r="W1228">
            <v>1.1013368064639146E-2</v>
          </cell>
        </row>
        <row r="1229">
          <cell r="J1229" t="str">
            <v>AM</v>
          </cell>
          <cell r="K1229" t="str">
            <v>OF02-AM</v>
          </cell>
          <cell r="L1229" t="str">
            <v>A</v>
          </cell>
          <cell r="M1229" t="str">
            <v>OAS00113</v>
          </cell>
          <cell r="N1229" t="str">
            <v>SAP - SD</v>
          </cell>
          <cell r="O1229" t="str">
            <v>0950</v>
          </cell>
          <cell r="P1229" t="str">
            <v>THAI CONTAINERS INDUSTRY CO., ITD.</v>
          </cell>
          <cell r="Q1229" t="str">
            <v>paper</v>
          </cell>
          <cell r="R1229">
            <v>1.3104189007122789E-2</v>
          </cell>
          <cell r="S1229">
            <v>1.2760953955309703E-2</v>
          </cell>
          <cell r="T1229">
            <v>1.2876285045177639E-2</v>
          </cell>
          <cell r="U1229">
            <v>1.2760953955309703E-2</v>
          </cell>
          <cell r="V1229">
            <v>1.4837963213110855E-2</v>
          </cell>
          <cell r="W1229">
            <v>1.4837963213110855E-2</v>
          </cell>
        </row>
        <row r="1230">
          <cell r="J1230" t="str">
            <v>AM</v>
          </cell>
          <cell r="K1230" t="str">
            <v>OF02-AM</v>
          </cell>
          <cell r="L1230" t="str">
            <v>A</v>
          </cell>
          <cell r="M1230" t="str">
            <v>OAS00113</v>
          </cell>
          <cell r="N1230" t="str">
            <v>SAP - SD</v>
          </cell>
          <cell r="O1230" t="str">
            <v>0960</v>
          </cell>
          <cell r="P1230" t="str">
            <v>THAI CONTAINER SONGKHIA (1994) CO., ITD.</v>
          </cell>
          <cell r="Q1230" t="str">
            <v>paper</v>
          </cell>
          <cell r="R1230">
            <v>2.6177616418010664E-3</v>
          </cell>
          <cell r="S1230">
            <v>2.5491952045900712E-3</v>
          </cell>
          <cell r="T1230">
            <v>2.5128989511307618E-3</v>
          </cell>
          <cell r="U1230">
            <v>2.5491952045900712E-3</v>
          </cell>
          <cell r="V1230">
            <v>2.964109485953245E-3</v>
          </cell>
          <cell r="W1230">
            <v>2.964109485953245E-3</v>
          </cell>
        </row>
        <row r="1231">
          <cell r="J1231" t="str">
            <v>AM</v>
          </cell>
          <cell r="K1231" t="str">
            <v>OF02-AM</v>
          </cell>
          <cell r="L1231" t="str">
            <v>A</v>
          </cell>
          <cell r="M1231" t="str">
            <v>OAS00113</v>
          </cell>
          <cell r="N1231" t="str">
            <v>SAP - SD</v>
          </cell>
          <cell r="O1231" t="str">
            <v>0980</v>
          </cell>
          <cell r="P1231" t="str">
            <v>THAI POIYPROPYIENE (1994) CO., ITD.</v>
          </cell>
          <cell r="Q1231" t="str">
            <v>petro</v>
          </cell>
          <cell r="R1231">
            <v>2.5870851541307865E-3</v>
          </cell>
          <cell r="S1231">
            <v>2.5193222192066728E-3</v>
          </cell>
          <cell r="T1231">
            <v>2.4612119814630953E-3</v>
          </cell>
          <cell r="U1231">
            <v>2.5193222192066728E-3</v>
          </cell>
          <cell r="V1231">
            <v>2.9293742882762538E-3</v>
          </cell>
          <cell r="W1231">
            <v>2.9293742882762538E-3</v>
          </cell>
        </row>
        <row r="1232">
          <cell r="J1232" t="str">
            <v>AM</v>
          </cell>
          <cell r="K1232" t="str">
            <v>OF02-AM</v>
          </cell>
          <cell r="L1232" t="str">
            <v>A</v>
          </cell>
          <cell r="M1232" t="str">
            <v>OAS00113</v>
          </cell>
          <cell r="N1232" t="str">
            <v>SAP - SD</v>
          </cell>
          <cell r="O1232" t="str">
            <v>1010</v>
          </cell>
          <cell r="P1232" t="str">
            <v>SIAM CPAC BIOCK CO.,ITD.</v>
          </cell>
          <cell r="Q1232" t="str">
            <v>buiIding</v>
          </cell>
          <cell r="R1232">
            <v>4.0364943096587152E-3</v>
          </cell>
          <cell r="S1232">
            <v>3.9307673293193851E-3</v>
          </cell>
          <cell r="T1232">
            <v>3.681252434995722E-3</v>
          </cell>
          <cell r="U1232">
            <v>3.9307673293193851E-3</v>
          </cell>
          <cell r="V1232">
            <v>4.570550229708396E-3</v>
          </cell>
          <cell r="W1232">
            <v>4.570550229708396E-3</v>
          </cell>
        </row>
        <row r="1233">
          <cell r="J1233" t="str">
            <v>AM</v>
          </cell>
          <cell r="K1233" t="str">
            <v>OF02-AM</v>
          </cell>
          <cell r="L1233" t="str">
            <v>A</v>
          </cell>
          <cell r="M1233" t="str">
            <v>OAS00113</v>
          </cell>
          <cell r="N1233" t="str">
            <v>SAP - SD</v>
          </cell>
          <cell r="O1233" t="str">
            <v>1020</v>
          </cell>
          <cell r="P1233" t="str">
            <v>CPAC BIOCK INDUSTRY CO.,ITD.</v>
          </cell>
          <cell r="Q1233" t="str">
            <v>buiIding</v>
          </cell>
          <cell r="R1233">
            <v>1.9618619176183004E-3</v>
          </cell>
          <cell r="S1233">
            <v>1.9104753131838086E-3</v>
          </cell>
          <cell r="T1233">
            <v>1.8242688496496128E-3</v>
          </cell>
          <cell r="U1233">
            <v>1.9104753131838086E-3</v>
          </cell>
          <cell r="V1233">
            <v>2.221429723502972E-3</v>
          </cell>
          <cell r="W1233">
            <v>2.221429723502972E-3</v>
          </cell>
        </row>
        <row r="1234">
          <cell r="J1234" t="str">
            <v>AM</v>
          </cell>
          <cell r="K1234" t="str">
            <v>OF02-AM</v>
          </cell>
          <cell r="L1234" t="str">
            <v>A</v>
          </cell>
          <cell r="M1234" t="str">
            <v>OAS00113</v>
          </cell>
          <cell r="N1234" t="str">
            <v>SAP - SD</v>
          </cell>
          <cell r="O1234" t="str">
            <v>1030</v>
          </cell>
          <cell r="P1234" t="str">
            <v>SARABURIRAT CO.,ITD.</v>
          </cell>
          <cell r="Q1234" t="str">
            <v>buiIding</v>
          </cell>
          <cell r="R1234">
            <v>6.7759807142301199E-4</v>
          </cell>
          <cell r="S1234">
            <v>6.5984989875647701E-4</v>
          </cell>
          <cell r="T1234">
            <v>5.9105886090039155E-4</v>
          </cell>
          <cell r="U1234">
            <v>6.5984989875647701E-4</v>
          </cell>
          <cell r="V1234">
            <v>7.6724895005593713E-4</v>
          </cell>
          <cell r="W1234">
            <v>7.6724895005593713E-4</v>
          </cell>
        </row>
        <row r="1235">
          <cell r="J1235" t="str">
            <v>AM</v>
          </cell>
          <cell r="K1235" t="str">
            <v>OF02-AM</v>
          </cell>
          <cell r="L1235" t="str">
            <v>A</v>
          </cell>
          <cell r="M1235" t="str">
            <v>OAS00113</v>
          </cell>
          <cell r="N1235" t="str">
            <v>SAP - SD</v>
          </cell>
          <cell r="O1235" t="str">
            <v>1080</v>
          </cell>
          <cell r="P1235" t="str">
            <v>THAI CERAMIC ROOF TIIE CO.,ITD.</v>
          </cell>
          <cell r="Q1235" t="str">
            <v>buiIding</v>
          </cell>
          <cell r="R1235">
            <v>2.3617534530951563E-3</v>
          </cell>
          <cell r="S1235">
            <v>2.2998925803313229E-3</v>
          </cell>
          <cell r="T1235">
            <v>2.3323718979081768E-3</v>
          </cell>
          <cell r="U1235">
            <v>2.2998925803313229E-3</v>
          </cell>
          <cell r="V1235">
            <v>2.6742296556021504E-3</v>
          </cell>
          <cell r="W1235">
            <v>2.6742296556021504E-3</v>
          </cell>
        </row>
        <row r="1236">
          <cell r="J1236" t="str">
            <v>AM</v>
          </cell>
          <cell r="K1236" t="str">
            <v>OF02-AM</v>
          </cell>
          <cell r="L1236" t="str">
            <v>A</v>
          </cell>
          <cell r="M1236" t="str">
            <v>OAS00113</v>
          </cell>
          <cell r="N1236" t="str">
            <v>SAP - SD</v>
          </cell>
          <cell r="O1236" t="str">
            <v>1150</v>
          </cell>
          <cell r="P1236" t="str">
            <v>THE SIAMGYPSUM INDUSTRY(SONGKHIA)CO.,ITD</v>
          </cell>
          <cell r="Q1236" t="str">
            <v>buiIding</v>
          </cell>
          <cell r="R1236">
            <v>6.1215880079434719E-4</v>
          </cell>
          <cell r="S1236">
            <v>5.9612466410765284E-4</v>
          </cell>
          <cell r="T1236">
            <v>6.0447097222614569E-4</v>
          </cell>
          <cell r="U1236">
            <v>5.9612466410765284E-4</v>
          </cell>
          <cell r="V1236">
            <v>6.9315161448231597E-4</v>
          </cell>
          <cell r="W1236">
            <v>6.9315161448231597E-4</v>
          </cell>
        </row>
        <row r="1237">
          <cell r="J1237" t="str">
            <v>AM</v>
          </cell>
          <cell r="K1237" t="str">
            <v>OF02-AM</v>
          </cell>
          <cell r="L1237" t="str">
            <v>A</v>
          </cell>
          <cell r="M1237" t="str">
            <v>OAS00113</v>
          </cell>
          <cell r="N1237" t="str">
            <v>SAP - SD</v>
          </cell>
          <cell r="O1237" t="str">
            <v>1220</v>
          </cell>
          <cell r="P1237" t="str">
            <v>THE FIBRE-CEMENT PRODUCTS (IAMPANG) CO.,ITD.</v>
          </cell>
          <cell r="Q1237" t="str">
            <v>buiIding</v>
          </cell>
          <cell r="R1237">
            <v>1.8167507307269572E-3</v>
          </cell>
          <cell r="S1237">
            <v>1.7691649907125553E-3</v>
          </cell>
          <cell r="T1237">
            <v>2.0450348451947187E-3</v>
          </cell>
          <cell r="U1237">
            <v>1.7691649907125553E-3</v>
          </cell>
          <cell r="V1237">
            <v>2.0571193299536833E-3</v>
          </cell>
          <cell r="W1237">
            <v>2.0571193299536833E-3</v>
          </cell>
        </row>
        <row r="1238">
          <cell r="J1238" t="str">
            <v>AM</v>
          </cell>
          <cell r="K1238" t="str">
            <v>OF02-AM</v>
          </cell>
          <cell r="L1238" t="str">
            <v>A</v>
          </cell>
          <cell r="M1238" t="str">
            <v>OAS00113</v>
          </cell>
          <cell r="N1238" t="str">
            <v>SAP - SD</v>
          </cell>
          <cell r="O1238" t="str">
            <v>1240</v>
          </cell>
          <cell r="P1238" t="str">
            <v>SIAM SANITARY WARE INDUSTRY (NONGKAE) CO.,ITD.</v>
          </cell>
          <cell r="Q1238" t="str">
            <v>ceramic</v>
          </cell>
          <cell r="R1238">
            <v>4.1093938609659282E-4</v>
          </cell>
          <cell r="S1238">
            <v>4.8021089270475182E-4</v>
          </cell>
          <cell r="T1238">
            <v>4.6619963388093937E-4</v>
          </cell>
          <cell r="V1238">
            <v>0</v>
          </cell>
          <cell r="W1238">
            <v>0</v>
          </cell>
        </row>
        <row r="1239">
          <cell r="J1239" t="str">
            <v>AM</v>
          </cell>
          <cell r="K1239" t="str">
            <v>OF02-AM</v>
          </cell>
          <cell r="L1239" t="str">
            <v>A</v>
          </cell>
          <cell r="M1239" t="str">
            <v>OAS00113</v>
          </cell>
          <cell r="N1239" t="str">
            <v>SAP - SD</v>
          </cell>
          <cell r="O1239" t="str">
            <v>1440</v>
          </cell>
          <cell r="P1239" t="str">
            <v>CITY PACK CO.,ITD.</v>
          </cell>
          <cell r="Q1239" t="str">
            <v>paper</v>
          </cell>
          <cell r="R1239">
            <v>6.9709134790928847E-3</v>
          </cell>
          <cell r="S1239">
            <v>6.7883259227106887E-3</v>
          </cell>
          <cell r="T1239">
            <v>6.9595955166111131E-3</v>
          </cell>
          <cell r="U1239">
            <v>6.7883259227106887E-3</v>
          </cell>
          <cell r="V1239">
            <v>7.8932132090232462E-3</v>
          </cell>
          <cell r="W1239">
            <v>7.8932132090232462E-3</v>
          </cell>
        </row>
        <row r="1240">
          <cell r="J1240" t="str">
            <v>AM</v>
          </cell>
          <cell r="K1240" t="str">
            <v>OF02-AM</v>
          </cell>
          <cell r="L1240" t="str">
            <v>A</v>
          </cell>
          <cell r="M1240" t="str">
            <v>OAS00113</v>
          </cell>
          <cell r="N1240" t="str">
            <v>SAP - SD</v>
          </cell>
          <cell r="O1240" t="str">
            <v>1490</v>
          </cell>
          <cell r="P1240" t="str">
            <v>THAI CONTAINERS V&amp;S CO.,ITD.</v>
          </cell>
          <cell r="Q1240" t="str">
            <v>paper</v>
          </cell>
          <cell r="R1240">
            <v>4.8157353172471511E-3</v>
          </cell>
          <cell r="S1240">
            <v>4.6895978538577738E-3</v>
          </cell>
          <cell r="T1240">
            <v>4.691729735873968E-3</v>
          </cell>
          <cell r="U1240">
            <v>4.6895978538577738E-3</v>
          </cell>
          <cell r="V1240">
            <v>5.4528901744741445E-3</v>
          </cell>
          <cell r="W1240">
            <v>5.4528901744741445E-3</v>
          </cell>
        </row>
        <row r="1241">
          <cell r="J1241" t="str">
            <v>AM</v>
          </cell>
          <cell r="K1241" t="str">
            <v>OF02-AM</v>
          </cell>
          <cell r="L1241" t="str">
            <v>A</v>
          </cell>
          <cell r="M1241" t="str">
            <v>OAS00113</v>
          </cell>
          <cell r="N1241" t="str">
            <v>SAP - SD</v>
          </cell>
          <cell r="O1241" t="str">
            <v>1530</v>
          </cell>
          <cell r="P1241" t="str">
            <v>SIAM IRON AND STEEI (2001) CO.,ITD.</v>
          </cell>
          <cell r="Q1241" t="str">
            <v>hoIding</v>
          </cell>
          <cell r="R1241">
            <v>1.0834585903725825E-3</v>
          </cell>
          <cell r="S1241">
            <v>1.0550798051458333E-3</v>
          </cell>
          <cell r="T1241">
            <v>1.0664054399383035E-3</v>
          </cell>
          <cell r="U1241">
            <v>1.0550798051458333E-3</v>
          </cell>
          <cell r="V1241">
            <v>1.2268076031366022E-3</v>
          </cell>
          <cell r="W1241">
            <v>1.2268076031366022E-3</v>
          </cell>
        </row>
        <row r="1242">
          <cell r="J1242" t="str">
            <v>AM</v>
          </cell>
          <cell r="K1242" t="str">
            <v>OF02-AM</v>
          </cell>
          <cell r="L1242" t="str">
            <v>A</v>
          </cell>
          <cell r="M1242" t="str">
            <v>OAS00113</v>
          </cell>
          <cell r="N1242" t="str">
            <v>SAP - SD</v>
          </cell>
          <cell r="O1242" t="str">
            <v>1580</v>
          </cell>
          <cell r="P1242" t="str">
            <v>NTS SteeI Group PubIic Company</v>
          </cell>
          <cell r="Q1242" t="str">
            <v>hoIding</v>
          </cell>
          <cell r="R1242">
            <v>1.3157784092854955E-4</v>
          </cell>
          <cell r="S1242">
            <v>2.1965391835048853E-4</v>
          </cell>
          <cell r="T1242">
            <v>2.9507688254762517E-4</v>
          </cell>
          <cell r="U1242">
            <v>2.1965391835048853E-4</v>
          </cell>
          <cell r="V1242">
            <v>2.554054165162219E-4</v>
          </cell>
          <cell r="W1242">
            <v>2.554054165162219E-4</v>
          </cell>
        </row>
        <row r="1243">
          <cell r="J1243" t="str">
            <v>AM</v>
          </cell>
          <cell r="K1243" t="str">
            <v>OF02-AM</v>
          </cell>
          <cell r="L1243" t="str">
            <v>A</v>
          </cell>
          <cell r="M1243" t="str">
            <v>OAS00113</v>
          </cell>
          <cell r="N1243" t="str">
            <v>SAP - SD</v>
          </cell>
          <cell r="O1243" t="str">
            <v>7250</v>
          </cell>
          <cell r="P1243" t="str">
            <v>PHOENIX PUIP&amp; PAPER PUBIIC COMPANY IIMITED</v>
          </cell>
          <cell r="Q1243" t="str">
            <v>HoIding</v>
          </cell>
          <cell r="R1243">
            <v>9.1626850711758483E-4</v>
          </cell>
          <cell r="S1243">
            <v>1.1896918584504968E-3</v>
          </cell>
          <cell r="T1243">
            <v>1.1141277248111145E-3</v>
          </cell>
          <cell r="U1243">
            <v>1.1896918584504968E-3</v>
          </cell>
          <cell r="V1243">
            <v>1.3833294981274412E-3</v>
          </cell>
          <cell r="W1243">
            <v>1.3833294981274412E-3</v>
          </cell>
        </row>
        <row r="1244">
          <cell r="J1244" t="str">
            <v>AM</v>
          </cell>
          <cell r="K1244" t="str">
            <v>OF02-AM</v>
          </cell>
          <cell r="L1244" t="str">
            <v>A</v>
          </cell>
          <cell r="M1244" t="str">
            <v>OAS00113</v>
          </cell>
          <cell r="N1244" t="str">
            <v>SAP - SD</v>
          </cell>
          <cell r="O1244" t="str">
            <v>7530</v>
          </cell>
          <cell r="P1244" t="str">
            <v>House Component Co.,Itd.</v>
          </cell>
          <cell r="Q1244" t="str">
            <v>HoIding</v>
          </cell>
          <cell r="R1244">
            <v>1.3279960960994131E-3</v>
          </cell>
          <cell r="S1244">
            <v>2.2169351921558656E-3</v>
          </cell>
          <cell r="T1244">
            <v>2.5600456611495825E-3</v>
          </cell>
          <cell r="U1244">
            <v>2.2169351921558656E-3</v>
          </cell>
          <cell r="V1244">
            <v>2.5777698863471239E-3</v>
          </cell>
          <cell r="W1244">
            <v>2.5777698863471239E-3</v>
          </cell>
        </row>
        <row r="1247">
          <cell r="J1247" t="str">
            <v>AM</v>
          </cell>
          <cell r="K1247" t="str">
            <v>OF02-AM</v>
          </cell>
          <cell r="L1247" t="str">
            <v>B</v>
          </cell>
          <cell r="M1247" t="str">
            <v>OAS00209</v>
          </cell>
          <cell r="N1247" t="str">
            <v>CCCI SAP-SD</v>
          </cell>
          <cell r="O1247" t="str">
            <v>0520</v>
          </cell>
          <cell r="P1247" t="str">
            <v>SIAM SANITARY FITTINGS CO.,ITD.</v>
          </cell>
          <cell r="Q1247" t="str">
            <v>ceramic</v>
          </cell>
          <cell r="R1247">
            <v>0.2745328311877322</v>
          </cell>
          <cell r="S1247">
            <v>0.2745328311877322</v>
          </cell>
          <cell r="T1247">
            <v>0.27011187708370676</v>
          </cell>
          <cell r="W1247">
            <v>0.27011187708370676</v>
          </cell>
        </row>
        <row r="1248">
          <cell r="J1248" t="str">
            <v>AM</v>
          </cell>
          <cell r="K1248" t="str">
            <v>OF02-AM</v>
          </cell>
          <cell r="L1248" t="str">
            <v>B</v>
          </cell>
          <cell r="M1248" t="str">
            <v>OAS00209</v>
          </cell>
          <cell r="N1248" t="str">
            <v>CCCI SAP-SD</v>
          </cell>
          <cell r="O1248" t="str">
            <v>0650</v>
          </cell>
          <cell r="P1248" t="str">
            <v>THAI CERAMIC CO., ITD.</v>
          </cell>
          <cell r="Q1248" t="str">
            <v>ceramic</v>
          </cell>
          <cell r="R1248">
            <v>0.19340621850616391</v>
          </cell>
          <cell r="S1248">
            <v>0.19340621850616388</v>
          </cell>
          <cell r="T1248">
            <v>0.1974209170272174</v>
          </cell>
          <cell r="W1248">
            <v>0.1974209170272174</v>
          </cell>
        </row>
        <row r="1249">
          <cell r="J1249" t="str">
            <v>AM</v>
          </cell>
          <cell r="K1249" t="str">
            <v>OF02-AM</v>
          </cell>
          <cell r="L1249" t="str">
            <v>B</v>
          </cell>
          <cell r="M1249" t="str">
            <v>OAS00209</v>
          </cell>
          <cell r="N1249" t="str">
            <v>CCCI SAP-SD</v>
          </cell>
          <cell r="O1249" t="str">
            <v>0810</v>
          </cell>
          <cell r="P1249" t="str">
            <v>SIAM SANITARY WARE INDUSTRY CO.,ITD.</v>
          </cell>
          <cell r="Q1249" t="str">
            <v>ceramic</v>
          </cell>
          <cell r="R1249">
            <v>0.52583829648523073</v>
          </cell>
          <cell r="S1249">
            <v>0.52583829648523062</v>
          </cell>
          <cell r="T1249">
            <v>0.52640817120985928</v>
          </cell>
          <cell r="W1249">
            <v>0.52640817120985928</v>
          </cell>
        </row>
        <row r="1250">
          <cell r="J1250" t="str">
            <v>AM</v>
          </cell>
          <cell r="K1250" t="str">
            <v>OF02-AM</v>
          </cell>
          <cell r="L1250" t="str">
            <v>B</v>
          </cell>
          <cell r="M1250" t="str">
            <v>OAS00209</v>
          </cell>
          <cell r="N1250" t="str">
            <v>CCCI SAP-SD</v>
          </cell>
          <cell r="O1250" t="str">
            <v>1240</v>
          </cell>
          <cell r="P1250" t="str">
            <v>SIAM SANITARY WARE INDUSTRY (NONGKAE) CO.,ITD.</v>
          </cell>
          <cell r="Q1250" t="str">
            <v>ceramic</v>
          </cell>
          <cell r="R1250">
            <v>6.2226538208732104E-3</v>
          </cell>
          <cell r="S1250">
            <v>6.2226538208732095E-3</v>
          </cell>
          <cell r="T1250">
            <v>6.0590346792164995E-3</v>
          </cell>
          <cell r="W1250">
            <v>6.0590346792164995E-3</v>
          </cell>
        </row>
        <row r="1252">
          <cell r="J1252" t="str">
            <v>AM</v>
          </cell>
          <cell r="K1252" t="str">
            <v>OF02-AM</v>
          </cell>
          <cell r="L1252" t="str">
            <v>B</v>
          </cell>
          <cell r="M1252" t="str">
            <v>OAS00091</v>
          </cell>
          <cell r="N1252" t="str">
            <v>CDAS (Cement Dispatching Automation System)</v>
          </cell>
          <cell r="O1252" t="str">
            <v>0130</v>
          </cell>
          <cell r="P1252" t="str">
            <v>THE SIAM CEMENT (TA IUANG) CO.,ITD.</v>
          </cell>
          <cell r="Q1252" t="str">
            <v>cement</v>
          </cell>
          <cell r="R1252">
            <v>0.16666666666666666</v>
          </cell>
          <cell r="S1252">
            <v>0.16666666666666666</v>
          </cell>
          <cell r="T1252">
            <v>0.16666666666666669</v>
          </cell>
          <cell r="W1252">
            <v>0.16666666666666666</v>
          </cell>
        </row>
        <row r="1253">
          <cell r="J1253" t="str">
            <v>AM</v>
          </cell>
          <cell r="K1253" t="str">
            <v>OF02-AM</v>
          </cell>
          <cell r="L1253" t="str">
            <v>B</v>
          </cell>
          <cell r="M1253" t="str">
            <v>OAS00091</v>
          </cell>
          <cell r="N1253" t="str">
            <v>CDAS (Cement Dispatching Automation System)</v>
          </cell>
          <cell r="O1253" t="str">
            <v>0140</v>
          </cell>
          <cell r="P1253" t="str">
            <v>THE SIAM CEMENT (KAENG KHOI) CO.,ITD</v>
          </cell>
          <cell r="Q1253" t="str">
            <v>cement</v>
          </cell>
          <cell r="R1253">
            <v>0.16666666666666666</v>
          </cell>
          <cell r="S1253">
            <v>0.16666666666666666</v>
          </cell>
          <cell r="T1253">
            <v>0.16666666666666669</v>
          </cell>
          <cell r="W1253">
            <v>0.16666666666666666</v>
          </cell>
        </row>
        <row r="1254">
          <cell r="J1254" t="str">
            <v>AM</v>
          </cell>
          <cell r="K1254" t="str">
            <v>OF02-AM</v>
          </cell>
          <cell r="L1254" t="str">
            <v>B</v>
          </cell>
          <cell r="M1254" t="str">
            <v>OAS00091</v>
          </cell>
          <cell r="N1254" t="str">
            <v>CDAS (Cement Dispatching Automation System)</v>
          </cell>
          <cell r="O1254" t="str">
            <v>0150</v>
          </cell>
          <cell r="P1254" t="str">
            <v>THE SIAM CEMENT (THUNG SONG) CO.,ITD.</v>
          </cell>
          <cell r="Q1254" t="str">
            <v>cement</v>
          </cell>
          <cell r="R1254">
            <v>0.16666666666666666</v>
          </cell>
          <cell r="S1254">
            <v>0.16666666666666666</v>
          </cell>
          <cell r="T1254">
            <v>0.16666666666666669</v>
          </cell>
          <cell r="W1254">
            <v>0.16666666666666666</v>
          </cell>
        </row>
        <row r="1255">
          <cell r="J1255" t="str">
            <v>AM</v>
          </cell>
          <cell r="K1255" t="str">
            <v>OF02-AM</v>
          </cell>
          <cell r="L1255" t="str">
            <v>B</v>
          </cell>
          <cell r="M1255" t="str">
            <v>OAS00091</v>
          </cell>
          <cell r="N1255" t="str">
            <v>CDAS (Cement Dispatching Automation System)</v>
          </cell>
          <cell r="O1255" t="str">
            <v>0160</v>
          </cell>
          <cell r="P1255" t="str">
            <v>THE SIAM WHITE CEMENT CO.,ITD.</v>
          </cell>
          <cell r="Q1255" t="str">
            <v>cement</v>
          </cell>
          <cell r="R1255">
            <v>0.16666666666666666</v>
          </cell>
          <cell r="S1255">
            <v>0.16666666666666666</v>
          </cell>
          <cell r="T1255">
            <v>0.16666666666666669</v>
          </cell>
          <cell r="W1255">
            <v>0.16666666666666666</v>
          </cell>
        </row>
        <row r="1256">
          <cell r="J1256" t="str">
            <v>AM</v>
          </cell>
          <cell r="K1256" t="str">
            <v>OF02-AM</v>
          </cell>
          <cell r="L1256" t="str">
            <v>B</v>
          </cell>
          <cell r="M1256" t="str">
            <v>OAS00091</v>
          </cell>
          <cell r="N1256" t="str">
            <v>CDAS (Cement Dispatching Automation System)</v>
          </cell>
          <cell r="O1256" t="str">
            <v>0190</v>
          </cell>
          <cell r="P1256" t="str">
            <v>SIAM CEMENT (IAMPANG) CO., ITD.</v>
          </cell>
          <cell r="Q1256" t="str">
            <v>cement</v>
          </cell>
          <cell r="R1256">
            <v>0.16666666666666666</v>
          </cell>
          <cell r="S1256">
            <v>0.16666666666666666</v>
          </cell>
          <cell r="T1256">
            <v>0.16666666666666669</v>
          </cell>
          <cell r="W1256">
            <v>0.16666666666666666</v>
          </cell>
        </row>
        <row r="1257">
          <cell r="J1257" t="str">
            <v>AM</v>
          </cell>
          <cell r="K1257" t="str">
            <v>OF02-AM</v>
          </cell>
          <cell r="L1257" t="str">
            <v>B</v>
          </cell>
          <cell r="M1257" t="str">
            <v>OAS00091</v>
          </cell>
          <cell r="N1257" t="str">
            <v>CDAS (Cement Dispatching Automation System)</v>
          </cell>
          <cell r="O1257" t="str">
            <v>0560</v>
          </cell>
          <cell r="P1257" t="str">
            <v>SIAM MORTAR CO., ITD.</v>
          </cell>
          <cell r="Q1257" t="str">
            <v>cement</v>
          </cell>
          <cell r="R1257">
            <v>0.16666666666666666</v>
          </cell>
          <cell r="S1257">
            <v>0.16666666666666666</v>
          </cell>
          <cell r="T1257">
            <v>0.16666666666666669</v>
          </cell>
          <cell r="W1257">
            <v>0.16666666666666666</v>
          </cell>
        </row>
        <row r="1259">
          <cell r="J1259" t="str">
            <v>AM</v>
          </cell>
          <cell r="K1259" t="str">
            <v>OF02-AM</v>
          </cell>
          <cell r="L1259" t="str">
            <v>B</v>
          </cell>
          <cell r="M1259" t="str">
            <v>OAS00197</v>
          </cell>
          <cell r="N1259" t="str">
            <v>ISDP-SCIC</v>
          </cell>
          <cell r="O1259" t="str">
            <v>0120</v>
          </cell>
          <cell r="P1259" t="str">
            <v>SIAM CEMENT INDUSTRY COMPANY IIMITED</v>
          </cell>
          <cell r="Q1259" t="str">
            <v>cement</v>
          </cell>
          <cell r="R1259">
            <v>1</v>
          </cell>
          <cell r="S1259">
            <v>1</v>
          </cell>
          <cell r="T1259">
            <v>1</v>
          </cell>
          <cell r="W1259">
            <v>1</v>
          </cell>
        </row>
        <row r="1261">
          <cell r="J1261" t="str">
            <v>AM</v>
          </cell>
          <cell r="K1261" t="str">
            <v>OF02-AM</v>
          </cell>
          <cell r="L1261" t="str">
            <v>B</v>
          </cell>
          <cell r="M1261" t="str">
            <v>OAS00199</v>
          </cell>
          <cell r="N1261" t="str">
            <v>ISDP-SFCC</v>
          </cell>
          <cell r="O1261" t="str">
            <v>0210</v>
          </cell>
          <cell r="P1261" t="str">
            <v>SIAM FIBRE-CEMENT CO., ITD.</v>
          </cell>
          <cell r="Q1261" t="str">
            <v>buiIding</v>
          </cell>
          <cell r="R1261">
            <v>1</v>
          </cell>
          <cell r="S1261">
            <v>1</v>
          </cell>
          <cell r="T1261">
            <v>1</v>
          </cell>
          <cell r="W1261">
            <v>1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oos Pha-obsaeng (ธนุส ผะอบแสง)" refreshedDate="41472.880714699073" createdVersion="4" refreshedVersion="4" minRefreshableVersion="3" recordCount="27">
  <cacheSource type="worksheet">
    <worksheetSource ref="X16:Y43" sheet="SD KPIs"/>
  </cacheSource>
  <cacheFields count="2">
    <cacheField name="Type" numFmtId="0">
      <sharedItems containsBlank="1" count="5">
        <s v="Productivity"/>
        <m/>
        <s v="Delivery"/>
        <s v="Cost"/>
        <s v="Quality"/>
      </sharedItems>
    </cacheField>
    <cacheField name="Status" numFmtId="0">
      <sharedItems containsBlank="1" count="3">
        <s v="WIP"/>
        <m/>
        <s v="Comple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anoos Pha-obsaeng (ธนุส ผะอบแสง)" refreshedDate="41485.589271412035" createdVersion="4" refreshedVersion="4" minRefreshableVersion="3" recordCount="27">
  <cacheSource type="worksheet">
    <worksheetSource ref="W16:X43" sheet="SD KPIs"/>
  </cacheSource>
  <cacheFields count="2">
    <cacheField name="IT Plan" numFmtId="0">
      <sharedItems containsBlank="1"/>
    </cacheField>
    <cacheField name="Type" numFmtId="0">
      <sharedItems containsBlank="1" count="5">
        <s v="Productivity"/>
        <m/>
        <s v="Delivery"/>
        <s v="Cost"/>
        <s v="Quali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anoos Pha-obsaeng (ธนุส ผะอบแสง)" refreshedDate="41485.591078587961" createdVersion="4" refreshedVersion="4" minRefreshableVersion="3" recordCount="27">
  <cacheSource type="worksheet">
    <worksheetSource ref="W16:Y43" sheet="SD KPIs"/>
  </cacheSource>
  <cacheFields count="3">
    <cacheField name="IT Plan" numFmtId="0">
      <sharedItems containsBlank="1"/>
    </cacheField>
    <cacheField name="Type" numFmtId="0">
      <sharedItems containsBlank="1" count="5">
        <s v="Productivity"/>
        <m/>
        <s v="Delivery"/>
        <s v="Cost"/>
        <s v="Quality"/>
      </sharedItems>
    </cacheField>
    <cacheField name="Status" numFmtId="0">
      <sharedItems containsBlank="1" count="3">
        <s v="WIP"/>
        <m/>
        <s v="Complet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</r>
  <r>
    <x v="1"/>
    <x v="1"/>
  </r>
  <r>
    <x v="0"/>
    <x v="2"/>
  </r>
  <r>
    <x v="0"/>
    <x v="0"/>
  </r>
  <r>
    <x v="0"/>
    <x v="0"/>
  </r>
  <r>
    <x v="0"/>
    <x v="0"/>
  </r>
  <r>
    <x v="2"/>
    <x v="2"/>
  </r>
  <r>
    <x v="2"/>
    <x v="2"/>
  </r>
  <r>
    <x v="0"/>
    <x v="0"/>
  </r>
  <r>
    <x v="0"/>
    <x v="0"/>
  </r>
  <r>
    <x v="1"/>
    <x v="1"/>
  </r>
  <r>
    <x v="1"/>
    <x v="1"/>
  </r>
  <r>
    <x v="3"/>
    <x v="2"/>
  </r>
  <r>
    <x v="0"/>
    <x v="2"/>
  </r>
  <r>
    <x v="2"/>
    <x v="0"/>
  </r>
  <r>
    <x v="0"/>
    <x v="0"/>
  </r>
  <r>
    <x v="2"/>
    <x v="0"/>
  </r>
  <r>
    <x v="4"/>
    <x v="0"/>
  </r>
  <r>
    <x v="0"/>
    <x v="2"/>
  </r>
  <r>
    <x v="0"/>
    <x v="2"/>
  </r>
  <r>
    <x v="4"/>
    <x v="2"/>
  </r>
  <r>
    <x v="0"/>
    <x v="0"/>
  </r>
  <r>
    <x v="4"/>
    <x v="2"/>
  </r>
  <r>
    <x v="4"/>
    <x v="0"/>
  </r>
  <r>
    <x v="2"/>
    <x v="2"/>
  </r>
  <r>
    <x v="0"/>
    <x v="0"/>
  </r>
  <r>
    <x v="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s v="System integration with SCG Paper: SKIC Interface TMS"/>
    <x v="0"/>
  </r>
  <r>
    <m/>
    <x v="1"/>
  </r>
  <r>
    <s v="Setup WMS and IT infrastructure at RDC Khonkaen"/>
    <x v="0"/>
  </r>
  <r>
    <s v="Setup ESC system at ESC4"/>
    <x v="0"/>
  </r>
  <r>
    <s v="Study New Warehouse Management Platform for Specific Business : Cold Chain, Automotive, Retail"/>
    <x v="0"/>
  </r>
  <r>
    <s v="Logistics system in South China"/>
    <x v="0"/>
  </r>
  <r>
    <s v="Supply Chain Visibility: Delivery plan, SCV - Phase I (Internal SCG)"/>
    <x v="2"/>
  </r>
  <r>
    <s v="Logistics Command Center"/>
    <x v="2"/>
  </r>
  <r>
    <s v="Business Inteligence"/>
    <x v="0"/>
  </r>
  <r>
    <s v="Proof of Delivery"/>
    <x v="0"/>
  </r>
  <r>
    <m/>
    <x v="1"/>
  </r>
  <r>
    <m/>
    <x v="1"/>
  </r>
  <r>
    <s v="Document Management System: Roll-out"/>
    <x v="3"/>
  </r>
  <r>
    <s v="System integration with Vitamilk"/>
    <x v="0"/>
  </r>
  <r>
    <s v="Pallet Management System"/>
    <x v="0"/>
  </r>
  <r>
    <s v="SAP New Pricing Structure"/>
    <x v="0"/>
  </r>
  <r>
    <s v="Supply Chain Visibility: Delivery plan, SCV - Phase II (For Customer)"/>
    <x v="2"/>
  </r>
  <r>
    <s v="Truck inspection"/>
    <x v="4"/>
  </r>
  <r>
    <s v="Kubota system Phase I"/>
    <x v="0"/>
  </r>
  <r>
    <s v="Kubota system Phase II"/>
    <x v="0"/>
  </r>
  <r>
    <s v="TROK web tracking"/>
    <x v="2"/>
  </r>
  <r>
    <s v="TROK re-process"/>
    <x v="0"/>
  </r>
  <r>
    <s v="GPS Solution for Cold Chain Business"/>
    <x v="4"/>
  </r>
  <r>
    <s v="New billing"/>
    <x v="4"/>
  </r>
  <r>
    <s v="TPC Interface@hub"/>
    <x v="2"/>
  </r>
  <r>
    <s v="System integration with SCG Paper: SKIC Interface TMS Phase II"/>
    <x v="0"/>
  </r>
  <r>
    <s v="Claim &amp; Complaint System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s v="System integration with SCG Paper: SKIC Interface TMS"/>
    <x v="0"/>
    <x v="0"/>
  </r>
  <r>
    <m/>
    <x v="1"/>
    <x v="1"/>
  </r>
  <r>
    <s v="Setup WMS and IT infrastructure at RDC Khonkaen"/>
    <x v="0"/>
    <x v="2"/>
  </r>
  <r>
    <s v="Setup ESC system at ESC4"/>
    <x v="0"/>
    <x v="0"/>
  </r>
  <r>
    <s v="Study New Warehouse Management Platform for Specific Business : Cold Chain, Automotive, Retail"/>
    <x v="0"/>
    <x v="0"/>
  </r>
  <r>
    <s v="Logistics system in South China"/>
    <x v="0"/>
    <x v="0"/>
  </r>
  <r>
    <s v="Supply Chain Visibility: Delivery plan, SCV - Phase I (Internal SCG)"/>
    <x v="2"/>
    <x v="2"/>
  </r>
  <r>
    <s v="Logistics Command Center"/>
    <x v="2"/>
    <x v="2"/>
  </r>
  <r>
    <s v="Business Inteligence"/>
    <x v="0"/>
    <x v="0"/>
  </r>
  <r>
    <s v="Proof of Delivery"/>
    <x v="0"/>
    <x v="0"/>
  </r>
  <r>
    <m/>
    <x v="1"/>
    <x v="1"/>
  </r>
  <r>
    <m/>
    <x v="1"/>
    <x v="1"/>
  </r>
  <r>
    <s v="Document Management System: Roll-out"/>
    <x v="3"/>
    <x v="2"/>
  </r>
  <r>
    <s v="System integration with Vitamilk"/>
    <x v="0"/>
    <x v="2"/>
  </r>
  <r>
    <s v="Pallet Management System"/>
    <x v="0"/>
    <x v="0"/>
  </r>
  <r>
    <s v="SAP New Pricing Structure"/>
    <x v="0"/>
    <x v="0"/>
  </r>
  <r>
    <s v="Supply Chain Visibility: Delivery plan, SCV - Phase II (For Customer)"/>
    <x v="2"/>
    <x v="0"/>
  </r>
  <r>
    <s v="Truck inspection"/>
    <x v="4"/>
    <x v="0"/>
  </r>
  <r>
    <s v="Kubota system Phase I"/>
    <x v="0"/>
    <x v="2"/>
  </r>
  <r>
    <s v="Kubota system Phase II"/>
    <x v="0"/>
    <x v="2"/>
  </r>
  <r>
    <s v="TROK web tracking"/>
    <x v="2"/>
    <x v="2"/>
  </r>
  <r>
    <s v="TROK re-process"/>
    <x v="0"/>
    <x v="0"/>
  </r>
  <r>
    <s v="GPS Solution for Cold Chain Business"/>
    <x v="4"/>
    <x v="2"/>
  </r>
  <r>
    <s v="New billing"/>
    <x v="4"/>
    <x v="0"/>
  </r>
  <r>
    <s v="TPC Interface@hub"/>
    <x v="2"/>
    <x v="2"/>
  </r>
  <r>
    <s v="System integration with SCG Paper: SKIC Interface TMS Phase II"/>
    <x v="0"/>
    <x v="0"/>
  </r>
  <r>
    <s v="Claim &amp; Complaint System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B9" firstHeaderRow="2" firstDataRow="2" firstDataCol="1"/>
  <pivotFields count="2">
    <pivotField dataField="1" compact="0" outline="0" showAll="0"/>
    <pivotField axis="axisRow" compact="0" outline="0" showAll="0">
      <items count="6">
        <item x="3"/>
        <item x="2"/>
        <item x="0"/>
        <item x="4"/>
        <item h="1"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T Pla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9" firstHeaderRow="1" firstDataRow="2" firstDataCol="1"/>
  <pivotFields count="3">
    <pivotField dataField="1" compact="0" outline="0" showAll="0"/>
    <pivotField axis="axisRow" compact="0" outline="0" showAll="0">
      <items count="6">
        <item x="0"/>
        <item x="3"/>
        <item x="4"/>
        <item x="2"/>
        <item h="1" x="1"/>
        <item t="default"/>
      </items>
    </pivotField>
    <pivotField axis="axisCol" compact="0" outline="0" showAll="0">
      <items count="4">
        <item x="2"/>
        <item x="0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T Pla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9" firstHeaderRow="1" firstDataRow="2" firstDataCol="1"/>
  <pivotFields count="2">
    <pivotField axis="axisRow" dataField="1" compact="0" outline="0" showAll="0">
      <items count="6">
        <item x="3"/>
        <item x="2"/>
        <item x="0"/>
        <item x="4"/>
        <item x="1"/>
        <item t="default"/>
      </items>
    </pivotField>
    <pivotField axis="axisCol" compact="0" outline="0" showAll="0">
      <items count="4">
        <item x="2"/>
        <item x="0"/>
        <item h="1"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6"/>
  </sheetPr>
  <dimension ref="A1:AI442"/>
  <sheetViews>
    <sheetView showGridLines="0" tabSelected="1" topLeftCell="A262" zoomScale="80" zoomScaleNormal="80" workbookViewId="0">
      <selection activeCell="AA4" sqref="AA4"/>
    </sheetView>
  </sheetViews>
  <sheetFormatPr defaultColWidth="9" defaultRowHeight="21.75"/>
  <cols>
    <col min="1" max="1" width="3.5703125" style="223" customWidth="1"/>
    <col min="2" max="2" width="5.28515625" style="223" customWidth="1"/>
    <col min="3" max="3" width="58.42578125" style="223" bestFit="1" customWidth="1"/>
    <col min="4" max="4" width="47.85546875" style="223" bestFit="1" customWidth="1"/>
    <col min="5" max="5" width="20.5703125" style="223" customWidth="1"/>
    <col min="6" max="6" width="11.5703125" style="225" customWidth="1"/>
    <col min="7" max="7" width="11.5703125" style="225" bestFit="1" customWidth="1"/>
    <col min="8" max="8" width="4.42578125" style="223" customWidth="1"/>
    <col min="9" max="9" width="19.5703125" style="225" bestFit="1" customWidth="1"/>
    <col min="10" max="10" width="9.28515625" style="225" bestFit="1" customWidth="1"/>
    <col min="11" max="14" width="6.42578125" style="225" customWidth="1"/>
    <col min="15" max="30" width="5.7109375" style="223" customWidth="1"/>
    <col min="31" max="31" width="10" style="223" customWidth="1"/>
    <col min="32" max="32" width="10.85546875" style="223" customWidth="1"/>
    <col min="33" max="33" width="11.42578125" style="223" customWidth="1"/>
    <col min="34" max="34" width="9.7109375" style="225" bestFit="1" customWidth="1"/>
    <col min="35" max="16384" width="9" style="223"/>
  </cols>
  <sheetData>
    <row r="1" spans="1:35" ht="31.5">
      <c r="B1" s="224" t="s">
        <v>148</v>
      </c>
    </row>
    <row r="2" spans="1:35" ht="22.5" thickBot="1">
      <c r="B2" s="226" t="s">
        <v>149</v>
      </c>
      <c r="C2" s="227"/>
      <c r="D2" s="228"/>
      <c r="E2" s="462" t="s">
        <v>285</v>
      </c>
      <c r="F2" s="229"/>
      <c r="G2" s="229"/>
      <c r="H2" s="230" t="s">
        <v>151</v>
      </c>
      <c r="I2" s="229"/>
      <c r="J2" s="229"/>
      <c r="K2" s="229"/>
      <c r="L2" s="229"/>
      <c r="M2" s="229"/>
      <c r="N2" s="229"/>
      <c r="O2" s="227"/>
      <c r="P2" s="227"/>
      <c r="Q2" s="227"/>
      <c r="R2" s="227"/>
      <c r="S2" s="227"/>
      <c r="T2" s="227"/>
      <c r="U2" s="231"/>
      <c r="V2" s="227"/>
      <c r="W2" s="227"/>
      <c r="X2" s="227"/>
      <c r="Y2" s="232" t="s">
        <v>286</v>
      </c>
      <c r="Z2" s="227"/>
      <c r="AA2" s="227"/>
      <c r="AB2" s="227"/>
      <c r="AC2" s="227"/>
      <c r="AD2" s="227"/>
      <c r="AE2" s="227"/>
      <c r="AF2" s="227"/>
      <c r="AG2" s="231"/>
    </row>
    <row r="3" spans="1:35" ht="22.5" thickBot="1">
      <c r="B3" s="233" t="s">
        <v>153</v>
      </c>
      <c r="C3" s="234" t="s">
        <v>154</v>
      </c>
      <c r="D3" s="235" t="s">
        <v>155</v>
      </c>
      <c r="E3" s="485" t="s">
        <v>156</v>
      </c>
      <c r="F3" s="486"/>
      <c r="G3" s="486"/>
      <c r="H3" s="487"/>
      <c r="I3" s="461" t="s">
        <v>157</v>
      </c>
      <c r="J3" s="233" t="s">
        <v>158</v>
      </c>
      <c r="K3" s="460"/>
      <c r="L3" s="485"/>
      <c r="M3" s="486"/>
      <c r="N3" s="487"/>
      <c r="O3" s="488" t="s">
        <v>326</v>
      </c>
      <c r="P3" s="489"/>
      <c r="Q3" s="489"/>
      <c r="R3" s="489"/>
      <c r="S3" s="489"/>
      <c r="T3" s="489"/>
      <c r="U3" s="489"/>
      <c r="V3" s="489"/>
      <c r="W3" s="489"/>
      <c r="X3" s="489"/>
      <c r="Y3" s="489"/>
      <c r="Z3" s="490"/>
      <c r="AA3" s="485" t="s">
        <v>276</v>
      </c>
      <c r="AB3" s="486"/>
      <c r="AC3" s="486"/>
      <c r="AD3" s="487"/>
      <c r="AE3" s="485" t="s">
        <v>159</v>
      </c>
      <c r="AF3" s="486"/>
      <c r="AG3" s="487"/>
      <c r="AI3" s="225"/>
    </row>
    <row r="4" spans="1:35" ht="22.5" thickBot="1">
      <c r="B4" s="238"/>
      <c r="C4" s="239"/>
      <c r="D4" s="240"/>
      <c r="E4" s="241" t="s">
        <v>160</v>
      </c>
      <c r="F4" s="241" t="s">
        <v>161</v>
      </c>
      <c r="G4" s="241" t="s">
        <v>162</v>
      </c>
      <c r="H4" s="242" t="s">
        <v>163</v>
      </c>
      <c r="I4" s="243" t="s">
        <v>164</v>
      </c>
      <c r="J4" s="244" t="s">
        <v>165</v>
      </c>
      <c r="K4" s="245"/>
      <c r="L4" s="246" t="s">
        <v>12</v>
      </c>
      <c r="M4" s="247" t="s">
        <v>13</v>
      </c>
      <c r="N4" s="459" t="s">
        <v>14</v>
      </c>
      <c r="O4" s="457" t="s">
        <v>3</v>
      </c>
      <c r="P4" s="247" t="s">
        <v>4</v>
      </c>
      <c r="Q4" s="458" t="s">
        <v>5</v>
      </c>
      <c r="R4" s="247" t="s">
        <v>6</v>
      </c>
      <c r="S4" s="458" t="s">
        <v>7</v>
      </c>
      <c r="T4" s="251" t="s">
        <v>8</v>
      </c>
      <c r="U4" s="252" t="s">
        <v>9</v>
      </c>
      <c r="V4" s="251" t="s">
        <v>10</v>
      </c>
      <c r="W4" s="458" t="s">
        <v>11</v>
      </c>
      <c r="X4" s="247" t="s">
        <v>12</v>
      </c>
      <c r="Y4" s="252" t="s">
        <v>13</v>
      </c>
      <c r="Z4" s="253" t="s">
        <v>14</v>
      </c>
      <c r="AA4" s="246" t="s">
        <v>3</v>
      </c>
      <c r="AB4" s="247" t="s">
        <v>4</v>
      </c>
      <c r="AC4" s="247" t="s">
        <v>5</v>
      </c>
      <c r="AD4" s="253" t="s">
        <v>6</v>
      </c>
      <c r="AE4" s="246" t="s">
        <v>166</v>
      </c>
      <c r="AF4" s="458" t="s">
        <v>167</v>
      </c>
      <c r="AG4" s="241" t="s">
        <v>168</v>
      </c>
      <c r="AI4" s="225"/>
    </row>
    <row r="5" spans="1:35">
      <c r="B5" s="254">
        <v>1</v>
      </c>
      <c r="C5" s="255" t="s">
        <v>277</v>
      </c>
      <c r="D5" s="256" t="s">
        <v>239</v>
      </c>
      <c r="E5" s="257" t="s">
        <v>170</v>
      </c>
      <c r="F5" s="257"/>
      <c r="G5" s="257">
        <v>1</v>
      </c>
      <c r="H5" s="254" t="s">
        <v>171</v>
      </c>
      <c r="I5" s="254" t="s">
        <v>22</v>
      </c>
      <c r="J5" s="258" t="s">
        <v>172</v>
      </c>
      <c r="K5" s="259" t="s">
        <v>16</v>
      </c>
      <c r="L5" s="260"/>
      <c r="M5" s="261"/>
      <c r="N5" s="262">
        <v>0.3</v>
      </c>
      <c r="O5" s="263">
        <v>0.7</v>
      </c>
      <c r="P5" s="264">
        <v>1</v>
      </c>
      <c r="Q5" s="265"/>
      <c r="R5" s="266"/>
      <c r="S5" s="266"/>
      <c r="T5" s="266"/>
      <c r="U5" s="267"/>
      <c r="V5" s="268"/>
      <c r="W5" s="269"/>
      <c r="X5" s="268"/>
      <c r="Y5" s="269"/>
      <c r="Z5" s="270"/>
      <c r="AA5" s="271"/>
      <c r="AB5" s="268"/>
      <c r="AC5" s="268"/>
      <c r="AD5" s="272"/>
      <c r="AE5" s="273"/>
      <c r="AF5" s="274"/>
      <c r="AG5" s="254"/>
      <c r="AI5" s="225"/>
    </row>
    <row r="6" spans="1:35">
      <c r="B6" s="254"/>
      <c r="C6" s="275"/>
      <c r="D6" s="276"/>
      <c r="E6" s="257"/>
      <c r="F6" s="277"/>
      <c r="G6" s="277"/>
      <c r="H6" s="254"/>
      <c r="I6" s="254"/>
      <c r="J6" s="254"/>
      <c r="K6" s="278" t="s">
        <v>19</v>
      </c>
      <c r="L6" s="279"/>
      <c r="M6" s="280"/>
      <c r="N6" s="281">
        <v>0.3</v>
      </c>
      <c r="O6" s="282">
        <v>0.5</v>
      </c>
      <c r="P6" s="283">
        <v>0.5</v>
      </c>
      <c r="Q6" s="284">
        <v>0.6</v>
      </c>
      <c r="R6" s="283">
        <v>0.65</v>
      </c>
      <c r="S6" s="284">
        <v>0.7</v>
      </c>
      <c r="T6" s="285">
        <v>0.9</v>
      </c>
      <c r="U6" s="285">
        <v>1</v>
      </c>
      <c r="V6" s="285"/>
      <c r="W6" s="285"/>
      <c r="X6" s="285"/>
      <c r="Y6" s="285"/>
      <c r="Z6" s="286"/>
      <c r="AA6" s="287"/>
      <c r="AB6" s="285"/>
      <c r="AC6" s="285"/>
      <c r="AD6" s="286"/>
      <c r="AE6" s="288"/>
      <c r="AF6" s="289"/>
      <c r="AG6" s="290"/>
    </row>
    <row r="7" spans="1:35" ht="43.5">
      <c r="B7" s="254"/>
      <c r="C7" s="275"/>
      <c r="D7" s="276"/>
      <c r="E7" s="463" t="s">
        <v>267</v>
      </c>
      <c r="F7" s="464" t="s">
        <v>268</v>
      </c>
      <c r="G7" s="464" t="s">
        <v>269</v>
      </c>
      <c r="H7" s="254"/>
      <c r="I7" s="254"/>
      <c r="J7" s="254"/>
      <c r="K7" s="259" t="s">
        <v>16</v>
      </c>
      <c r="L7" s="279"/>
      <c r="M7" s="280"/>
      <c r="N7" s="281"/>
      <c r="O7" s="282"/>
      <c r="P7" s="283"/>
      <c r="Q7" s="291"/>
      <c r="R7" s="291"/>
      <c r="S7" s="291"/>
      <c r="T7" s="291"/>
      <c r="U7" s="291"/>
      <c r="V7" s="451">
        <v>0</v>
      </c>
      <c r="W7" s="451">
        <v>0</v>
      </c>
      <c r="X7" s="451">
        <v>0</v>
      </c>
      <c r="Y7" s="291"/>
      <c r="Z7" s="292"/>
      <c r="AA7" s="287"/>
      <c r="AB7" s="285"/>
      <c r="AC7" s="285"/>
      <c r="AD7" s="286"/>
      <c r="AE7" s="288"/>
      <c r="AF7" s="289"/>
      <c r="AG7" s="290"/>
    </row>
    <row r="8" spans="1:35">
      <c r="B8" s="254"/>
      <c r="C8" s="275"/>
      <c r="D8" s="276"/>
      <c r="E8" s="463"/>
      <c r="F8" s="464"/>
      <c r="G8" s="464"/>
      <c r="H8" s="254"/>
      <c r="I8" s="254"/>
      <c r="J8" s="254"/>
      <c r="K8" s="259" t="s">
        <v>19</v>
      </c>
      <c r="L8" s="279"/>
      <c r="M8" s="280"/>
      <c r="N8" s="281"/>
      <c r="O8" s="282"/>
      <c r="P8" s="283"/>
      <c r="Q8" s="452"/>
      <c r="R8" s="291"/>
      <c r="S8" s="452"/>
      <c r="T8" s="291"/>
      <c r="U8" s="291"/>
      <c r="V8" s="291"/>
      <c r="W8" s="452"/>
      <c r="X8" s="291"/>
      <c r="Y8" s="452"/>
      <c r="Z8" s="292"/>
      <c r="AA8" s="287"/>
      <c r="AB8" s="285"/>
      <c r="AC8" s="285"/>
      <c r="AD8" s="286"/>
      <c r="AE8" s="288"/>
      <c r="AF8" s="289"/>
      <c r="AG8" s="290"/>
    </row>
    <row r="9" spans="1:35" ht="43.5">
      <c r="B9" s="254"/>
      <c r="C9" s="275"/>
      <c r="D9" s="276"/>
      <c r="E9" s="463" t="s">
        <v>270</v>
      </c>
      <c r="F9" s="464" t="s">
        <v>271</v>
      </c>
      <c r="G9" s="464" t="s">
        <v>272</v>
      </c>
      <c r="H9" s="254"/>
      <c r="I9" s="254"/>
      <c r="J9" s="254"/>
      <c r="K9" s="259" t="s">
        <v>16</v>
      </c>
      <c r="L9" s="279"/>
      <c r="M9" s="280"/>
      <c r="N9" s="281"/>
      <c r="O9" s="282"/>
      <c r="P9" s="283"/>
      <c r="Q9" s="293"/>
      <c r="R9" s="294"/>
      <c r="S9" s="293"/>
      <c r="T9" s="285"/>
      <c r="U9" s="285"/>
      <c r="V9" s="285"/>
      <c r="W9" s="295"/>
      <c r="X9" s="285"/>
      <c r="Y9" s="295"/>
      <c r="Z9" s="286"/>
      <c r="AA9" s="287"/>
      <c r="AB9" s="285"/>
      <c r="AC9" s="285"/>
      <c r="AD9" s="286"/>
      <c r="AE9" s="288"/>
      <c r="AF9" s="289"/>
      <c r="AG9" s="290"/>
    </row>
    <row r="10" spans="1:35">
      <c r="B10" s="254"/>
      <c r="C10" s="275"/>
      <c r="D10" s="276"/>
      <c r="E10" s="463"/>
      <c r="F10" s="464"/>
      <c r="G10" s="464"/>
      <c r="H10" s="254"/>
      <c r="I10" s="254"/>
      <c r="J10" s="254"/>
      <c r="K10" s="259" t="s">
        <v>19</v>
      </c>
      <c r="L10" s="279"/>
      <c r="M10" s="280"/>
      <c r="N10" s="281"/>
      <c r="O10" s="282"/>
      <c r="P10" s="283"/>
      <c r="Q10" s="293"/>
      <c r="R10" s="294"/>
      <c r="S10" s="293"/>
      <c r="T10" s="285"/>
      <c r="U10" s="285"/>
      <c r="V10" s="285"/>
      <c r="W10" s="295"/>
      <c r="X10" s="285"/>
      <c r="Y10" s="295"/>
      <c r="Z10" s="286"/>
      <c r="AA10" s="287"/>
      <c r="AB10" s="285"/>
      <c r="AC10" s="285"/>
      <c r="AD10" s="286"/>
      <c r="AE10" s="288"/>
      <c r="AF10" s="289"/>
      <c r="AG10" s="290"/>
    </row>
    <row r="11" spans="1:35" ht="43.5">
      <c r="B11" s="254"/>
      <c r="C11" s="275"/>
      <c r="D11" s="276"/>
      <c r="E11" s="463" t="s">
        <v>273</v>
      </c>
      <c r="F11" s="464" t="s">
        <v>274</v>
      </c>
      <c r="G11" s="464" t="s">
        <v>268</v>
      </c>
      <c r="H11" s="254"/>
      <c r="I11" s="254"/>
      <c r="J11" s="254"/>
      <c r="K11" s="259" t="s">
        <v>16</v>
      </c>
      <c r="L11" s="279"/>
      <c r="M11" s="280"/>
      <c r="N11" s="281"/>
      <c r="O11" s="282"/>
      <c r="P11" s="283"/>
      <c r="Q11" s="293"/>
      <c r="R11" s="294"/>
      <c r="S11" s="293"/>
      <c r="T11" s="285"/>
      <c r="U11" s="285"/>
      <c r="V11" s="453">
        <v>1</v>
      </c>
      <c r="W11" s="454">
        <v>1</v>
      </c>
      <c r="X11" s="453">
        <v>1</v>
      </c>
      <c r="Y11" s="295"/>
      <c r="Z11" s="286"/>
      <c r="AA11" s="287"/>
      <c r="AB11" s="285"/>
      <c r="AC11" s="285"/>
      <c r="AD11" s="286"/>
      <c r="AE11" s="288"/>
      <c r="AF11" s="289"/>
      <c r="AG11" s="290"/>
    </row>
    <row r="12" spans="1:35">
      <c r="B12" s="254"/>
      <c r="C12" s="275"/>
      <c r="D12" s="276"/>
      <c r="E12" s="345"/>
      <c r="F12" s="277"/>
      <c r="G12" s="277"/>
      <c r="H12" s="254"/>
      <c r="I12" s="254"/>
      <c r="J12" s="254"/>
      <c r="K12" s="259" t="s">
        <v>19</v>
      </c>
      <c r="L12" s="279"/>
      <c r="M12" s="280"/>
      <c r="N12" s="281"/>
      <c r="O12" s="282"/>
      <c r="P12" s="283"/>
      <c r="Q12" s="293"/>
      <c r="R12" s="294"/>
      <c r="S12" s="293"/>
      <c r="T12" s="285"/>
      <c r="U12" s="285"/>
      <c r="V12" s="285"/>
      <c r="W12" s="295"/>
      <c r="X12" s="285"/>
      <c r="Y12" s="295"/>
      <c r="Z12" s="286"/>
      <c r="AA12" s="287"/>
      <c r="AB12" s="285"/>
      <c r="AC12" s="285"/>
      <c r="AD12" s="286"/>
      <c r="AE12" s="288"/>
      <c r="AF12" s="289"/>
      <c r="AG12" s="290"/>
    </row>
    <row r="13" spans="1:35" s="225" customFormat="1" ht="22.5" customHeight="1">
      <c r="A13" s="223"/>
      <c r="B13" s="254"/>
      <c r="C13" s="275"/>
      <c r="D13" s="296" t="s">
        <v>176</v>
      </c>
      <c r="E13" s="257" t="s">
        <v>170</v>
      </c>
      <c r="F13" s="297"/>
      <c r="G13" s="257">
        <v>0.3</v>
      </c>
      <c r="H13" s="254"/>
      <c r="I13" s="254"/>
      <c r="J13" s="258" t="s">
        <v>177</v>
      </c>
      <c r="K13" s="259" t="s">
        <v>16</v>
      </c>
      <c r="L13" s="279"/>
      <c r="M13" s="280"/>
      <c r="N13" s="298">
        <v>0.3</v>
      </c>
      <c r="O13" s="299"/>
      <c r="P13" s="300"/>
      <c r="Q13" s="301"/>
      <c r="R13" s="300"/>
      <c r="S13" s="295"/>
      <c r="T13" s="285"/>
      <c r="U13" s="300"/>
      <c r="V13" s="300"/>
      <c r="W13" s="301"/>
      <c r="X13" s="300"/>
      <c r="Y13" s="301"/>
      <c r="Z13" s="302"/>
      <c r="AA13" s="303"/>
      <c r="AB13" s="300"/>
      <c r="AC13" s="300"/>
      <c r="AD13" s="302"/>
      <c r="AE13" s="288"/>
      <c r="AF13" s="289"/>
      <c r="AG13" s="290"/>
      <c r="AI13" s="223"/>
    </row>
    <row r="14" spans="1:35" s="225" customFormat="1">
      <c r="A14" s="223"/>
      <c r="B14" s="254"/>
      <c r="C14" s="275"/>
      <c r="D14" s="296"/>
      <c r="E14" s="257"/>
      <c r="F14" s="277"/>
      <c r="G14" s="254"/>
      <c r="H14" s="254"/>
      <c r="I14" s="254"/>
      <c r="J14" s="254"/>
      <c r="K14" s="278" t="s">
        <v>19</v>
      </c>
      <c r="L14" s="279"/>
      <c r="M14" s="280"/>
      <c r="N14" s="281">
        <v>0.3</v>
      </c>
      <c r="O14" s="299"/>
      <c r="P14" s="300"/>
      <c r="Q14" s="301"/>
      <c r="R14" s="300"/>
      <c r="S14" s="285"/>
      <c r="T14" s="285"/>
      <c r="U14" s="300"/>
      <c r="V14" s="300"/>
      <c r="W14" s="301"/>
      <c r="X14" s="300"/>
      <c r="Y14" s="301"/>
      <c r="Z14" s="302"/>
      <c r="AA14" s="303"/>
      <c r="AB14" s="300"/>
      <c r="AC14" s="300"/>
      <c r="AD14" s="302"/>
      <c r="AE14" s="288"/>
      <c r="AF14" s="289"/>
      <c r="AG14" s="290"/>
      <c r="AI14" s="223"/>
    </row>
    <row r="15" spans="1:35" s="225" customFormat="1">
      <c r="A15" s="223"/>
      <c r="B15" s="254"/>
      <c r="C15" s="275"/>
      <c r="D15" s="296" t="s">
        <v>178</v>
      </c>
      <c r="E15" s="257" t="s">
        <v>170</v>
      </c>
      <c r="F15" s="297"/>
      <c r="G15" s="257">
        <v>0.7</v>
      </c>
      <c r="H15" s="254"/>
      <c r="I15" s="254"/>
      <c r="J15" s="258" t="s">
        <v>179</v>
      </c>
      <c r="K15" s="259" t="s">
        <v>16</v>
      </c>
      <c r="L15" s="279"/>
      <c r="M15" s="280"/>
      <c r="N15" s="304"/>
      <c r="O15" s="305">
        <v>0.7</v>
      </c>
      <c r="P15" s="300"/>
      <c r="Q15" s="301"/>
      <c r="R15" s="300"/>
      <c r="S15" s="301"/>
      <c r="T15" s="285"/>
      <c r="U15" s="300"/>
      <c r="V15" s="300"/>
      <c r="W15" s="301"/>
      <c r="X15" s="300"/>
      <c r="Y15" s="301"/>
      <c r="Z15" s="302"/>
      <c r="AA15" s="303"/>
      <c r="AB15" s="300"/>
      <c r="AC15" s="300"/>
      <c r="AD15" s="302"/>
      <c r="AE15" s="288"/>
      <c r="AF15" s="289"/>
      <c r="AG15" s="290"/>
      <c r="AI15" s="223"/>
    </row>
    <row r="16" spans="1:35" s="225" customFormat="1">
      <c r="A16" s="223"/>
      <c r="B16" s="254"/>
      <c r="C16" s="275"/>
      <c r="D16" s="296"/>
      <c r="E16" s="257"/>
      <c r="F16" s="277"/>
      <c r="G16" s="254"/>
      <c r="H16" s="254"/>
      <c r="I16" s="254"/>
      <c r="J16" s="254"/>
      <c r="K16" s="278" t="s">
        <v>19</v>
      </c>
      <c r="L16" s="279"/>
      <c r="M16" s="280"/>
      <c r="N16" s="304"/>
      <c r="O16" s="282">
        <v>0.5</v>
      </c>
      <c r="P16" s="283">
        <v>0.5</v>
      </c>
      <c r="Q16" s="284">
        <v>0.6</v>
      </c>
      <c r="R16" s="283">
        <v>0.65</v>
      </c>
      <c r="S16" s="284">
        <v>0.7</v>
      </c>
      <c r="T16" s="285"/>
      <c r="U16" s="300"/>
      <c r="V16" s="300"/>
      <c r="W16" s="301"/>
      <c r="X16" s="300"/>
      <c r="Y16" s="301"/>
      <c r="Z16" s="302"/>
      <c r="AA16" s="303"/>
      <c r="AB16" s="300"/>
      <c r="AC16" s="300"/>
      <c r="AD16" s="302"/>
      <c r="AE16" s="288"/>
      <c r="AF16" s="289"/>
      <c r="AG16" s="290"/>
      <c r="AI16" s="223"/>
    </row>
    <row r="17" spans="1:35" s="225" customFormat="1">
      <c r="A17" s="223"/>
      <c r="B17" s="254"/>
      <c r="C17" s="275"/>
      <c r="D17" s="296" t="s">
        <v>180</v>
      </c>
      <c r="E17" s="257" t="s">
        <v>170</v>
      </c>
      <c r="F17" s="297"/>
      <c r="G17" s="257">
        <v>1</v>
      </c>
      <c r="H17" s="254"/>
      <c r="I17" s="254"/>
      <c r="J17" s="258" t="s">
        <v>172</v>
      </c>
      <c r="K17" s="259" t="s">
        <v>16</v>
      </c>
      <c r="L17" s="279"/>
      <c r="M17" s="280"/>
      <c r="N17" s="304"/>
      <c r="O17" s="299"/>
      <c r="P17" s="306">
        <v>1</v>
      </c>
      <c r="Q17" s="301"/>
      <c r="R17" s="300"/>
      <c r="S17" s="301"/>
      <c r="T17" s="285">
        <v>0.9</v>
      </c>
      <c r="U17" s="306">
        <v>1</v>
      </c>
      <c r="V17" s="300"/>
      <c r="W17" s="301"/>
      <c r="X17" s="300"/>
      <c r="Y17" s="301"/>
      <c r="Z17" s="302"/>
      <c r="AA17" s="303"/>
      <c r="AB17" s="300"/>
      <c r="AC17" s="300"/>
      <c r="AD17" s="302"/>
      <c r="AE17" s="288"/>
      <c r="AF17" s="289"/>
      <c r="AG17" s="290"/>
      <c r="AI17" s="223"/>
    </row>
    <row r="18" spans="1:35" s="225" customFormat="1" ht="22.5" thickBot="1">
      <c r="A18" s="223"/>
      <c r="B18" s="254"/>
      <c r="C18" s="275"/>
      <c r="D18" s="296"/>
      <c r="E18" s="257"/>
      <c r="F18" s="277"/>
      <c r="G18" s="254"/>
      <c r="H18" s="254"/>
      <c r="I18" s="254"/>
      <c r="J18" s="307">
        <v>41456</v>
      </c>
      <c r="K18" s="435" t="s">
        <v>19</v>
      </c>
      <c r="L18" s="436"/>
      <c r="M18" s="437"/>
      <c r="N18" s="438"/>
      <c r="O18" s="332"/>
      <c r="P18" s="333"/>
      <c r="Q18" s="265"/>
      <c r="R18" s="333"/>
      <c r="S18" s="265"/>
      <c r="T18" s="334">
        <v>0.8</v>
      </c>
      <c r="U18" s="334">
        <v>1</v>
      </c>
      <c r="V18" s="334"/>
      <c r="W18" s="334"/>
      <c r="X18" s="334"/>
      <c r="Y18" s="334"/>
      <c r="Z18" s="336"/>
      <c r="AA18" s="439"/>
      <c r="AB18" s="333"/>
      <c r="AC18" s="333"/>
      <c r="AD18" s="336"/>
      <c r="AE18" s="288"/>
      <c r="AF18" s="289"/>
      <c r="AG18" s="290"/>
      <c r="AI18" s="223"/>
    </row>
    <row r="19" spans="1:35" s="225" customFormat="1">
      <c r="A19" s="223"/>
      <c r="B19" s="465">
        <v>1</v>
      </c>
      <c r="C19" s="255" t="s">
        <v>277</v>
      </c>
      <c r="D19" s="466" t="s">
        <v>287</v>
      </c>
      <c r="E19" s="467" t="s">
        <v>170</v>
      </c>
      <c r="F19" s="467"/>
      <c r="G19" s="467">
        <v>1</v>
      </c>
      <c r="H19" s="465" t="s">
        <v>171</v>
      </c>
      <c r="I19" s="465" t="s">
        <v>32</v>
      </c>
      <c r="J19" s="468">
        <v>42095</v>
      </c>
      <c r="K19" s="469" t="s">
        <v>16</v>
      </c>
      <c r="L19" s="470"/>
      <c r="M19" s="471"/>
      <c r="N19" s="472"/>
      <c r="O19" s="473"/>
      <c r="P19" s="474"/>
      <c r="Q19" s="475"/>
      <c r="R19" s="476"/>
      <c r="S19" s="476"/>
      <c r="T19" s="476"/>
      <c r="U19" s="477"/>
      <c r="V19" s="478"/>
      <c r="W19" s="479"/>
      <c r="X19" s="478"/>
      <c r="Y19" s="479"/>
      <c r="Z19" s="270"/>
      <c r="AA19" s="480"/>
      <c r="AB19" s="478"/>
      <c r="AC19" s="478"/>
      <c r="AD19" s="270"/>
      <c r="AE19" s="481"/>
      <c r="AF19" s="482"/>
      <c r="AG19" s="465"/>
      <c r="AI19" s="223"/>
    </row>
    <row r="20" spans="1:35" s="225" customFormat="1">
      <c r="A20" s="223"/>
      <c r="B20" s="254"/>
      <c r="C20" s="275"/>
      <c r="D20" s="276"/>
      <c r="E20" s="257"/>
      <c r="F20" s="277"/>
      <c r="G20" s="277"/>
      <c r="H20" s="254"/>
      <c r="I20" s="254"/>
      <c r="J20" s="254"/>
      <c r="K20" s="278" t="s">
        <v>19</v>
      </c>
      <c r="L20" s="279"/>
      <c r="M20" s="280"/>
      <c r="N20" s="304"/>
      <c r="O20" s="332"/>
      <c r="P20" s="333"/>
      <c r="Q20" s="265"/>
      <c r="R20" s="333"/>
      <c r="S20" s="265"/>
      <c r="T20" s="334"/>
      <c r="U20" s="455"/>
      <c r="V20" s="455"/>
      <c r="W20" s="455"/>
      <c r="X20" s="333"/>
      <c r="Y20" s="265"/>
      <c r="Z20" s="336"/>
      <c r="AA20" s="303"/>
      <c r="AB20" s="300"/>
      <c r="AC20" s="300"/>
      <c r="AD20" s="302"/>
      <c r="AE20" s="288"/>
      <c r="AF20" s="289"/>
      <c r="AG20" s="290"/>
      <c r="AI20" s="223"/>
    </row>
    <row r="21" spans="1:35">
      <c r="B21" s="254"/>
      <c r="C21" s="275"/>
      <c r="D21" s="276"/>
      <c r="E21" s="463" t="s">
        <v>228</v>
      </c>
      <c r="F21" s="464" t="s">
        <v>228</v>
      </c>
      <c r="G21" s="464" t="s">
        <v>228</v>
      </c>
      <c r="H21" s="254"/>
      <c r="I21" s="254"/>
      <c r="J21" s="254"/>
      <c r="K21" s="259" t="s">
        <v>16</v>
      </c>
      <c r="L21" s="279"/>
      <c r="M21" s="280"/>
      <c r="N21" s="281"/>
      <c r="O21" s="282"/>
      <c r="P21" s="283"/>
      <c r="Q21" s="291"/>
      <c r="R21" s="291"/>
      <c r="S21" s="291"/>
      <c r="T21" s="291"/>
      <c r="U21" s="291"/>
      <c r="V21" s="291"/>
      <c r="W21" s="291"/>
      <c r="X21" s="291"/>
      <c r="Y21" s="291"/>
      <c r="Z21" s="292"/>
      <c r="AA21" s="287"/>
      <c r="AB21" s="285"/>
      <c r="AC21" s="285"/>
      <c r="AD21" s="286"/>
      <c r="AE21" s="288"/>
      <c r="AF21" s="289"/>
      <c r="AG21" s="290"/>
    </row>
    <row r="22" spans="1:35">
      <c r="B22" s="254"/>
      <c r="C22" s="275"/>
      <c r="D22" s="276"/>
      <c r="E22" s="463"/>
      <c r="F22" s="464"/>
      <c r="G22" s="464"/>
      <c r="H22" s="254"/>
      <c r="I22" s="254"/>
      <c r="J22" s="254"/>
      <c r="K22" s="259" t="s">
        <v>19</v>
      </c>
      <c r="L22" s="279"/>
      <c r="M22" s="280"/>
      <c r="N22" s="281"/>
      <c r="O22" s="282"/>
      <c r="P22" s="283"/>
      <c r="Q22" s="452"/>
      <c r="R22" s="291"/>
      <c r="S22" s="452"/>
      <c r="T22" s="291"/>
      <c r="U22" s="291"/>
      <c r="V22" s="291"/>
      <c r="W22" s="452"/>
      <c r="X22" s="291"/>
      <c r="Y22" s="452"/>
      <c r="Z22" s="292"/>
      <c r="AA22" s="287"/>
      <c r="AB22" s="285"/>
      <c r="AC22" s="285"/>
      <c r="AD22" s="286"/>
      <c r="AE22" s="288"/>
      <c r="AF22" s="289"/>
      <c r="AG22" s="290"/>
    </row>
    <row r="23" spans="1:35">
      <c r="B23" s="254"/>
      <c r="C23" s="275"/>
      <c r="D23" s="276"/>
      <c r="E23" s="463" t="s">
        <v>228</v>
      </c>
      <c r="F23" s="464" t="s">
        <v>228</v>
      </c>
      <c r="G23" s="464" t="s">
        <v>228</v>
      </c>
      <c r="H23" s="254"/>
      <c r="I23" s="254"/>
      <c r="J23" s="254"/>
      <c r="K23" s="259" t="s">
        <v>16</v>
      </c>
      <c r="L23" s="279"/>
      <c r="M23" s="280"/>
      <c r="N23" s="281"/>
      <c r="O23" s="282"/>
      <c r="P23" s="283"/>
      <c r="Q23" s="293"/>
      <c r="R23" s="294"/>
      <c r="S23" s="293"/>
      <c r="T23" s="285"/>
      <c r="U23" s="285"/>
      <c r="V23" s="285"/>
      <c r="W23" s="295"/>
      <c r="X23" s="285"/>
      <c r="Y23" s="295"/>
      <c r="Z23" s="286"/>
      <c r="AA23" s="287"/>
      <c r="AB23" s="285"/>
      <c r="AC23" s="285"/>
      <c r="AD23" s="286"/>
      <c r="AE23" s="288"/>
      <c r="AF23" s="289"/>
      <c r="AG23" s="290"/>
    </row>
    <row r="24" spans="1:35">
      <c r="B24" s="254"/>
      <c r="C24" s="275"/>
      <c r="D24" s="276"/>
      <c r="E24" s="463"/>
      <c r="F24" s="464"/>
      <c r="G24" s="464"/>
      <c r="H24" s="254"/>
      <c r="I24" s="254"/>
      <c r="J24" s="254"/>
      <c r="K24" s="259" t="s">
        <v>19</v>
      </c>
      <c r="L24" s="279"/>
      <c r="M24" s="280"/>
      <c r="N24" s="281"/>
      <c r="O24" s="282"/>
      <c r="P24" s="283"/>
      <c r="Q24" s="293"/>
      <c r="R24" s="294"/>
      <c r="S24" s="293"/>
      <c r="T24" s="285"/>
      <c r="U24" s="285"/>
      <c r="V24" s="285"/>
      <c r="W24" s="295"/>
      <c r="X24" s="285"/>
      <c r="Y24" s="295"/>
      <c r="Z24" s="286"/>
      <c r="AA24" s="287"/>
      <c r="AB24" s="285"/>
      <c r="AC24" s="285"/>
      <c r="AD24" s="286"/>
      <c r="AE24" s="288"/>
      <c r="AF24" s="289"/>
      <c r="AG24" s="290"/>
    </row>
    <row r="25" spans="1:35">
      <c r="B25" s="254"/>
      <c r="C25" s="275"/>
      <c r="D25" s="276"/>
      <c r="E25" s="463" t="s">
        <v>228</v>
      </c>
      <c r="F25" s="464" t="s">
        <v>228</v>
      </c>
      <c r="G25" s="464" t="s">
        <v>228</v>
      </c>
      <c r="H25" s="254"/>
      <c r="I25" s="254"/>
      <c r="J25" s="254"/>
      <c r="K25" s="259" t="s">
        <v>16</v>
      </c>
      <c r="L25" s="279"/>
      <c r="M25" s="280"/>
      <c r="N25" s="281"/>
      <c r="O25" s="282"/>
      <c r="P25" s="283"/>
      <c r="Q25" s="293"/>
      <c r="R25" s="294"/>
      <c r="S25" s="293"/>
      <c r="T25" s="285"/>
      <c r="U25" s="285"/>
      <c r="V25" s="285"/>
      <c r="W25" s="295"/>
      <c r="X25" s="285"/>
      <c r="Y25" s="295"/>
      <c r="Z25" s="286"/>
      <c r="AA25" s="287"/>
      <c r="AB25" s="285"/>
      <c r="AC25" s="285"/>
      <c r="AD25" s="286"/>
      <c r="AE25" s="288"/>
      <c r="AF25" s="289"/>
      <c r="AG25" s="290"/>
    </row>
    <row r="26" spans="1:35">
      <c r="B26" s="254"/>
      <c r="C26" s="275"/>
      <c r="D26" s="276"/>
      <c r="E26" s="463"/>
      <c r="F26" s="464"/>
      <c r="G26" s="464"/>
      <c r="H26" s="254"/>
      <c r="I26" s="254"/>
      <c r="J26" s="254"/>
      <c r="K26" s="259" t="s">
        <v>19</v>
      </c>
      <c r="L26" s="279"/>
      <c r="M26" s="280"/>
      <c r="N26" s="281"/>
      <c r="O26" s="282"/>
      <c r="P26" s="283"/>
      <c r="Q26" s="293"/>
      <c r="R26" s="294"/>
      <c r="S26" s="293"/>
      <c r="T26" s="285"/>
      <c r="U26" s="285"/>
      <c r="V26" s="285"/>
      <c r="W26" s="295"/>
      <c r="X26" s="285"/>
      <c r="Y26" s="295"/>
      <c r="Z26" s="286"/>
      <c r="AA26" s="287"/>
      <c r="AB26" s="285"/>
      <c r="AC26" s="285"/>
      <c r="AD26" s="286"/>
      <c r="AE26" s="288"/>
      <c r="AF26" s="289"/>
      <c r="AG26" s="290"/>
    </row>
    <row r="27" spans="1:35" s="225" customFormat="1">
      <c r="A27" s="223"/>
      <c r="B27" s="254"/>
      <c r="C27" s="275"/>
      <c r="D27" s="296" t="s">
        <v>176</v>
      </c>
      <c r="E27" s="257" t="s">
        <v>170</v>
      </c>
      <c r="F27" s="297"/>
      <c r="G27" s="257">
        <v>0.3</v>
      </c>
      <c r="H27" s="254"/>
      <c r="I27" s="254"/>
      <c r="J27" s="258"/>
      <c r="K27" s="259" t="s">
        <v>16</v>
      </c>
      <c r="L27" s="279"/>
      <c r="M27" s="280"/>
      <c r="N27" s="304"/>
      <c r="O27" s="332"/>
      <c r="P27" s="333"/>
      <c r="Q27" s="265"/>
      <c r="R27" s="333"/>
      <c r="S27" s="265"/>
      <c r="T27" s="334"/>
      <c r="U27" s="264"/>
      <c r="V27" s="264"/>
      <c r="W27" s="264"/>
      <c r="X27" s="333"/>
      <c r="Y27" s="265"/>
      <c r="Z27" s="336"/>
      <c r="AA27" s="303"/>
      <c r="AB27" s="300"/>
      <c r="AC27" s="300"/>
      <c r="AD27" s="302"/>
      <c r="AE27" s="288"/>
      <c r="AF27" s="289"/>
      <c r="AG27" s="290"/>
      <c r="AI27" s="223"/>
    </row>
    <row r="28" spans="1:35" s="225" customFormat="1">
      <c r="A28" s="223"/>
      <c r="B28" s="254"/>
      <c r="C28" s="275"/>
      <c r="D28" s="296"/>
      <c r="E28" s="257"/>
      <c r="F28" s="277"/>
      <c r="G28" s="254"/>
      <c r="H28" s="254"/>
      <c r="I28" s="254"/>
      <c r="J28" s="254"/>
      <c r="K28" s="278" t="s">
        <v>19</v>
      </c>
      <c r="L28" s="279"/>
      <c r="M28" s="280"/>
      <c r="N28" s="304"/>
      <c r="O28" s="332"/>
      <c r="P28" s="333"/>
      <c r="Q28" s="265"/>
      <c r="R28" s="333"/>
      <c r="S28" s="265"/>
      <c r="T28" s="334"/>
      <c r="U28" s="455"/>
      <c r="V28" s="455"/>
      <c r="W28" s="455"/>
      <c r="X28" s="333"/>
      <c r="Y28" s="265"/>
      <c r="Z28" s="336"/>
      <c r="AA28" s="303"/>
      <c r="AB28" s="300"/>
      <c r="AC28" s="300"/>
      <c r="AD28" s="302"/>
      <c r="AE28" s="288"/>
      <c r="AF28" s="289"/>
      <c r="AG28" s="290"/>
      <c r="AI28" s="223"/>
    </row>
    <row r="29" spans="1:35" s="225" customFormat="1">
      <c r="A29" s="223"/>
      <c r="B29" s="254"/>
      <c r="C29" s="275"/>
      <c r="D29" s="296" t="s">
        <v>178</v>
      </c>
      <c r="E29" s="257" t="s">
        <v>170</v>
      </c>
      <c r="F29" s="297"/>
      <c r="G29" s="257">
        <v>0.7</v>
      </c>
      <c r="H29" s="254"/>
      <c r="I29" s="254"/>
      <c r="J29" s="258"/>
      <c r="K29" s="259" t="s">
        <v>16</v>
      </c>
      <c r="L29" s="279"/>
      <c r="M29" s="280"/>
      <c r="N29" s="304"/>
      <c r="O29" s="332"/>
      <c r="P29" s="333"/>
      <c r="Q29" s="265"/>
      <c r="R29" s="333"/>
      <c r="S29" s="265"/>
      <c r="T29" s="334"/>
      <c r="U29" s="333"/>
      <c r="V29" s="333"/>
      <c r="W29" s="265"/>
      <c r="X29" s="333"/>
      <c r="Y29" s="337"/>
      <c r="Z29" s="336"/>
      <c r="AA29" s="303"/>
      <c r="AB29" s="300"/>
      <c r="AC29" s="300"/>
      <c r="AD29" s="302"/>
      <c r="AE29" s="288"/>
      <c r="AF29" s="289"/>
      <c r="AG29" s="290"/>
      <c r="AI29" s="223"/>
    </row>
    <row r="30" spans="1:35" s="225" customFormat="1">
      <c r="A30" s="223"/>
      <c r="B30" s="254"/>
      <c r="C30" s="275"/>
      <c r="D30" s="296"/>
      <c r="E30" s="257"/>
      <c r="F30" s="277"/>
      <c r="G30" s="254"/>
      <c r="H30" s="254"/>
      <c r="I30" s="254"/>
      <c r="J30" s="254"/>
      <c r="K30" s="278" t="s">
        <v>19</v>
      </c>
      <c r="L30" s="279"/>
      <c r="M30" s="280"/>
      <c r="N30" s="304"/>
      <c r="O30" s="332"/>
      <c r="P30" s="333"/>
      <c r="Q30" s="265"/>
      <c r="R30" s="333"/>
      <c r="S30" s="265"/>
      <c r="T30" s="334"/>
      <c r="U30" s="333"/>
      <c r="V30" s="333"/>
      <c r="W30" s="265"/>
      <c r="X30" s="333"/>
      <c r="Y30" s="265"/>
      <c r="Z30" s="336"/>
      <c r="AA30" s="303"/>
      <c r="AB30" s="300"/>
      <c r="AC30" s="300"/>
      <c r="AD30" s="302"/>
      <c r="AE30" s="288"/>
      <c r="AF30" s="289"/>
      <c r="AG30" s="290"/>
      <c r="AI30" s="223"/>
    </row>
    <row r="31" spans="1:35" s="225" customFormat="1">
      <c r="A31" s="223"/>
      <c r="B31" s="254"/>
      <c r="C31" s="275"/>
      <c r="D31" s="296" t="s">
        <v>180</v>
      </c>
      <c r="E31" s="257" t="s">
        <v>170</v>
      </c>
      <c r="F31" s="297"/>
      <c r="G31" s="257">
        <v>1</v>
      </c>
      <c r="H31" s="254"/>
      <c r="I31" s="254"/>
      <c r="J31" s="258"/>
      <c r="K31" s="259" t="s">
        <v>16</v>
      </c>
      <c r="L31" s="279"/>
      <c r="M31" s="280"/>
      <c r="N31" s="304"/>
      <c r="O31" s="332"/>
      <c r="P31" s="333"/>
      <c r="Q31" s="265"/>
      <c r="R31" s="333"/>
      <c r="S31" s="265"/>
      <c r="T31" s="334"/>
      <c r="U31" s="333"/>
      <c r="V31" s="333"/>
      <c r="W31" s="265"/>
      <c r="X31" s="333"/>
      <c r="Y31" s="265"/>
      <c r="Z31" s="336"/>
      <c r="AA31" s="338"/>
      <c r="AB31" s="300"/>
      <c r="AC31" s="300"/>
      <c r="AD31" s="302"/>
      <c r="AE31" s="288"/>
      <c r="AF31" s="289"/>
      <c r="AG31" s="290"/>
      <c r="AI31" s="223"/>
    </row>
    <row r="32" spans="1:35" s="225" customFormat="1">
      <c r="A32" s="223"/>
      <c r="B32" s="254"/>
      <c r="C32" s="275"/>
      <c r="D32" s="421"/>
      <c r="E32" s="422"/>
      <c r="F32" s="423"/>
      <c r="G32" s="407"/>
      <c r="H32" s="407"/>
      <c r="I32" s="407"/>
      <c r="J32" s="407"/>
      <c r="K32" s="456" t="s">
        <v>19</v>
      </c>
      <c r="L32" s="308"/>
      <c r="M32" s="309"/>
      <c r="N32" s="310"/>
      <c r="O32" s="311"/>
      <c r="P32" s="312"/>
      <c r="Q32" s="313"/>
      <c r="R32" s="312"/>
      <c r="S32" s="313"/>
      <c r="T32" s="314"/>
      <c r="U32" s="312"/>
      <c r="V32" s="312"/>
      <c r="W32" s="313"/>
      <c r="X32" s="312"/>
      <c r="Y32" s="313"/>
      <c r="Z32" s="315"/>
      <c r="AA32" s="316"/>
      <c r="AB32" s="312"/>
      <c r="AC32" s="312"/>
      <c r="AD32" s="315"/>
      <c r="AE32" s="288"/>
      <c r="AF32" s="289"/>
      <c r="AG32" s="290"/>
      <c r="AI32" s="223"/>
    </row>
    <row r="33" spans="1:35" s="225" customFormat="1">
      <c r="A33" s="223"/>
      <c r="B33" s="254"/>
      <c r="C33" s="275"/>
      <c r="D33" s="430" t="s">
        <v>288</v>
      </c>
      <c r="E33" s="318" t="s">
        <v>170</v>
      </c>
      <c r="F33" s="319"/>
      <c r="G33" s="320">
        <v>1</v>
      </c>
      <c r="H33" s="318" t="s">
        <v>171</v>
      </c>
      <c r="I33" s="318"/>
      <c r="J33" s="321"/>
      <c r="K33" s="322" t="s">
        <v>16</v>
      </c>
      <c r="L33" s="260"/>
      <c r="M33" s="261"/>
      <c r="N33" s="323"/>
      <c r="O33" s="387"/>
      <c r="P33" s="388"/>
      <c r="Q33" s="389"/>
      <c r="R33" s="390"/>
      <c r="S33" s="391"/>
      <c r="T33" s="390"/>
      <c r="U33" s="389"/>
      <c r="V33" s="388"/>
      <c r="W33" s="391"/>
      <c r="X33" s="388"/>
      <c r="Y33" s="389"/>
      <c r="Z33" s="392"/>
      <c r="AA33" s="393"/>
      <c r="AB33" s="266"/>
      <c r="AC33" s="266"/>
      <c r="AD33" s="394"/>
      <c r="AE33" s="395"/>
      <c r="AF33" s="396"/>
      <c r="AG33" s="397"/>
      <c r="AI33" s="223"/>
    </row>
    <row r="34" spans="1:35" s="225" customFormat="1">
      <c r="A34" s="223"/>
      <c r="B34" s="254"/>
      <c r="C34" s="275"/>
      <c r="D34" s="276"/>
      <c r="E34" s="297"/>
      <c r="F34" s="277"/>
      <c r="G34" s="257"/>
      <c r="H34" s="254"/>
      <c r="I34" s="254"/>
      <c r="J34" s="254"/>
      <c r="K34" s="278" t="s">
        <v>19</v>
      </c>
      <c r="L34" s="279"/>
      <c r="M34" s="398"/>
      <c r="N34" s="399"/>
      <c r="O34" s="282"/>
      <c r="P34" s="283"/>
      <c r="Q34" s="284"/>
      <c r="R34" s="283"/>
      <c r="S34" s="284"/>
      <c r="T34" s="283"/>
      <c r="U34" s="283"/>
      <c r="V34" s="300"/>
      <c r="W34" s="301"/>
      <c r="X34" s="300"/>
      <c r="Y34" s="301"/>
      <c r="Z34" s="302"/>
      <c r="AA34" s="303"/>
      <c r="AB34" s="300"/>
      <c r="AC34" s="300"/>
      <c r="AD34" s="302"/>
      <c r="AE34" s="288"/>
      <c r="AF34" s="289"/>
      <c r="AG34" s="290"/>
      <c r="AI34" s="223"/>
    </row>
    <row r="35" spans="1:35">
      <c r="B35" s="254"/>
      <c r="C35" s="275"/>
      <c r="D35" s="276"/>
      <c r="E35" s="463" t="s">
        <v>228</v>
      </c>
      <c r="F35" s="464" t="s">
        <v>228</v>
      </c>
      <c r="G35" s="464" t="s">
        <v>228</v>
      </c>
      <c r="H35" s="254"/>
      <c r="I35" s="254"/>
      <c r="J35" s="254"/>
      <c r="K35" s="259" t="s">
        <v>16</v>
      </c>
      <c r="L35" s="279"/>
      <c r="M35" s="280"/>
      <c r="N35" s="281"/>
      <c r="O35" s="282"/>
      <c r="P35" s="283"/>
      <c r="Q35" s="291"/>
      <c r="R35" s="291"/>
      <c r="S35" s="291"/>
      <c r="T35" s="291"/>
      <c r="U35" s="291"/>
      <c r="V35" s="291"/>
      <c r="W35" s="291"/>
      <c r="X35" s="291"/>
      <c r="Y35" s="291"/>
      <c r="Z35" s="292"/>
      <c r="AA35" s="287"/>
      <c r="AB35" s="285"/>
      <c r="AC35" s="285"/>
      <c r="AD35" s="286"/>
      <c r="AE35" s="288"/>
      <c r="AF35" s="289"/>
      <c r="AG35" s="290"/>
    </row>
    <row r="36" spans="1:35">
      <c r="B36" s="254"/>
      <c r="C36" s="275"/>
      <c r="D36" s="276"/>
      <c r="E36" s="463"/>
      <c r="F36" s="464"/>
      <c r="G36" s="464"/>
      <c r="H36" s="254"/>
      <c r="I36" s="254"/>
      <c r="J36" s="254"/>
      <c r="K36" s="259" t="s">
        <v>19</v>
      </c>
      <c r="L36" s="279"/>
      <c r="M36" s="280"/>
      <c r="N36" s="281"/>
      <c r="O36" s="282"/>
      <c r="P36" s="283"/>
      <c r="Q36" s="452"/>
      <c r="R36" s="291"/>
      <c r="S36" s="452"/>
      <c r="T36" s="291"/>
      <c r="U36" s="291"/>
      <c r="V36" s="291"/>
      <c r="W36" s="452"/>
      <c r="X36" s="291"/>
      <c r="Y36" s="452"/>
      <c r="Z36" s="292"/>
      <c r="AA36" s="287"/>
      <c r="AB36" s="285"/>
      <c r="AC36" s="285"/>
      <c r="AD36" s="286"/>
      <c r="AE36" s="288"/>
      <c r="AF36" s="289"/>
      <c r="AG36" s="290"/>
    </row>
    <row r="37" spans="1:35">
      <c r="B37" s="254"/>
      <c r="C37" s="275"/>
      <c r="D37" s="276"/>
      <c r="E37" s="463" t="s">
        <v>228</v>
      </c>
      <c r="F37" s="464" t="s">
        <v>228</v>
      </c>
      <c r="G37" s="464" t="s">
        <v>228</v>
      </c>
      <c r="H37" s="254"/>
      <c r="I37" s="254"/>
      <c r="J37" s="254"/>
      <c r="K37" s="259" t="s">
        <v>16</v>
      </c>
      <c r="L37" s="279"/>
      <c r="M37" s="280"/>
      <c r="N37" s="281"/>
      <c r="O37" s="282"/>
      <c r="P37" s="283"/>
      <c r="Q37" s="293"/>
      <c r="R37" s="294"/>
      <c r="S37" s="293"/>
      <c r="T37" s="285"/>
      <c r="U37" s="285"/>
      <c r="V37" s="285"/>
      <c r="W37" s="295"/>
      <c r="X37" s="285"/>
      <c r="Y37" s="295"/>
      <c r="Z37" s="286"/>
      <c r="AA37" s="287"/>
      <c r="AB37" s="285"/>
      <c r="AC37" s="285"/>
      <c r="AD37" s="286"/>
      <c r="AE37" s="288"/>
      <c r="AF37" s="289"/>
      <c r="AG37" s="290"/>
    </row>
    <row r="38" spans="1:35">
      <c r="B38" s="254"/>
      <c r="C38" s="275"/>
      <c r="D38" s="276"/>
      <c r="E38" s="463"/>
      <c r="F38" s="464"/>
      <c r="G38" s="464"/>
      <c r="H38" s="254"/>
      <c r="I38" s="254"/>
      <c r="J38" s="254"/>
      <c r="K38" s="259" t="s">
        <v>19</v>
      </c>
      <c r="L38" s="279"/>
      <c r="M38" s="280"/>
      <c r="N38" s="281"/>
      <c r="O38" s="282"/>
      <c r="P38" s="283"/>
      <c r="Q38" s="293"/>
      <c r="R38" s="294"/>
      <c r="S38" s="293"/>
      <c r="T38" s="285"/>
      <c r="U38" s="285"/>
      <c r="V38" s="285"/>
      <c r="W38" s="295"/>
      <c r="X38" s="285"/>
      <c r="Y38" s="295"/>
      <c r="Z38" s="286"/>
      <c r="AA38" s="287"/>
      <c r="AB38" s="285"/>
      <c r="AC38" s="285"/>
      <c r="AD38" s="286"/>
      <c r="AE38" s="288"/>
      <c r="AF38" s="289"/>
      <c r="AG38" s="290"/>
    </row>
    <row r="39" spans="1:35">
      <c r="B39" s="254"/>
      <c r="C39" s="275"/>
      <c r="D39" s="276"/>
      <c r="E39" s="463" t="s">
        <v>228</v>
      </c>
      <c r="F39" s="464" t="s">
        <v>228</v>
      </c>
      <c r="G39" s="464" t="s">
        <v>228</v>
      </c>
      <c r="H39" s="254"/>
      <c r="I39" s="254"/>
      <c r="J39" s="254"/>
      <c r="K39" s="259" t="s">
        <v>16</v>
      </c>
      <c r="L39" s="279"/>
      <c r="M39" s="280"/>
      <c r="N39" s="281"/>
      <c r="O39" s="282"/>
      <c r="P39" s="283"/>
      <c r="Q39" s="293"/>
      <c r="R39" s="294"/>
      <c r="S39" s="293"/>
      <c r="T39" s="285"/>
      <c r="U39" s="285"/>
      <c r="V39" s="285"/>
      <c r="W39" s="295"/>
      <c r="X39" s="285"/>
      <c r="Y39" s="295"/>
      <c r="Z39" s="286"/>
      <c r="AA39" s="287"/>
      <c r="AB39" s="285"/>
      <c r="AC39" s="285"/>
      <c r="AD39" s="286"/>
      <c r="AE39" s="288"/>
      <c r="AF39" s="289"/>
      <c r="AG39" s="290"/>
    </row>
    <row r="40" spans="1:35">
      <c r="B40" s="254"/>
      <c r="C40" s="275"/>
      <c r="D40" s="276"/>
      <c r="E40" s="463"/>
      <c r="F40" s="464"/>
      <c r="G40" s="464"/>
      <c r="H40" s="254"/>
      <c r="I40" s="254"/>
      <c r="J40" s="254"/>
      <c r="K40" s="259" t="s">
        <v>19</v>
      </c>
      <c r="L40" s="279"/>
      <c r="M40" s="280"/>
      <c r="N40" s="281"/>
      <c r="O40" s="282"/>
      <c r="P40" s="283"/>
      <c r="Q40" s="293"/>
      <c r="R40" s="294"/>
      <c r="S40" s="293"/>
      <c r="T40" s="285"/>
      <c r="U40" s="285"/>
      <c r="V40" s="285"/>
      <c r="W40" s="295"/>
      <c r="X40" s="285"/>
      <c r="Y40" s="295"/>
      <c r="Z40" s="286"/>
      <c r="AA40" s="287"/>
      <c r="AB40" s="285"/>
      <c r="AC40" s="285"/>
      <c r="AD40" s="286"/>
      <c r="AE40" s="288"/>
      <c r="AF40" s="289"/>
      <c r="AG40" s="290"/>
    </row>
    <row r="41" spans="1:35" s="225" customFormat="1">
      <c r="A41" s="223"/>
      <c r="B41" s="254"/>
      <c r="C41" s="275"/>
      <c r="D41" s="296" t="s">
        <v>176</v>
      </c>
      <c r="E41" s="257" t="s">
        <v>170</v>
      </c>
      <c r="F41" s="297"/>
      <c r="G41" s="257">
        <v>0.3</v>
      </c>
      <c r="H41" s="254"/>
      <c r="I41" s="254"/>
      <c r="J41" s="400"/>
      <c r="K41" s="259" t="s">
        <v>16</v>
      </c>
      <c r="L41" s="279"/>
      <c r="M41" s="401"/>
      <c r="N41" s="304"/>
      <c r="O41" s="299"/>
      <c r="P41" s="300"/>
      <c r="Q41" s="301"/>
      <c r="R41" s="300"/>
      <c r="S41" s="301"/>
      <c r="T41" s="285"/>
      <c r="U41" s="300"/>
      <c r="V41" s="285"/>
      <c r="W41" s="301"/>
      <c r="X41" s="300"/>
      <c r="Y41" s="301"/>
      <c r="Z41" s="302"/>
      <c r="AA41" s="303"/>
      <c r="AB41" s="300"/>
      <c r="AC41" s="300"/>
      <c r="AD41" s="302"/>
      <c r="AE41" s="288"/>
      <c r="AF41" s="289"/>
      <c r="AG41" s="290"/>
      <c r="AI41" s="223"/>
    </row>
    <row r="42" spans="1:35" s="225" customFormat="1">
      <c r="A42" s="223"/>
      <c r="B42" s="254"/>
      <c r="C42" s="275"/>
      <c r="D42" s="296"/>
      <c r="E42" s="257"/>
      <c r="F42" s="277"/>
      <c r="G42" s="254"/>
      <c r="H42" s="254"/>
      <c r="I42" s="254"/>
      <c r="J42" s="402"/>
      <c r="K42" s="278" t="s">
        <v>19</v>
      </c>
      <c r="L42" s="279"/>
      <c r="M42" s="398"/>
      <c r="N42" s="399"/>
      <c r="O42" s="299"/>
      <c r="P42" s="300"/>
      <c r="Q42" s="301"/>
      <c r="R42" s="300"/>
      <c r="S42" s="301"/>
      <c r="T42" s="285"/>
      <c r="U42" s="285"/>
      <c r="V42" s="285"/>
      <c r="W42" s="301"/>
      <c r="X42" s="300"/>
      <c r="Y42" s="301"/>
      <c r="Z42" s="302"/>
      <c r="AA42" s="303"/>
      <c r="AB42" s="300"/>
      <c r="AC42" s="300"/>
      <c r="AD42" s="302"/>
      <c r="AE42" s="288"/>
      <c r="AF42" s="289"/>
      <c r="AG42" s="290"/>
      <c r="AI42" s="223"/>
    </row>
    <row r="43" spans="1:35" s="225" customFormat="1">
      <c r="A43" s="223"/>
      <c r="B43" s="254"/>
      <c r="C43" s="275"/>
      <c r="D43" s="296" t="s">
        <v>178</v>
      </c>
      <c r="E43" s="257" t="s">
        <v>170</v>
      </c>
      <c r="F43" s="297"/>
      <c r="G43" s="257">
        <v>0.7</v>
      </c>
      <c r="H43" s="254"/>
      <c r="I43" s="254"/>
      <c r="J43" s="403"/>
      <c r="K43" s="259" t="s">
        <v>16</v>
      </c>
      <c r="L43" s="279"/>
      <c r="M43" s="280"/>
      <c r="N43" s="304"/>
      <c r="O43" s="299"/>
      <c r="P43" s="306"/>
      <c r="Q43" s="301"/>
      <c r="R43" s="300"/>
      <c r="S43" s="301"/>
      <c r="T43" s="285"/>
      <c r="U43" s="300"/>
      <c r="V43" s="300"/>
      <c r="W43" s="301"/>
      <c r="X43" s="285"/>
      <c r="Y43" s="301"/>
      <c r="Z43" s="302"/>
      <c r="AA43" s="303"/>
      <c r="AB43" s="300"/>
      <c r="AC43" s="300"/>
      <c r="AD43" s="302"/>
      <c r="AE43" s="288"/>
      <c r="AF43" s="289"/>
      <c r="AG43" s="290"/>
      <c r="AI43" s="223"/>
    </row>
    <row r="44" spans="1:35" s="225" customFormat="1">
      <c r="A44" s="223"/>
      <c r="B44" s="254"/>
      <c r="C44" s="275"/>
      <c r="D44" s="296"/>
      <c r="E44" s="257"/>
      <c r="F44" s="277"/>
      <c r="G44" s="254"/>
      <c r="H44" s="254"/>
      <c r="I44" s="254"/>
      <c r="J44" s="402"/>
      <c r="K44" s="278" t="s">
        <v>19</v>
      </c>
      <c r="L44" s="279"/>
      <c r="M44" s="280"/>
      <c r="N44" s="304"/>
      <c r="O44" s="282"/>
      <c r="P44" s="283"/>
      <c r="Q44" s="284"/>
      <c r="R44" s="283"/>
      <c r="S44" s="284"/>
      <c r="T44" s="283"/>
      <c r="U44" s="283"/>
      <c r="V44" s="333"/>
      <c r="W44" s="301"/>
      <c r="X44" s="285"/>
      <c r="Y44" s="301"/>
      <c r="Z44" s="302"/>
      <c r="AA44" s="303"/>
      <c r="AB44" s="300"/>
      <c r="AC44" s="300"/>
      <c r="AD44" s="302"/>
      <c r="AE44" s="288"/>
      <c r="AF44" s="289"/>
      <c r="AG44" s="290"/>
      <c r="AI44" s="223"/>
    </row>
    <row r="45" spans="1:35" s="225" customFormat="1">
      <c r="A45" s="223"/>
      <c r="B45" s="254"/>
      <c r="C45" s="275"/>
      <c r="D45" s="296" t="s">
        <v>180</v>
      </c>
      <c r="E45" s="257" t="s">
        <v>170</v>
      </c>
      <c r="F45" s="297"/>
      <c r="G45" s="257">
        <v>1</v>
      </c>
      <c r="H45" s="254"/>
      <c r="I45" s="254"/>
      <c r="J45" s="403"/>
      <c r="K45" s="259" t="s">
        <v>16</v>
      </c>
      <c r="L45" s="279"/>
      <c r="M45" s="280"/>
      <c r="N45" s="304"/>
      <c r="O45" s="299"/>
      <c r="P45" s="300"/>
      <c r="Q45" s="404"/>
      <c r="R45" s="300"/>
      <c r="S45" s="301"/>
      <c r="T45" s="285"/>
      <c r="U45" s="300"/>
      <c r="V45" s="306"/>
      <c r="W45" s="301"/>
      <c r="X45" s="300"/>
      <c r="Y45" s="301"/>
      <c r="Z45" s="286"/>
      <c r="AA45" s="287"/>
      <c r="AB45" s="285"/>
      <c r="AC45" s="285"/>
      <c r="AD45" s="286"/>
      <c r="AE45" s="288"/>
      <c r="AF45" s="289"/>
      <c r="AG45" s="290"/>
      <c r="AI45" s="223"/>
    </row>
    <row r="46" spans="1:35" s="225" customFormat="1">
      <c r="A46" s="223"/>
      <c r="B46" s="254"/>
      <c r="C46" s="275"/>
      <c r="D46" s="296"/>
      <c r="E46" s="257"/>
      <c r="F46" s="277"/>
      <c r="G46" s="254"/>
      <c r="H46" s="254"/>
      <c r="I46" s="254"/>
      <c r="J46" s="254"/>
      <c r="K46" s="278" t="s">
        <v>19</v>
      </c>
      <c r="L46" s="308"/>
      <c r="M46" s="309"/>
      <c r="N46" s="310"/>
      <c r="O46" s="311"/>
      <c r="P46" s="312"/>
      <c r="Q46" s="313"/>
      <c r="R46" s="312"/>
      <c r="S46" s="313"/>
      <c r="T46" s="314"/>
      <c r="U46" s="312"/>
      <c r="V46" s="445"/>
      <c r="W46" s="313"/>
      <c r="X46" s="312"/>
      <c r="Y46" s="313"/>
      <c r="Z46" s="315"/>
      <c r="AA46" s="316"/>
      <c r="AB46" s="312"/>
      <c r="AC46" s="312"/>
      <c r="AD46" s="315"/>
      <c r="AE46" s="371"/>
      <c r="AF46" s="372"/>
      <c r="AG46" s="373"/>
      <c r="AI46" s="223"/>
    </row>
    <row r="47" spans="1:35" s="225" customFormat="1">
      <c r="A47" s="223"/>
      <c r="B47" s="254"/>
      <c r="C47" s="275"/>
      <c r="D47" s="430" t="s">
        <v>289</v>
      </c>
      <c r="E47" s="318" t="s">
        <v>170</v>
      </c>
      <c r="F47" s="319"/>
      <c r="G47" s="320">
        <v>1</v>
      </c>
      <c r="H47" s="318" t="s">
        <v>171</v>
      </c>
      <c r="I47" s="318"/>
      <c r="J47" s="321"/>
      <c r="K47" s="322" t="s">
        <v>16</v>
      </c>
      <c r="L47" s="260"/>
      <c r="M47" s="261"/>
      <c r="N47" s="323"/>
      <c r="O47" s="387"/>
      <c r="P47" s="388"/>
      <c r="Q47" s="389"/>
      <c r="R47" s="390"/>
      <c r="S47" s="391"/>
      <c r="T47" s="390"/>
      <c r="U47" s="389"/>
      <c r="V47" s="388"/>
      <c r="W47" s="391"/>
      <c r="X47" s="388"/>
      <c r="Y47" s="389"/>
      <c r="Z47" s="392"/>
      <c r="AA47" s="393"/>
      <c r="AB47" s="266"/>
      <c r="AC47" s="266"/>
      <c r="AD47" s="394"/>
      <c r="AE47" s="395"/>
      <c r="AF47" s="396"/>
      <c r="AG47" s="397"/>
      <c r="AI47" s="223"/>
    </row>
    <row r="48" spans="1:35" s="225" customFormat="1">
      <c r="A48" s="223"/>
      <c r="B48" s="254"/>
      <c r="C48" s="275"/>
      <c r="D48" s="276"/>
      <c r="E48" s="297"/>
      <c r="F48" s="277"/>
      <c r="G48" s="257"/>
      <c r="H48" s="254"/>
      <c r="I48" s="254"/>
      <c r="J48" s="254"/>
      <c r="K48" s="278" t="s">
        <v>19</v>
      </c>
      <c r="L48" s="279"/>
      <c r="M48" s="398"/>
      <c r="N48" s="399"/>
      <c r="O48" s="282"/>
      <c r="P48" s="283"/>
      <c r="Q48" s="284"/>
      <c r="R48" s="283"/>
      <c r="S48" s="284"/>
      <c r="T48" s="283"/>
      <c r="U48" s="283"/>
      <c r="V48" s="300"/>
      <c r="W48" s="301"/>
      <c r="X48" s="300"/>
      <c r="Y48" s="301"/>
      <c r="Z48" s="302"/>
      <c r="AA48" s="303"/>
      <c r="AB48" s="300"/>
      <c r="AC48" s="300"/>
      <c r="AD48" s="302"/>
      <c r="AE48" s="288"/>
      <c r="AF48" s="289"/>
      <c r="AG48" s="290"/>
      <c r="AI48" s="223"/>
    </row>
    <row r="49" spans="1:35">
      <c r="B49" s="254"/>
      <c r="C49" s="275"/>
      <c r="D49" s="276"/>
      <c r="E49" s="463" t="s">
        <v>228</v>
      </c>
      <c r="F49" s="464" t="s">
        <v>228</v>
      </c>
      <c r="G49" s="464" t="s">
        <v>228</v>
      </c>
      <c r="H49" s="254"/>
      <c r="I49" s="254"/>
      <c r="J49" s="254"/>
      <c r="K49" s="259" t="s">
        <v>16</v>
      </c>
      <c r="L49" s="279"/>
      <c r="M49" s="280"/>
      <c r="N49" s="281"/>
      <c r="O49" s="282"/>
      <c r="P49" s="283"/>
      <c r="Q49" s="291"/>
      <c r="R49" s="291"/>
      <c r="S49" s="291"/>
      <c r="T49" s="291"/>
      <c r="U49" s="291"/>
      <c r="V49" s="291"/>
      <c r="W49" s="291"/>
      <c r="X49" s="291"/>
      <c r="Y49" s="291"/>
      <c r="Z49" s="292"/>
      <c r="AA49" s="287"/>
      <c r="AB49" s="285"/>
      <c r="AC49" s="285"/>
      <c r="AD49" s="286"/>
      <c r="AE49" s="288"/>
      <c r="AF49" s="289"/>
      <c r="AG49" s="290"/>
    </row>
    <row r="50" spans="1:35">
      <c r="B50" s="254"/>
      <c r="C50" s="275"/>
      <c r="D50" s="276"/>
      <c r="E50" s="463"/>
      <c r="F50" s="464"/>
      <c r="G50" s="464"/>
      <c r="H50" s="254"/>
      <c r="I50" s="254"/>
      <c r="J50" s="254"/>
      <c r="K50" s="259" t="s">
        <v>19</v>
      </c>
      <c r="L50" s="279"/>
      <c r="M50" s="280"/>
      <c r="N50" s="281"/>
      <c r="O50" s="282"/>
      <c r="P50" s="283"/>
      <c r="Q50" s="452"/>
      <c r="R50" s="291"/>
      <c r="S50" s="452"/>
      <c r="T50" s="291"/>
      <c r="U50" s="291"/>
      <c r="V50" s="291"/>
      <c r="W50" s="452"/>
      <c r="X50" s="291"/>
      <c r="Y50" s="452"/>
      <c r="Z50" s="292"/>
      <c r="AA50" s="287"/>
      <c r="AB50" s="285"/>
      <c r="AC50" s="285"/>
      <c r="AD50" s="286"/>
      <c r="AE50" s="288"/>
      <c r="AF50" s="289"/>
      <c r="AG50" s="290"/>
    </row>
    <row r="51" spans="1:35">
      <c r="B51" s="254"/>
      <c r="C51" s="275"/>
      <c r="D51" s="276"/>
      <c r="E51" s="463" t="s">
        <v>228</v>
      </c>
      <c r="F51" s="464" t="s">
        <v>228</v>
      </c>
      <c r="G51" s="464" t="s">
        <v>228</v>
      </c>
      <c r="H51" s="254"/>
      <c r="I51" s="254"/>
      <c r="J51" s="254"/>
      <c r="K51" s="259" t="s">
        <v>16</v>
      </c>
      <c r="L51" s="279"/>
      <c r="M51" s="280"/>
      <c r="N51" s="281"/>
      <c r="O51" s="282"/>
      <c r="P51" s="283"/>
      <c r="Q51" s="293"/>
      <c r="R51" s="294"/>
      <c r="S51" s="293"/>
      <c r="T51" s="285"/>
      <c r="U51" s="285"/>
      <c r="V51" s="285"/>
      <c r="W51" s="295"/>
      <c r="X51" s="285"/>
      <c r="Y51" s="295"/>
      <c r="Z51" s="286"/>
      <c r="AA51" s="287"/>
      <c r="AB51" s="285"/>
      <c r="AC51" s="285"/>
      <c r="AD51" s="286"/>
      <c r="AE51" s="288"/>
      <c r="AF51" s="289"/>
      <c r="AG51" s="290"/>
    </row>
    <row r="52" spans="1:35">
      <c r="B52" s="254"/>
      <c r="C52" s="275"/>
      <c r="D52" s="276"/>
      <c r="E52" s="463"/>
      <c r="F52" s="464"/>
      <c r="G52" s="464"/>
      <c r="H52" s="254"/>
      <c r="I52" s="254"/>
      <c r="J52" s="254"/>
      <c r="K52" s="259" t="s">
        <v>19</v>
      </c>
      <c r="L52" s="279"/>
      <c r="M52" s="280"/>
      <c r="N52" s="281"/>
      <c r="O52" s="282"/>
      <c r="P52" s="283"/>
      <c r="Q52" s="293"/>
      <c r="R52" s="294"/>
      <c r="S52" s="293"/>
      <c r="T52" s="285"/>
      <c r="U52" s="285"/>
      <c r="V52" s="285"/>
      <c r="W52" s="295"/>
      <c r="X52" s="285"/>
      <c r="Y52" s="295"/>
      <c r="Z52" s="286"/>
      <c r="AA52" s="287"/>
      <c r="AB52" s="285"/>
      <c r="AC52" s="285"/>
      <c r="AD52" s="286"/>
      <c r="AE52" s="288"/>
      <c r="AF52" s="289"/>
      <c r="AG52" s="290"/>
    </row>
    <row r="53" spans="1:35">
      <c r="B53" s="254"/>
      <c r="C53" s="275"/>
      <c r="D53" s="276"/>
      <c r="E53" s="463" t="s">
        <v>228</v>
      </c>
      <c r="F53" s="464" t="s">
        <v>228</v>
      </c>
      <c r="G53" s="464" t="s">
        <v>228</v>
      </c>
      <c r="H53" s="254"/>
      <c r="I53" s="254"/>
      <c r="J53" s="254"/>
      <c r="K53" s="259" t="s">
        <v>16</v>
      </c>
      <c r="L53" s="279"/>
      <c r="M53" s="280"/>
      <c r="N53" s="281"/>
      <c r="O53" s="282"/>
      <c r="P53" s="283"/>
      <c r="Q53" s="293"/>
      <c r="R53" s="294"/>
      <c r="S53" s="293"/>
      <c r="T53" s="285"/>
      <c r="U53" s="285"/>
      <c r="V53" s="285"/>
      <c r="W53" s="295"/>
      <c r="X53" s="285"/>
      <c r="Y53" s="295"/>
      <c r="Z53" s="286"/>
      <c r="AA53" s="287"/>
      <c r="AB53" s="285"/>
      <c r="AC53" s="285"/>
      <c r="AD53" s="286"/>
      <c r="AE53" s="288"/>
      <c r="AF53" s="289"/>
      <c r="AG53" s="290"/>
    </row>
    <row r="54" spans="1:35">
      <c r="B54" s="254"/>
      <c r="C54" s="275"/>
      <c r="D54" s="276"/>
      <c r="E54" s="463"/>
      <c r="F54" s="464"/>
      <c r="G54" s="464"/>
      <c r="H54" s="254"/>
      <c r="I54" s="254"/>
      <c r="J54" s="254"/>
      <c r="K54" s="259" t="s">
        <v>19</v>
      </c>
      <c r="L54" s="279"/>
      <c r="M54" s="280"/>
      <c r="N54" s="281"/>
      <c r="O54" s="282"/>
      <c r="P54" s="283"/>
      <c r="Q54" s="293"/>
      <c r="R54" s="294"/>
      <c r="S54" s="293"/>
      <c r="T54" s="285"/>
      <c r="U54" s="285"/>
      <c r="V54" s="285"/>
      <c r="W54" s="295"/>
      <c r="X54" s="285"/>
      <c r="Y54" s="295"/>
      <c r="Z54" s="286"/>
      <c r="AA54" s="287"/>
      <c r="AB54" s="285"/>
      <c r="AC54" s="285"/>
      <c r="AD54" s="286"/>
      <c r="AE54" s="288"/>
      <c r="AF54" s="289"/>
      <c r="AG54" s="290"/>
    </row>
    <row r="55" spans="1:35" s="225" customFormat="1">
      <c r="A55" s="223"/>
      <c r="B55" s="254"/>
      <c r="C55" s="275"/>
      <c r="D55" s="296" t="s">
        <v>176</v>
      </c>
      <c r="E55" s="257" t="s">
        <v>170</v>
      </c>
      <c r="F55" s="297"/>
      <c r="G55" s="257">
        <v>0.3</v>
      </c>
      <c r="H55" s="254"/>
      <c r="I55" s="254"/>
      <c r="J55" s="400"/>
      <c r="K55" s="259" t="s">
        <v>16</v>
      </c>
      <c r="L55" s="279"/>
      <c r="M55" s="401"/>
      <c r="N55" s="304"/>
      <c r="O55" s="299"/>
      <c r="P55" s="300"/>
      <c r="Q55" s="301"/>
      <c r="R55" s="300"/>
      <c r="S55" s="301"/>
      <c r="T55" s="285"/>
      <c r="U55" s="300"/>
      <c r="V55" s="285"/>
      <c r="W55" s="301"/>
      <c r="X55" s="300"/>
      <c r="Y55" s="301"/>
      <c r="Z55" s="302"/>
      <c r="AA55" s="303"/>
      <c r="AB55" s="300"/>
      <c r="AC55" s="300"/>
      <c r="AD55" s="302"/>
      <c r="AE55" s="288"/>
      <c r="AF55" s="289"/>
      <c r="AG55" s="290"/>
      <c r="AI55" s="223"/>
    </row>
    <row r="56" spans="1:35" s="225" customFormat="1">
      <c r="A56" s="223"/>
      <c r="B56" s="254"/>
      <c r="C56" s="275"/>
      <c r="D56" s="296"/>
      <c r="E56" s="257"/>
      <c r="F56" s="277"/>
      <c r="G56" s="254"/>
      <c r="H56" s="254"/>
      <c r="I56" s="254"/>
      <c r="J56" s="402"/>
      <c r="K56" s="278" t="s">
        <v>19</v>
      </c>
      <c r="L56" s="279"/>
      <c r="M56" s="398"/>
      <c r="N56" s="399"/>
      <c r="O56" s="299"/>
      <c r="P56" s="300"/>
      <c r="Q56" s="301"/>
      <c r="R56" s="300"/>
      <c r="S56" s="301"/>
      <c r="T56" s="285"/>
      <c r="U56" s="285"/>
      <c r="V56" s="285"/>
      <c r="W56" s="301"/>
      <c r="X56" s="300"/>
      <c r="Y56" s="301"/>
      <c r="Z56" s="302"/>
      <c r="AA56" s="303"/>
      <c r="AB56" s="300"/>
      <c r="AC56" s="300"/>
      <c r="AD56" s="302"/>
      <c r="AE56" s="288"/>
      <c r="AF56" s="289"/>
      <c r="AG56" s="290"/>
      <c r="AI56" s="223"/>
    </row>
    <row r="57" spans="1:35" s="225" customFormat="1">
      <c r="A57" s="223"/>
      <c r="B57" s="254"/>
      <c r="C57" s="275"/>
      <c r="D57" s="296" t="s">
        <v>178</v>
      </c>
      <c r="E57" s="257" t="s">
        <v>170</v>
      </c>
      <c r="F57" s="297"/>
      <c r="G57" s="257">
        <v>0.7</v>
      </c>
      <c r="H57" s="254"/>
      <c r="I57" s="254"/>
      <c r="J57" s="403"/>
      <c r="K57" s="259" t="s">
        <v>16</v>
      </c>
      <c r="L57" s="279"/>
      <c r="M57" s="280"/>
      <c r="N57" s="304"/>
      <c r="O57" s="299"/>
      <c r="P57" s="306"/>
      <c r="Q57" s="301"/>
      <c r="R57" s="300"/>
      <c r="S57" s="301"/>
      <c r="T57" s="285"/>
      <c r="U57" s="300"/>
      <c r="V57" s="300"/>
      <c r="W57" s="301"/>
      <c r="X57" s="285"/>
      <c r="Y57" s="301"/>
      <c r="Z57" s="302"/>
      <c r="AA57" s="303"/>
      <c r="AB57" s="300"/>
      <c r="AC57" s="300"/>
      <c r="AD57" s="302"/>
      <c r="AE57" s="288"/>
      <c r="AF57" s="289"/>
      <c r="AG57" s="290"/>
      <c r="AI57" s="223"/>
    </row>
    <row r="58" spans="1:35" s="225" customFormat="1">
      <c r="A58" s="223"/>
      <c r="B58" s="254"/>
      <c r="C58" s="275"/>
      <c r="D58" s="296"/>
      <c r="E58" s="257"/>
      <c r="F58" s="277"/>
      <c r="G58" s="254"/>
      <c r="H58" s="254"/>
      <c r="I58" s="254"/>
      <c r="J58" s="402"/>
      <c r="K58" s="278" t="s">
        <v>19</v>
      </c>
      <c r="L58" s="279"/>
      <c r="M58" s="280"/>
      <c r="N58" s="304"/>
      <c r="O58" s="282"/>
      <c r="P58" s="283"/>
      <c r="Q58" s="284"/>
      <c r="R58" s="283"/>
      <c r="S58" s="284"/>
      <c r="T58" s="283"/>
      <c r="U58" s="283"/>
      <c r="V58" s="333"/>
      <c r="W58" s="301"/>
      <c r="X58" s="285"/>
      <c r="Y58" s="301"/>
      <c r="Z58" s="302"/>
      <c r="AA58" s="303"/>
      <c r="AB58" s="300"/>
      <c r="AC58" s="300"/>
      <c r="AD58" s="302"/>
      <c r="AE58" s="288"/>
      <c r="AF58" s="289"/>
      <c r="AG58" s="290"/>
      <c r="AI58" s="223"/>
    </row>
    <row r="59" spans="1:35" s="225" customFormat="1">
      <c r="A59" s="223"/>
      <c r="B59" s="254"/>
      <c r="C59" s="275"/>
      <c r="D59" s="296" t="s">
        <v>180</v>
      </c>
      <c r="E59" s="257" t="s">
        <v>170</v>
      </c>
      <c r="F59" s="297"/>
      <c r="G59" s="257">
        <v>1</v>
      </c>
      <c r="H59" s="254"/>
      <c r="I59" s="254"/>
      <c r="J59" s="403"/>
      <c r="K59" s="259" t="s">
        <v>16</v>
      </c>
      <c r="L59" s="279"/>
      <c r="M59" s="280"/>
      <c r="N59" s="304"/>
      <c r="O59" s="299"/>
      <c r="P59" s="300"/>
      <c r="Q59" s="404"/>
      <c r="R59" s="300"/>
      <c r="S59" s="301"/>
      <c r="T59" s="285"/>
      <c r="U59" s="300"/>
      <c r="V59" s="306"/>
      <c r="W59" s="301"/>
      <c r="X59" s="300"/>
      <c r="Y59" s="301"/>
      <c r="Z59" s="286"/>
      <c r="AA59" s="287"/>
      <c r="AB59" s="285"/>
      <c r="AC59" s="285"/>
      <c r="AD59" s="286"/>
      <c r="AE59" s="288"/>
      <c r="AF59" s="289"/>
      <c r="AG59" s="290"/>
      <c r="AI59" s="223"/>
    </row>
    <row r="60" spans="1:35" s="225" customFormat="1">
      <c r="A60" s="223"/>
      <c r="B60" s="254"/>
      <c r="C60" s="275"/>
      <c r="D60" s="296"/>
      <c r="E60" s="257"/>
      <c r="F60" s="277"/>
      <c r="G60" s="254"/>
      <c r="H60" s="254"/>
      <c r="I60" s="254"/>
      <c r="J60" s="254"/>
      <c r="K60" s="278" t="s">
        <v>19</v>
      </c>
      <c r="L60" s="308"/>
      <c r="M60" s="309"/>
      <c r="N60" s="310"/>
      <c r="O60" s="311"/>
      <c r="P60" s="312"/>
      <c r="Q60" s="313"/>
      <c r="R60" s="312"/>
      <c r="S60" s="313"/>
      <c r="T60" s="314"/>
      <c r="U60" s="312"/>
      <c r="V60" s="445"/>
      <c r="W60" s="313"/>
      <c r="X60" s="312"/>
      <c r="Y60" s="313"/>
      <c r="Z60" s="315"/>
      <c r="AA60" s="316"/>
      <c r="AB60" s="312"/>
      <c r="AC60" s="312"/>
      <c r="AD60" s="315"/>
      <c r="AE60" s="371"/>
      <c r="AF60" s="372"/>
      <c r="AG60" s="373"/>
      <c r="AI60" s="223"/>
    </row>
    <row r="61" spans="1:35" s="225" customFormat="1">
      <c r="A61" s="223"/>
      <c r="B61" s="254"/>
      <c r="C61" s="275"/>
      <c r="D61" s="430" t="s">
        <v>290</v>
      </c>
      <c r="E61" s="318" t="s">
        <v>170</v>
      </c>
      <c r="F61" s="319"/>
      <c r="G61" s="320">
        <v>1</v>
      </c>
      <c r="H61" s="318" t="s">
        <v>171</v>
      </c>
      <c r="I61" s="318"/>
      <c r="J61" s="321"/>
      <c r="K61" s="322" t="s">
        <v>16</v>
      </c>
      <c r="L61" s="260"/>
      <c r="M61" s="261"/>
      <c r="N61" s="323"/>
      <c r="O61" s="387"/>
      <c r="P61" s="388"/>
      <c r="Q61" s="389"/>
      <c r="R61" s="390"/>
      <c r="S61" s="391"/>
      <c r="T61" s="390"/>
      <c r="U61" s="389"/>
      <c r="V61" s="388"/>
      <c r="W61" s="391"/>
      <c r="X61" s="388"/>
      <c r="Y61" s="389"/>
      <c r="Z61" s="392"/>
      <c r="AA61" s="393"/>
      <c r="AB61" s="266"/>
      <c r="AC61" s="266"/>
      <c r="AD61" s="394"/>
      <c r="AE61" s="395"/>
      <c r="AF61" s="396"/>
      <c r="AG61" s="397"/>
      <c r="AI61" s="223"/>
    </row>
    <row r="62" spans="1:35" s="225" customFormat="1">
      <c r="A62" s="223"/>
      <c r="B62" s="254"/>
      <c r="C62" s="275"/>
      <c r="D62" s="276"/>
      <c r="E62" s="297"/>
      <c r="F62" s="277"/>
      <c r="G62" s="257"/>
      <c r="H62" s="254"/>
      <c r="I62" s="254"/>
      <c r="J62" s="254"/>
      <c r="K62" s="278" t="s">
        <v>19</v>
      </c>
      <c r="L62" s="279"/>
      <c r="M62" s="398"/>
      <c r="N62" s="399"/>
      <c r="O62" s="282"/>
      <c r="P62" s="283"/>
      <c r="Q62" s="284"/>
      <c r="R62" s="283"/>
      <c r="S62" s="284"/>
      <c r="T62" s="283"/>
      <c r="U62" s="283"/>
      <c r="V62" s="300"/>
      <c r="W62" s="301"/>
      <c r="X62" s="300"/>
      <c r="Y62" s="301"/>
      <c r="Z62" s="302"/>
      <c r="AA62" s="303"/>
      <c r="AB62" s="300"/>
      <c r="AC62" s="300"/>
      <c r="AD62" s="302"/>
      <c r="AE62" s="288"/>
      <c r="AF62" s="289"/>
      <c r="AG62" s="290"/>
      <c r="AI62" s="223"/>
    </row>
    <row r="63" spans="1:35">
      <c r="B63" s="254"/>
      <c r="C63" s="275"/>
      <c r="D63" s="276"/>
      <c r="E63" s="463" t="s">
        <v>228</v>
      </c>
      <c r="F63" s="464" t="s">
        <v>228</v>
      </c>
      <c r="G63" s="464" t="s">
        <v>228</v>
      </c>
      <c r="H63" s="254"/>
      <c r="I63" s="254"/>
      <c r="J63" s="254"/>
      <c r="K63" s="259" t="s">
        <v>16</v>
      </c>
      <c r="L63" s="279"/>
      <c r="M63" s="280"/>
      <c r="N63" s="281"/>
      <c r="O63" s="282"/>
      <c r="P63" s="283"/>
      <c r="Q63" s="291"/>
      <c r="R63" s="291"/>
      <c r="S63" s="291"/>
      <c r="T63" s="291"/>
      <c r="U63" s="291"/>
      <c r="V63" s="291"/>
      <c r="W63" s="291"/>
      <c r="X63" s="291"/>
      <c r="Y63" s="291"/>
      <c r="Z63" s="292"/>
      <c r="AA63" s="287"/>
      <c r="AB63" s="285"/>
      <c r="AC63" s="285"/>
      <c r="AD63" s="286"/>
      <c r="AE63" s="288"/>
      <c r="AF63" s="289"/>
      <c r="AG63" s="290"/>
    </row>
    <row r="64" spans="1:35">
      <c r="B64" s="254"/>
      <c r="C64" s="275"/>
      <c r="D64" s="276"/>
      <c r="E64" s="463"/>
      <c r="F64" s="464"/>
      <c r="G64" s="464"/>
      <c r="H64" s="254"/>
      <c r="I64" s="254"/>
      <c r="J64" s="254"/>
      <c r="K64" s="259" t="s">
        <v>19</v>
      </c>
      <c r="L64" s="279"/>
      <c r="M64" s="280"/>
      <c r="N64" s="281"/>
      <c r="O64" s="282"/>
      <c r="P64" s="283"/>
      <c r="Q64" s="452"/>
      <c r="R64" s="291"/>
      <c r="S64" s="452"/>
      <c r="T64" s="291"/>
      <c r="U64" s="291"/>
      <c r="V64" s="291"/>
      <c r="W64" s="452"/>
      <c r="X64" s="291"/>
      <c r="Y64" s="452"/>
      <c r="Z64" s="292"/>
      <c r="AA64" s="287"/>
      <c r="AB64" s="285"/>
      <c r="AC64" s="285"/>
      <c r="AD64" s="286"/>
      <c r="AE64" s="288"/>
      <c r="AF64" s="289"/>
      <c r="AG64" s="290"/>
    </row>
    <row r="65" spans="1:35">
      <c r="B65" s="254"/>
      <c r="C65" s="275"/>
      <c r="D65" s="276"/>
      <c r="E65" s="463" t="s">
        <v>228</v>
      </c>
      <c r="F65" s="464" t="s">
        <v>228</v>
      </c>
      <c r="G65" s="464" t="s">
        <v>228</v>
      </c>
      <c r="H65" s="254"/>
      <c r="I65" s="254"/>
      <c r="J65" s="254"/>
      <c r="K65" s="259" t="s">
        <v>16</v>
      </c>
      <c r="L65" s="279"/>
      <c r="M65" s="280"/>
      <c r="N65" s="281"/>
      <c r="O65" s="282"/>
      <c r="P65" s="283"/>
      <c r="Q65" s="293"/>
      <c r="R65" s="294"/>
      <c r="S65" s="293"/>
      <c r="T65" s="285"/>
      <c r="U65" s="285"/>
      <c r="V65" s="285"/>
      <c r="W65" s="295"/>
      <c r="X65" s="285"/>
      <c r="Y65" s="295"/>
      <c r="Z65" s="286"/>
      <c r="AA65" s="287"/>
      <c r="AB65" s="285"/>
      <c r="AC65" s="285"/>
      <c r="AD65" s="286"/>
      <c r="AE65" s="288"/>
      <c r="AF65" s="289"/>
      <c r="AG65" s="290"/>
    </row>
    <row r="66" spans="1:35">
      <c r="B66" s="254"/>
      <c r="C66" s="275"/>
      <c r="D66" s="276"/>
      <c r="E66" s="463"/>
      <c r="F66" s="464"/>
      <c r="G66" s="464"/>
      <c r="H66" s="254"/>
      <c r="I66" s="254"/>
      <c r="J66" s="254"/>
      <c r="K66" s="259" t="s">
        <v>19</v>
      </c>
      <c r="L66" s="279"/>
      <c r="M66" s="280"/>
      <c r="N66" s="281"/>
      <c r="O66" s="282"/>
      <c r="P66" s="283"/>
      <c r="Q66" s="293"/>
      <c r="R66" s="294"/>
      <c r="S66" s="293"/>
      <c r="T66" s="285"/>
      <c r="U66" s="285"/>
      <c r="V66" s="285"/>
      <c r="W66" s="295"/>
      <c r="X66" s="285"/>
      <c r="Y66" s="295"/>
      <c r="Z66" s="286"/>
      <c r="AA66" s="287"/>
      <c r="AB66" s="285"/>
      <c r="AC66" s="285"/>
      <c r="AD66" s="286"/>
      <c r="AE66" s="288"/>
      <c r="AF66" s="289"/>
      <c r="AG66" s="290"/>
    </row>
    <row r="67" spans="1:35">
      <c r="B67" s="254"/>
      <c r="C67" s="275"/>
      <c r="D67" s="276"/>
      <c r="E67" s="463" t="s">
        <v>228</v>
      </c>
      <c r="F67" s="464" t="s">
        <v>228</v>
      </c>
      <c r="G67" s="464" t="s">
        <v>228</v>
      </c>
      <c r="H67" s="254"/>
      <c r="I67" s="254"/>
      <c r="J67" s="254"/>
      <c r="K67" s="259" t="s">
        <v>16</v>
      </c>
      <c r="L67" s="279"/>
      <c r="M67" s="280"/>
      <c r="N67" s="281"/>
      <c r="O67" s="282"/>
      <c r="P67" s="283"/>
      <c r="Q67" s="293"/>
      <c r="R67" s="294"/>
      <c r="S67" s="293"/>
      <c r="T67" s="285"/>
      <c r="U67" s="285"/>
      <c r="V67" s="285"/>
      <c r="W67" s="295"/>
      <c r="X67" s="285"/>
      <c r="Y67" s="295"/>
      <c r="Z67" s="286"/>
      <c r="AA67" s="287"/>
      <c r="AB67" s="285"/>
      <c r="AC67" s="285"/>
      <c r="AD67" s="286"/>
      <c r="AE67" s="288"/>
      <c r="AF67" s="289"/>
      <c r="AG67" s="290"/>
    </row>
    <row r="68" spans="1:35">
      <c r="B68" s="254"/>
      <c r="C68" s="275"/>
      <c r="D68" s="276"/>
      <c r="E68" s="463"/>
      <c r="F68" s="464"/>
      <c r="G68" s="464"/>
      <c r="H68" s="254"/>
      <c r="I68" s="254"/>
      <c r="J68" s="254"/>
      <c r="K68" s="259" t="s">
        <v>19</v>
      </c>
      <c r="L68" s="279"/>
      <c r="M68" s="280"/>
      <c r="N68" s="281"/>
      <c r="O68" s="282"/>
      <c r="P68" s="283"/>
      <c r="Q68" s="293"/>
      <c r="R68" s="294"/>
      <c r="S68" s="293"/>
      <c r="T68" s="285"/>
      <c r="U68" s="285"/>
      <c r="V68" s="285"/>
      <c r="W68" s="295"/>
      <c r="X68" s="285"/>
      <c r="Y68" s="295"/>
      <c r="Z68" s="286"/>
      <c r="AA68" s="287"/>
      <c r="AB68" s="285"/>
      <c r="AC68" s="285"/>
      <c r="AD68" s="286"/>
      <c r="AE68" s="288"/>
      <c r="AF68" s="289"/>
      <c r="AG68" s="290"/>
    </row>
    <row r="69" spans="1:35" s="225" customFormat="1">
      <c r="A69" s="223"/>
      <c r="B69" s="254"/>
      <c r="C69" s="275"/>
      <c r="D69" s="296" t="s">
        <v>176</v>
      </c>
      <c r="E69" s="257" t="s">
        <v>170</v>
      </c>
      <c r="F69" s="297"/>
      <c r="G69" s="257">
        <v>0.3</v>
      </c>
      <c r="H69" s="254"/>
      <c r="I69" s="254"/>
      <c r="J69" s="400"/>
      <c r="K69" s="259" t="s">
        <v>16</v>
      </c>
      <c r="L69" s="279"/>
      <c r="M69" s="401"/>
      <c r="N69" s="304"/>
      <c r="O69" s="299"/>
      <c r="P69" s="300"/>
      <c r="Q69" s="301"/>
      <c r="R69" s="300"/>
      <c r="S69" s="301"/>
      <c r="T69" s="285"/>
      <c r="U69" s="300"/>
      <c r="V69" s="285"/>
      <c r="W69" s="301"/>
      <c r="X69" s="300"/>
      <c r="Y69" s="301"/>
      <c r="Z69" s="302"/>
      <c r="AA69" s="303"/>
      <c r="AB69" s="300"/>
      <c r="AC69" s="300"/>
      <c r="AD69" s="302"/>
      <c r="AE69" s="288"/>
      <c r="AF69" s="289"/>
      <c r="AG69" s="290"/>
      <c r="AI69" s="223"/>
    </row>
    <row r="70" spans="1:35" s="225" customFormat="1">
      <c r="A70" s="223"/>
      <c r="B70" s="254"/>
      <c r="C70" s="275"/>
      <c r="D70" s="296"/>
      <c r="E70" s="257"/>
      <c r="F70" s="277"/>
      <c r="G70" s="254"/>
      <c r="H70" s="254"/>
      <c r="I70" s="254"/>
      <c r="J70" s="402"/>
      <c r="K70" s="278" t="s">
        <v>19</v>
      </c>
      <c r="L70" s="279"/>
      <c r="M70" s="398"/>
      <c r="N70" s="399"/>
      <c r="O70" s="299"/>
      <c r="P70" s="300"/>
      <c r="Q70" s="301"/>
      <c r="R70" s="300"/>
      <c r="S70" s="301"/>
      <c r="T70" s="285"/>
      <c r="U70" s="285"/>
      <c r="V70" s="285"/>
      <c r="W70" s="301"/>
      <c r="X70" s="300"/>
      <c r="Y70" s="301"/>
      <c r="Z70" s="302"/>
      <c r="AA70" s="303"/>
      <c r="AB70" s="300"/>
      <c r="AC70" s="300"/>
      <c r="AD70" s="302"/>
      <c r="AE70" s="288"/>
      <c r="AF70" s="289"/>
      <c r="AG70" s="290"/>
      <c r="AI70" s="223"/>
    </row>
    <row r="71" spans="1:35" s="225" customFormat="1">
      <c r="A71" s="223"/>
      <c r="B71" s="254"/>
      <c r="C71" s="275"/>
      <c r="D71" s="296" t="s">
        <v>178</v>
      </c>
      <c r="E71" s="257" t="s">
        <v>170</v>
      </c>
      <c r="F71" s="297"/>
      <c r="G71" s="257">
        <v>0.7</v>
      </c>
      <c r="H71" s="254"/>
      <c r="I71" s="254"/>
      <c r="J71" s="403"/>
      <c r="K71" s="259" t="s">
        <v>16</v>
      </c>
      <c r="L71" s="279"/>
      <c r="M71" s="280"/>
      <c r="N71" s="304"/>
      <c r="O71" s="299"/>
      <c r="P71" s="306"/>
      <c r="Q71" s="301"/>
      <c r="R71" s="300"/>
      <c r="S71" s="301"/>
      <c r="T71" s="285"/>
      <c r="U71" s="300"/>
      <c r="V71" s="300"/>
      <c r="W71" s="301"/>
      <c r="X71" s="285"/>
      <c r="Y71" s="301"/>
      <c r="Z71" s="302"/>
      <c r="AA71" s="303"/>
      <c r="AB71" s="300"/>
      <c r="AC71" s="300"/>
      <c r="AD71" s="302"/>
      <c r="AE71" s="288"/>
      <c r="AF71" s="289"/>
      <c r="AG71" s="290"/>
      <c r="AI71" s="223"/>
    </row>
    <row r="72" spans="1:35" s="225" customFormat="1">
      <c r="A72" s="223"/>
      <c r="B72" s="254"/>
      <c r="C72" s="275"/>
      <c r="D72" s="296"/>
      <c r="E72" s="257"/>
      <c r="F72" s="277"/>
      <c r="G72" s="254"/>
      <c r="H72" s="254"/>
      <c r="I72" s="254"/>
      <c r="J72" s="402"/>
      <c r="K72" s="278" t="s">
        <v>19</v>
      </c>
      <c r="L72" s="279"/>
      <c r="M72" s="280"/>
      <c r="N72" s="304"/>
      <c r="O72" s="282"/>
      <c r="P72" s="283"/>
      <c r="Q72" s="284"/>
      <c r="R72" s="283"/>
      <c r="S72" s="284"/>
      <c r="T72" s="283"/>
      <c r="U72" s="283"/>
      <c r="V72" s="333"/>
      <c r="W72" s="301"/>
      <c r="X72" s="285"/>
      <c r="Y72" s="301"/>
      <c r="Z72" s="302"/>
      <c r="AA72" s="303"/>
      <c r="AB72" s="300"/>
      <c r="AC72" s="300"/>
      <c r="AD72" s="302"/>
      <c r="AE72" s="288"/>
      <c r="AF72" s="289"/>
      <c r="AG72" s="290"/>
      <c r="AI72" s="223"/>
    </row>
    <row r="73" spans="1:35" s="225" customFormat="1">
      <c r="A73" s="223"/>
      <c r="B73" s="254"/>
      <c r="C73" s="275"/>
      <c r="D73" s="296" t="s">
        <v>180</v>
      </c>
      <c r="E73" s="257" t="s">
        <v>170</v>
      </c>
      <c r="F73" s="297"/>
      <c r="G73" s="257">
        <v>1</v>
      </c>
      <c r="H73" s="254"/>
      <c r="I73" s="254"/>
      <c r="J73" s="403"/>
      <c r="K73" s="259" t="s">
        <v>16</v>
      </c>
      <c r="L73" s="279"/>
      <c r="M73" s="280"/>
      <c r="N73" s="304"/>
      <c r="O73" s="299"/>
      <c r="P73" s="300"/>
      <c r="Q73" s="404"/>
      <c r="R73" s="300"/>
      <c r="S73" s="301"/>
      <c r="T73" s="285"/>
      <c r="U73" s="300"/>
      <c r="V73" s="306"/>
      <c r="W73" s="301"/>
      <c r="X73" s="300"/>
      <c r="Y73" s="301"/>
      <c r="Z73" s="286"/>
      <c r="AA73" s="287"/>
      <c r="AB73" s="285"/>
      <c r="AC73" s="285"/>
      <c r="AD73" s="286"/>
      <c r="AE73" s="288"/>
      <c r="AF73" s="289"/>
      <c r="AG73" s="290"/>
      <c r="AI73" s="223"/>
    </row>
    <row r="74" spans="1:35" s="225" customFormat="1">
      <c r="A74" s="223"/>
      <c r="B74" s="254"/>
      <c r="C74" s="275"/>
      <c r="D74" s="296"/>
      <c r="E74" s="257"/>
      <c r="F74" s="277"/>
      <c r="G74" s="254"/>
      <c r="H74" s="254"/>
      <c r="I74" s="254"/>
      <c r="J74" s="254"/>
      <c r="K74" s="278" t="s">
        <v>19</v>
      </c>
      <c r="L74" s="308"/>
      <c r="M74" s="309"/>
      <c r="N74" s="310"/>
      <c r="O74" s="311"/>
      <c r="P74" s="312"/>
      <c r="Q74" s="313"/>
      <c r="R74" s="312"/>
      <c r="S74" s="313"/>
      <c r="T74" s="314"/>
      <c r="U74" s="312"/>
      <c r="V74" s="445"/>
      <c r="W74" s="313"/>
      <c r="X74" s="312"/>
      <c r="Y74" s="313"/>
      <c r="Z74" s="315"/>
      <c r="AA74" s="316"/>
      <c r="AB74" s="312"/>
      <c r="AC74" s="312"/>
      <c r="AD74" s="315"/>
      <c r="AE74" s="371"/>
      <c r="AF74" s="372"/>
      <c r="AG74" s="373"/>
      <c r="AI74" s="223"/>
    </row>
    <row r="75" spans="1:35" s="225" customFormat="1">
      <c r="A75" s="223"/>
      <c r="B75" s="254"/>
      <c r="C75" s="275"/>
      <c r="D75" s="431" t="s">
        <v>291</v>
      </c>
      <c r="E75" s="318" t="s">
        <v>170</v>
      </c>
      <c r="F75" s="319"/>
      <c r="G75" s="320">
        <v>1</v>
      </c>
      <c r="H75" s="318" t="s">
        <v>171</v>
      </c>
      <c r="I75" s="318"/>
      <c r="J75" s="353"/>
      <c r="K75" s="322" t="s">
        <v>16</v>
      </c>
      <c r="L75" s="260"/>
      <c r="M75" s="261"/>
      <c r="N75" s="323"/>
      <c r="O75" s="324"/>
      <c r="P75" s="325"/>
      <c r="Q75" s="326"/>
      <c r="R75" s="325"/>
      <c r="S75" s="326"/>
      <c r="T75" s="327"/>
      <c r="U75" s="325"/>
      <c r="V75" s="325"/>
      <c r="W75" s="326"/>
      <c r="X75" s="325"/>
      <c r="Y75" s="326"/>
      <c r="Z75" s="450"/>
      <c r="AA75" s="271"/>
      <c r="AB75" s="268"/>
      <c r="AC75" s="268"/>
      <c r="AD75" s="272"/>
      <c r="AE75" s="288"/>
      <c r="AF75" s="289"/>
      <c r="AG75" s="290"/>
      <c r="AI75" s="223"/>
    </row>
    <row r="76" spans="1:35" s="225" customFormat="1">
      <c r="A76" s="223"/>
      <c r="B76" s="254"/>
      <c r="C76" s="275"/>
      <c r="D76" s="276"/>
      <c r="E76" s="257"/>
      <c r="F76" s="405"/>
      <c r="G76" s="257"/>
      <c r="H76" s="254"/>
      <c r="I76" s="254"/>
      <c r="J76" s="254"/>
      <c r="K76" s="278" t="s">
        <v>19</v>
      </c>
      <c r="L76" s="279"/>
      <c r="M76" s="280"/>
      <c r="N76" s="304"/>
      <c r="O76" s="332"/>
      <c r="P76" s="333"/>
      <c r="Q76" s="265"/>
      <c r="R76" s="333"/>
      <c r="S76" s="265"/>
      <c r="T76" s="334"/>
      <c r="U76" s="333"/>
      <c r="V76" s="333"/>
      <c r="W76" s="265"/>
      <c r="X76" s="333"/>
      <c r="Y76" s="265"/>
      <c r="Z76" s="336"/>
      <c r="AA76" s="303"/>
      <c r="AB76" s="300"/>
      <c r="AC76" s="300"/>
      <c r="AD76" s="302"/>
      <c r="AE76" s="288"/>
      <c r="AF76" s="289"/>
      <c r="AG76" s="290"/>
      <c r="AI76" s="223"/>
    </row>
    <row r="77" spans="1:35">
      <c r="B77" s="254"/>
      <c r="C77" s="275"/>
      <c r="D77" s="276"/>
      <c r="E77" s="463" t="s">
        <v>228</v>
      </c>
      <c r="F77" s="464" t="s">
        <v>228</v>
      </c>
      <c r="G77" s="464" t="s">
        <v>228</v>
      </c>
      <c r="H77" s="254"/>
      <c r="I77" s="254"/>
      <c r="J77" s="254"/>
      <c r="K77" s="259" t="s">
        <v>16</v>
      </c>
      <c r="L77" s="279"/>
      <c r="M77" s="280"/>
      <c r="N77" s="281"/>
      <c r="O77" s="282"/>
      <c r="P77" s="283"/>
      <c r="Q77" s="291"/>
      <c r="R77" s="291"/>
      <c r="S77" s="291"/>
      <c r="T77" s="291"/>
      <c r="U77" s="291"/>
      <c r="V77" s="291"/>
      <c r="W77" s="291"/>
      <c r="X77" s="291"/>
      <c r="Y77" s="291"/>
      <c r="Z77" s="292"/>
      <c r="AA77" s="287"/>
      <c r="AB77" s="285"/>
      <c r="AC77" s="285"/>
      <c r="AD77" s="286"/>
      <c r="AE77" s="288"/>
      <c r="AF77" s="289"/>
      <c r="AG77" s="290"/>
    </row>
    <row r="78" spans="1:35">
      <c r="B78" s="254"/>
      <c r="C78" s="275"/>
      <c r="D78" s="276"/>
      <c r="E78" s="463"/>
      <c r="F78" s="464"/>
      <c r="G78" s="464"/>
      <c r="H78" s="254"/>
      <c r="I78" s="254"/>
      <c r="J78" s="254"/>
      <c r="K78" s="259" t="s">
        <v>19</v>
      </c>
      <c r="L78" s="279"/>
      <c r="M78" s="280"/>
      <c r="N78" s="281"/>
      <c r="O78" s="282"/>
      <c r="P78" s="283"/>
      <c r="Q78" s="452"/>
      <c r="R78" s="291"/>
      <c r="S78" s="452"/>
      <c r="T78" s="291"/>
      <c r="U78" s="291"/>
      <c r="V78" s="291"/>
      <c r="W78" s="452"/>
      <c r="X78" s="291"/>
      <c r="Y78" s="452"/>
      <c r="Z78" s="292"/>
      <c r="AA78" s="287"/>
      <c r="AB78" s="285"/>
      <c r="AC78" s="285"/>
      <c r="AD78" s="286"/>
      <c r="AE78" s="288"/>
      <c r="AF78" s="289"/>
      <c r="AG78" s="290"/>
    </row>
    <row r="79" spans="1:35">
      <c r="B79" s="254"/>
      <c r="C79" s="275"/>
      <c r="D79" s="276"/>
      <c r="E79" s="463" t="s">
        <v>228</v>
      </c>
      <c r="F79" s="464" t="s">
        <v>228</v>
      </c>
      <c r="G79" s="464" t="s">
        <v>228</v>
      </c>
      <c r="H79" s="254"/>
      <c r="I79" s="254"/>
      <c r="J79" s="254"/>
      <c r="K79" s="259" t="s">
        <v>16</v>
      </c>
      <c r="L79" s="279"/>
      <c r="M79" s="280"/>
      <c r="N79" s="281"/>
      <c r="O79" s="282"/>
      <c r="P79" s="283"/>
      <c r="Q79" s="293"/>
      <c r="R79" s="294"/>
      <c r="S79" s="293"/>
      <c r="T79" s="285"/>
      <c r="U79" s="285"/>
      <c r="V79" s="285"/>
      <c r="W79" s="295"/>
      <c r="X79" s="285"/>
      <c r="Y79" s="295"/>
      <c r="Z79" s="286"/>
      <c r="AA79" s="287"/>
      <c r="AB79" s="285"/>
      <c r="AC79" s="285"/>
      <c r="AD79" s="286"/>
      <c r="AE79" s="288"/>
      <c r="AF79" s="289"/>
      <c r="AG79" s="290"/>
    </row>
    <row r="80" spans="1:35">
      <c r="B80" s="254"/>
      <c r="C80" s="275"/>
      <c r="D80" s="276"/>
      <c r="E80" s="463"/>
      <c r="F80" s="464"/>
      <c r="G80" s="464"/>
      <c r="H80" s="254"/>
      <c r="I80" s="254"/>
      <c r="J80" s="254"/>
      <c r="K80" s="259" t="s">
        <v>19</v>
      </c>
      <c r="L80" s="279"/>
      <c r="M80" s="280"/>
      <c r="N80" s="281"/>
      <c r="O80" s="282"/>
      <c r="P80" s="283"/>
      <c r="Q80" s="293"/>
      <c r="R80" s="294"/>
      <c r="S80" s="293"/>
      <c r="T80" s="285"/>
      <c r="U80" s="285"/>
      <c r="V80" s="285"/>
      <c r="W80" s="295"/>
      <c r="X80" s="285"/>
      <c r="Y80" s="295"/>
      <c r="Z80" s="286"/>
      <c r="AA80" s="287"/>
      <c r="AB80" s="285"/>
      <c r="AC80" s="285"/>
      <c r="AD80" s="286"/>
      <c r="AE80" s="288"/>
      <c r="AF80" s="289"/>
      <c r="AG80" s="290"/>
    </row>
    <row r="81" spans="1:35">
      <c r="B81" s="254"/>
      <c r="C81" s="275"/>
      <c r="D81" s="276"/>
      <c r="E81" s="463" t="s">
        <v>228</v>
      </c>
      <c r="F81" s="464" t="s">
        <v>228</v>
      </c>
      <c r="G81" s="464" t="s">
        <v>228</v>
      </c>
      <c r="H81" s="254"/>
      <c r="I81" s="254"/>
      <c r="J81" s="254"/>
      <c r="K81" s="259" t="s">
        <v>16</v>
      </c>
      <c r="L81" s="279"/>
      <c r="M81" s="280"/>
      <c r="N81" s="281"/>
      <c r="O81" s="282"/>
      <c r="P81" s="283"/>
      <c r="Q81" s="293"/>
      <c r="R81" s="294"/>
      <c r="S81" s="293"/>
      <c r="T81" s="285"/>
      <c r="U81" s="285"/>
      <c r="V81" s="285"/>
      <c r="W81" s="295"/>
      <c r="X81" s="285"/>
      <c r="Y81" s="295"/>
      <c r="Z81" s="286"/>
      <c r="AA81" s="287"/>
      <c r="AB81" s="285"/>
      <c r="AC81" s="285"/>
      <c r="AD81" s="286"/>
      <c r="AE81" s="288"/>
      <c r="AF81" s="289"/>
      <c r="AG81" s="290"/>
    </row>
    <row r="82" spans="1:35">
      <c r="B82" s="254"/>
      <c r="C82" s="275"/>
      <c r="D82" s="276"/>
      <c r="E82" s="463"/>
      <c r="F82" s="464"/>
      <c r="G82" s="464"/>
      <c r="H82" s="254"/>
      <c r="I82" s="254"/>
      <c r="J82" s="254"/>
      <c r="K82" s="259" t="s">
        <v>19</v>
      </c>
      <c r="L82" s="279"/>
      <c r="M82" s="280"/>
      <c r="N82" s="281"/>
      <c r="O82" s="282"/>
      <c r="P82" s="283"/>
      <c r="Q82" s="293"/>
      <c r="R82" s="294"/>
      <c r="S82" s="293"/>
      <c r="T82" s="285"/>
      <c r="U82" s="285"/>
      <c r="V82" s="285"/>
      <c r="W82" s="295"/>
      <c r="X82" s="285"/>
      <c r="Y82" s="295"/>
      <c r="Z82" s="286"/>
      <c r="AA82" s="287"/>
      <c r="AB82" s="285"/>
      <c r="AC82" s="285"/>
      <c r="AD82" s="286"/>
      <c r="AE82" s="288"/>
      <c r="AF82" s="289"/>
      <c r="AG82" s="290"/>
    </row>
    <row r="83" spans="1:35" s="225" customFormat="1">
      <c r="A83" s="223"/>
      <c r="B83" s="254"/>
      <c r="C83" s="275"/>
      <c r="D83" s="296" t="s">
        <v>176</v>
      </c>
      <c r="E83" s="257" t="s">
        <v>170</v>
      </c>
      <c r="F83" s="297"/>
      <c r="G83" s="257">
        <v>0.3</v>
      </c>
      <c r="H83" s="254"/>
      <c r="I83" s="254"/>
      <c r="J83" s="406"/>
      <c r="K83" s="259" t="s">
        <v>16</v>
      </c>
      <c r="L83" s="279"/>
      <c r="M83" s="280"/>
      <c r="N83" s="304"/>
      <c r="O83" s="332"/>
      <c r="P83" s="333"/>
      <c r="Q83" s="265"/>
      <c r="R83" s="333"/>
      <c r="S83" s="265"/>
      <c r="T83" s="334"/>
      <c r="U83" s="333"/>
      <c r="V83" s="333"/>
      <c r="W83" s="265"/>
      <c r="X83" s="333"/>
      <c r="Y83" s="265"/>
      <c r="Z83" s="336"/>
      <c r="AA83" s="303"/>
      <c r="AB83" s="300"/>
      <c r="AC83" s="300"/>
      <c r="AD83" s="302"/>
      <c r="AE83" s="288"/>
      <c r="AF83" s="289"/>
      <c r="AG83" s="290"/>
      <c r="AI83" s="223"/>
    </row>
    <row r="84" spans="1:35" s="225" customFormat="1">
      <c r="A84" s="223"/>
      <c r="B84" s="254"/>
      <c r="C84" s="275"/>
      <c r="D84" s="296"/>
      <c r="E84" s="257"/>
      <c r="F84" s="277"/>
      <c r="G84" s="254"/>
      <c r="H84" s="254"/>
      <c r="I84" s="254"/>
      <c r="J84" s="254"/>
      <c r="K84" s="278" t="s">
        <v>19</v>
      </c>
      <c r="L84" s="279"/>
      <c r="M84" s="280"/>
      <c r="N84" s="304"/>
      <c r="O84" s="332"/>
      <c r="P84" s="333"/>
      <c r="Q84" s="265"/>
      <c r="R84" s="333"/>
      <c r="S84" s="265"/>
      <c r="T84" s="334"/>
      <c r="U84" s="333"/>
      <c r="V84" s="333"/>
      <c r="W84" s="265"/>
      <c r="X84" s="333"/>
      <c r="Y84" s="265"/>
      <c r="Z84" s="336"/>
      <c r="AA84" s="303"/>
      <c r="AB84" s="300"/>
      <c r="AC84" s="300"/>
      <c r="AD84" s="302"/>
      <c r="AE84" s="288"/>
      <c r="AF84" s="289"/>
      <c r="AG84" s="290"/>
      <c r="AI84" s="223"/>
    </row>
    <row r="85" spans="1:35" s="225" customFormat="1">
      <c r="A85" s="223"/>
      <c r="B85" s="254"/>
      <c r="C85" s="275"/>
      <c r="D85" s="296" t="s">
        <v>178</v>
      </c>
      <c r="E85" s="257" t="s">
        <v>170</v>
      </c>
      <c r="F85" s="297"/>
      <c r="G85" s="257">
        <v>0.7</v>
      </c>
      <c r="H85" s="254"/>
      <c r="I85" s="254"/>
      <c r="J85" s="406"/>
      <c r="K85" s="259" t="s">
        <v>16</v>
      </c>
      <c r="L85" s="279"/>
      <c r="M85" s="280"/>
      <c r="N85" s="304"/>
      <c r="O85" s="332"/>
      <c r="P85" s="333"/>
      <c r="Q85" s="265"/>
      <c r="R85" s="333"/>
      <c r="S85" s="265"/>
      <c r="T85" s="334"/>
      <c r="U85" s="333"/>
      <c r="V85" s="333"/>
      <c r="W85" s="265"/>
      <c r="X85" s="333"/>
      <c r="Y85" s="265"/>
      <c r="Z85" s="336"/>
      <c r="AA85" s="303"/>
      <c r="AB85" s="300"/>
      <c r="AC85" s="300"/>
      <c r="AD85" s="302"/>
      <c r="AE85" s="288"/>
      <c r="AF85" s="289"/>
      <c r="AG85" s="290"/>
      <c r="AI85" s="223"/>
    </row>
    <row r="86" spans="1:35" s="225" customFormat="1">
      <c r="A86" s="223"/>
      <c r="B86" s="254"/>
      <c r="C86" s="275"/>
      <c r="D86" s="296"/>
      <c r="E86" s="257"/>
      <c r="F86" s="277"/>
      <c r="G86" s="254"/>
      <c r="H86" s="254"/>
      <c r="I86" s="254"/>
      <c r="J86" s="254"/>
      <c r="K86" s="278" t="s">
        <v>19</v>
      </c>
      <c r="L86" s="279"/>
      <c r="M86" s="280"/>
      <c r="N86" s="304"/>
      <c r="O86" s="332"/>
      <c r="P86" s="333"/>
      <c r="Q86" s="265"/>
      <c r="R86" s="333"/>
      <c r="S86" s="265"/>
      <c r="T86" s="334"/>
      <c r="U86" s="333"/>
      <c r="V86" s="333"/>
      <c r="W86" s="265"/>
      <c r="X86" s="333"/>
      <c r="Y86" s="265"/>
      <c r="Z86" s="336"/>
      <c r="AA86" s="303"/>
      <c r="AB86" s="300"/>
      <c r="AC86" s="300"/>
      <c r="AD86" s="302"/>
      <c r="AE86" s="288"/>
      <c r="AF86" s="289"/>
      <c r="AG86" s="290"/>
      <c r="AI86" s="223"/>
    </row>
    <row r="87" spans="1:35" s="225" customFormat="1">
      <c r="A87" s="223"/>
      <c r="B87" s="254"/>
      <c r="C87" s="275"/>
      <c r="D87" s="296" t="s">
        <v>180</v>
      </c>
      <c r="E87" s="257" t="s">
        <v>170</v>
      </c>
      <c r="F87" s="297"/>
      <c r="G87" s="257">
        <v>1</v>
      </c>
      <c r="H87" s="254"/>
      <c r="I87" s="254"/>
      <c r="J87" s="406"/>
      <c r="K87" s="259" t="s">
        <v>16</v>
      </c>
      <c r="L87" s="279"/>
      <c r="M87" s="280"/>
      <c r="N87" s="304"/>
      <c r="O87" s="332"/>
      <c r="P87" s="333"/>
      <c r="Q87" s="265"/>
      <c r="R87" s="333"/>
      <c r="S87" s="265"/>
      <c r="T87" s="334"/>
      <c r="U87" s="333"/>
      <c r="V87" s="333"/>
      <c r="W87" s="265"/>
      <c r="X87" s="333"/>
      <c r="Y87" s="265"/>
      <c r="Z87" s="380"/>
      <c r="AA87" s="303"/>
      <c r="AB87" s="300"/>
      <c r="AC87" s="300"/>
      <c r="AD87" s="302"/>
      <c r="AE87" s="288"/>
      <c r="AF87" s="289"/>
      <c r="AG87" s="290"/>
      <c r="AI87" s="223"/>
    </row>
    <row r="88" spans="1:35" s="225" customFormat="1">
      <c r="A88" s="223"/>
      <c r="B88" s="407"/>
      <c r="C88" s="416"/>
      <c r="D88" s="296"/>
      <c r="E88" s="257"/>
      <c r="F88" s="277"/>
      <c r="G88" s="254"/>
      <c r="H88" s="254"/>
      <c r="I88" s="254"/>
      <c r="J88" s="254"/>
      <c r="K88" s="278" t="s">
        <v>19</v>
      </c>
      <c r="L88" s="308"/>
      <c r="M88" s="309"/>
      <c r="N88" s="310"/>
      <c r="O88" s="311"/>
      <c r="P88" s="312"/>
      <c r="Q88" s="313"/>
      <c r="R88" s="312"/>
      <c r="S88" s="313"/>
      <c r="T88" s="314"/>
      <c r="U88" s="312"/>
      <c r="V88" s="312"/>
      <c r="W88" s="313"/>
      <c r="X88" s="312"/>
      <c r="Y88" s="313"/>
      <c r="Z88" s="315"/>
      <c r="AA88" s="316"/>
      <c r="AB88" s="312"/>
      <c r="AC88" s="312"/>
      <c r="AD88" s="315"/>
      <c r="AE88" s="288"/>
      <c r="AF88" s="289"/>
      <c r="AG88" s="290"/>
      <c r="AI88" s="223"/>
    </row>
    <row r="89" spans="1:35" s="225" customFormat="1">
      <c r="A89" s="223"/>
      <c r="B89" s="318">
        <v>2</v>
      </c>
      <c r="C89" s="386" t="s">
        <v>279</v>
      </c>
      <c r="D89" s="432" t="s">
        <v>292</v>
      </c>
      <c r="E89" s="318" t="s">
        <v>170</v>
      </c>
      <c r="F89" s="319"/>
      <c r="G89" s="320">
        <v>1</v>
      </c>
      <c r="H89" s="318" t="s">
        <v>171</v>
      </c>
      <c r="I89" s="318" t="s">
        <v>293</v>
      </c>
      <c r="J89" s="353">
        <v>42064</v>
      </c>
      <c r="K89" s="322" t="s">
        <v>16</v>
      </c>
      <c r="L89" s="260"/>
      <c r="M89" s="261"/>
      <c r="N89" s="323"/>
      <c r="O89" s="324"/>
      <c r="P89" s="325"/>
      <c r="Q89" s="326"/>
      <c r="R89" s="325"/>
      <c r="S89" s="326"/>
      <c r="T89" s="327"/>
      <c r="U89" s="325"/>
      <c r="V89" s="325"/>
      <c r="W89" s="326"/>
      <c r="X89" s="325"/>
      <c r="Y89" s="326"/>
      <c r="Z89" s="450"/>
      <c r="AA89" s="271"/>
      <c r="AB89" s="268"/>
      <c r="AC89" s="268"/>
      <c r="AD89" s="272"/>
      <c r="AE89" s="288"/>
      <c r="AF89" s="289"/>
      <c r="AG89" s="290"/>
      <c r="AI89" s="223"/>
    </row>
    <row r="90" spans="1:35" s="225" customFormat="1">
      <c r="A90" s="223"/>
      <c r="B90" s="254"/>
      <c r="C90" s="275"/>
      <c r="D90" s="276"/>
      <c r="E90" s="257"/>
      <c r="F90" s="405"/>
      <c r="G90" s="257"/>
      <c r="H90" s="254"/>
      <c r="I90" s="254"/>
      <c r="J90" s="254"/>
      <c r="K90" s="278" t="s">
        <v>19</v>
      </c>
      <c r="L90" s="279"/>
      <c r="M90" s="280"/>
      <c r="N90" s="304"/>
      <c r="O90" s="332"/>
      <c r="P90" s="333"/>
      <c r="Q90" s="265"/>
      <c r="R90" s="333"/>
      <c r="S90" s="265"/>
      <c r="T90" s="334"/>
      <c r="U90" s="333"/>
      <c r="V90" s="333"/>
      <c r="W90" s="265"/>
      <c r="X90" s="333"/>
      <c r="Y90" s="265"/>
      <c r="Z90" s="336"/>
      <c r="AA90" s="303"/>
      <c r="AB90" s="300"/>
      <c r="AC90" s="300"/>
      <c r="AD90" s="302"/>
      <c r="AE90" s="288"/>
      <c r="AF90" s="289"/>
      <c r="AG90" s="290"/>
      <c r="AI90" s="223"/>
    </row>
    <row r="91" spans="1:35">
      <c r="B91" s="254"/>
      <c r="C91" s="275"/>
      <c r="D91" s="276"/>
      <c r="E91" s="463" t="s">
        <v>228</v>
      </c>
      <c r="F91" s="464" t="s">
        <v>228</v>
      </c>
      <c r="G91" s="464" t="s">
        <v>228</v>
      </c>
      <c r="H91" s="254"/>
      <c r="I91" s="254"/>
      <c r="J91" s="254"/>
      <c r="K91" s="259" t="s">
        <v>16</v>
      </c>
      <c r="L91" s="279"/>
      <c r="M91" s="280"/>
      <c r="N91" s="281"/>
      <c r="O91" s="282"/>
      <c r="P91" s="283"/>
      <c r="Q91" s="291"/>
      <c r="R91" s="291"/>
      <c r="S91" s="291"/>
      <c r="T91" s="291"/>
      <c r="U91" s="291"/>
      <c r="V91" s="291"/>
      <c r="W91" s="291"/>
      <c r="X91" s="291"/>
      <c r="Y91" s="291"/>
      <c r="Z91" s="292"/>
      <c r="AA91" s="287"/>
      <c r="AB91" s="285"/>
      <c r="AC91" s="285"/>
      <c r="AD91" s="286"/>
      <c r="AE91" s="288"/>
      <c r="AF91" s="289"/>
      <c r="AG91" s="290"/>
    </row>
    <row r="92" spans="1:35">
      <c r="B92" s="254"/>
      <c r="C92" s="275"/>
      <c r="D92" s="276"/>
      <c r="E92" s="463"/>
      <c r="F92" s="464"/>
      <c r="G92" s="464"/>
      <c r="H92" s="254"/>
      <c r="I92" s="254"/>
      <c r="J92" s="254"/>
      <c r="K92" s="259" t="s">
        <v>19</v>
      </c>
      <c r="L92" s="279"/>
      <c r="M92" s="280"/>
      <c r="N92" s="281"/>
      <c r="O92" s="282"/>
      <c r="P92" s="283"/>
      <c r="Q92" s="452"/>
      <c r="R92" s="291"/>
      <c r="S92" s="452"/>
      <c r="T92" s="291"/>
      <c r="U92" s="291"/>
      <c r="V92" s="291"/>
      <c r="W92" s="452"/>
      <c r="X92" s="291"/>
      <c r="Y92" s="452"/>
      <c r="Z92" s="292"/>
      <c r="AA92" s="287"/>
      <c r="AB92" s="285"/>
      <c r="AC92" s="285"/>
      <c r="AD92" s="286"/>
      <c r="AE92" s="288"/>
      <c r="AF92" s="289"/>
      <c r="AG92" s="290"/>
    </row>
    <row r="93" spans="1:35">
      <c r="B93" s="254"/>
      <c r="C93" s="275"/>
      <c r="D93" s="276"/>
      <c r="E93" s="463" t="s">
        <v>228</v>
      </c>
      <c r="F93" s="464" t="s">
        <v>228</v>
      </c>
      <c r="G93" s="464" t="s">
        <v>228</v>
      </c>
      <c r="H93" s="254"/>
      <c r="I93" s="254"/>
      <c r="J93" s="254"/>
      <c r="K93" s="259" t="s">
        <v>16</v>
      </c>
      <c r="L93" s="279"/>
      <c r="M93" s="280"/>
      <c r="N93" s="281"/>
      <c r="O93" s="282"/>
      <c r="P93" s="283"/>
      <c r="Q93" s="293"/>
      <c r="R93" s="294"/>
      <c r="S93" s="293"/>
      <c r="T93" s="285"/>
      <c r="U93" s="285"/>
      <c r="V93" s="285"/>
      <c r="W93" s="295"/>
      <c r="X93" s="285"/>
      <c r="Y93" s="295"/>
      <c r="Z93" s="286"/>
      <c r="AA93" s="287"/>
      <c r="AB93" s="285"/>
      <c r="AC93" s="285"/>
      <c r="AD93" s="286"/>
      <c r="AE93" s="288"/>
      <c r="AF93" s="289"/>
      <c r="AG93" s="290"/>
    </row>
    <row r="94" spans="1:35">
      <c r="B94" s="254"/>
      <c r="C94" s="275"/>
      <c r="D94" s="276"/>
      <c r="E94" s="463"/>
      <c r="F94" s="464"/>
      <c r="G94" s="464"/>
      <c r="H94" s="254"/>
      <c r="I94" s="254"/>
      <c r="J94" s="254"/>
      <c r="K94" s="259" t="s">
        <v>19</v>
      </c>
      <c r="L94" s="279"/>
      <c r="M94" s="280"/>
      <c r="N94" s="281"/>
      <c r="O94" s="282"/>
      <c r="P94" s="283"/>
      <c r="Q94" s="293"/>
      <c r="R94" s="294"/>
      <c r="S94" s="293"/>
      <c r="T94" s="285"/>
      <c r="U94" s="285"/>
      <c r="V94" s="285"/>
      <c r="W94" s="295"/>
      <c r="X94" s="285"/>
      <c r="Y94" s="295"/>
      <c r="Z94" s="286"/>
      <c r="AA94" s="287"/>
      <c r="AB94" s="285"/>
      <c r="AC94" s="285"/>
      <c r="AD94" s="286"/>
      <c r="AE94" s="288"/>
      <c r="AF94" s="289"/>
      <c r="AG94" s="290"/>
    </row>
    <row r="95" spans="1:35">
      <c r="B95" s="254"/>
      <c r="C95" s="275"/>
      <c r="D95" s="276"/>
      <c r="E95" s="463" t="s">
        <v>228</v>
      </c>
      <c r="F95" s="464" t="s">
        <v>228</v>
      </c>
      <c r="G95" s="464" t="s">
        <v>228</v>
      </c>
      <c r="H95" s="254"/>
      <c r="I95" s="254"/>
      <c r="J95" s="254"/>
      <c r="K95" s="259" t="s">
        <v>16</v>
      </c>
      <c r="L95" s="279"/>
      <c r="M95" s="280"/>
      <c r="N95" s="281"/>
      <c r="O95" s="282"/>
      <c r="P95" s="283"/>
      <c r="Q95" s="293"/>
      <c r="R95" s="294"/>
      <c r="S95" s="293"/>
      <c r="T95" s="285"/>
      <c r="U95" s="285"/>
      <c r="V95" s="285"/>
      <c r="W95" s="295"/>
      <c r="X95" s="285"/>
      <c r="Y95" s="295"/>
      <c r="Z95" s="286"/>
      <c r="AA95" s="287"/>
      <c r="AB95" s="285"/>
      <c r="AC95" s="285"/>
      <c r="AD95" s="286"/>
      <c r="AE95" s="288"/>
      <c r="AF95" s="289"/>
      <c r="AG95" s="290"/>
    </row>
    <row r="96" spans="1:35">
      <c r="B96" s="254"/>
      <c r="C96" s="275"/>
      <c r="D96" s="276"/>
      <c r="E96" s="463"/>
      <c r="F96" s="464"/>
      <c r="G96" s="464"/>
      <c r="H96" s="254"/>
      <c r="I96" s="254"/>
      <c r="J96" s="254"/>
      <c r="K96" s="259" t="s">
        <v>19</v>
      </c>
      <c r="L96" s="279"/>
      <c r="M96" s="280"/>
      <c r="N96" s="281"/>
      <c r="O96" s="282"/>
      <c r="P96" s="283"/>
      <c r="Q96" s="293"/>
      <c r="R96" s="294"/>
      <c r="S96" s="293"/>
      <c r="T96" s="285"/>
      <c r="U96" s="285"/>
      <c r="V96" s="285"/>
      <c r="W96" s="295"/>
      <c r="X96" s="285"/>
      <c r="Y96" s="295"/>
      <c r="Z96" s="286"/>
      <c r="AA96" s="287"/>
      <c r="AB96" s="285"/>
      <c r="AC96" s="285"/>
      <c r="AD96" s="286"/>
      <c r="AE96" s="288"/>
      <c r="AF96" s="289"/>
      <c r="AG96" s="290"/>
    </row>
    <row r="97" spans="1:35" s="225" customFormat="1">
      <c r="A97" s="223"/>
      <c r="B97" s="254"/>
      <c r="C97" s="275"/>
      <c r="D97" s="296" t="s">
        <v>176</v>
      </c>
      <c r="E97" s="257" t="s">
        <v>170</v>
      </c>
      <c r="F97" s="297"/>
      <c r="G97" s="257">
        <v>0.3</v>
      </c>
      <c r="H97" s="254"/>
      <c r="I97" s="254"/>
      <c r="J97" s="406"/>
      <c r="K97" s="259" t="s">
        <v>16</v>
      </c>
      <c r="L97" s="279"/>
      <c r="M97" s="280"/>
      <c r="N97" s="304"/>
      <c r="O97" s="332"/>
      <c r="P97" s="333"/>
      <c r="Q97" s="265"/>
      <c r="R97" s="333"/>
      <c r="S97" s="265"/>
      <c r="T97" s="334"/>
      <c r="U97" s="333"/>
      <c r="V97" s="333"/>
      <c r="W97" s="265"/>
      <c r="X97" s="333"/>
      <c r="Y97" s="265"/>
      <c r="Z97" s="336"/>
      <c r="AA97" s="303"/>
      <c r="AB97" s="300"/>
      <c r="AC97" s="300"/>
      <c r="AD97" s="302"/>
      <c r="AE97" s="288"/>
      <c r="AF97" s="289"/>
      <c r="AG97" s="290"/>
      <c r="AI97" s="223"/>
    </row>
    <row r="98" spans="1:35" s="225" customFormat="1">
      <c r="A98" s="223"/>
      <c r="B98" s="254"/>
      <c r="C98" s="275"/>
      <c r="D98" s="296"/>
      <c r="E98" s="257"/>
      <c r="F98" s="277"/>
      <c r="G98" s="254"/>
      <c r="H98" s="254"/>
      <c r="I98" s="254"/>
      <c r="J98" s="254"/>
      <c r="K98" s="278" t="s">
        <v>19</v>
      </c>
      <c r="L98" s="279"/>
      <c r="M98" s="280"/>
      <c r="N98" s="304"/>
      <c r="O98" s="332"/>
      <c r="P98" s="333"/>
      <c r="Q98" s="265"/>
      <c r="R98" s="333"/>
      <c r="S98" s="265"/>
      <c r="T98" s="334"/>
      <c r="U98" s="333"/>
      <c r="V98" s="333"/>
      <c r="W98" s="265"/>
      <c r="X98" s="333"/>
      <c r="Y98" s="265"/>
      <c r="Z98" s="336"/>
      <c r="AA98" s="303"/>
      <c r="AB98" s="300"/>
      <c r="AC98" s="300"/>
      <c r="AD98" s="302"/>
      <c r="AE98" s="288"/>
      <c r="AF98" s="289"/>
      <c r="AG98" s="290"/>
      <c r="AI98" s="223"/>
    </row>
    <row r="99" spans="1:35" s="225" customFormat="1">
      <c r="A99" s="223"/>
      <c r="B99" s="254"/>
      <c r="C99" s="275"/>
      <c r="D99" s="296" t="s">
        <v>178</v>
      </c>
      <c r="E99" s="257" t="s">
        <v>170</v>
      </c>
      <c r="F99" s="297"/>
      <c r="G99" s="257">
        <v>0.7</v>
      </c>
      <c r="H99" s="254"/>
      <c r="I99" s="254"/>
      <c r="J99" s="406"/>
      <c r="K99" s="259" t="s">
        <v>16</v>
      </c>
      <c r="L99" s="279"/>
      <c r="M99" s="280"/>
      <c r="N99" s="304"/>
      <c r="O99" s="332"/>
      <c r="P99" s="333"/>
      <c r="Q99" s="265"/>
      <c r="R99" s="333"/>
      <c r="S99" s="265"/>
      <c r="T99" s="334"/>
      <c r="U99" s="333"/>
      <c r="V99" s="333"/>
      <c r="W99" s="265"/>
      <c r="X99" s="333"/>
      <c r="Y99" s="265"/>
      <c r="Z99" s="336"/>
      <c r="AA99" s="303"/>
      <c r="AB99" s="300"/>
      <c r="AC99" s="300"/>
      <c r="AD99" s="302"/>
      <c r="AE99" s="288"/>
      <c r="AF99" s="289"/>
      <c r="AG99" s="290"/>
      <c r="AI99" s="223"/>
    </row>
    <row r="100" spans="1:35" s="225" customFormat="1">
      <c r="A100" s="223"/>
      <c r="B100" s="254"/>
      <c r="C100" s="275"/>
      <c r="D100" s="296"/>
      <c r="E100" s="257"/>
      <c r="F100" s="277"/>
      <c r="G100" s="254"/>
      <c r="H100" s="254"/>
      <c r="I100" s="254"/>
      <c r="J100" s="254"/>
      <c r="K100" s="278" t="s">
        <v>19</v>
      </c>
      <c r="L100" s="279"/>
      <c r="M100" s="280"/>
      <c r="N100" s="304"/>
      <c r="O100" s="332"/>
      <c r="P100" s="333"/>
      <c r="Q100" s="265"/>
      <c r="R100" s="333"/>
      <c r="S100" s="265"/>
      <c r="T100" s="334"/>
      <c r="U100" s="333"/>
      <c r="V100" s="333"/>
      <c r="W100" s="265"/>
      <c r="X100" s="333"/>
      <c r="Y100" s="265"/>
      <c r="Z100" s="336"/>
      <c r="AA100" s="303"/>
      <c r="AB100" s="300"/>
      <c r="AC100" s="300"/>
      <c r="AD100" s="302"/>
      <c r="AE100" s="288"/>
      <c r="AF100" s="289"/>
      <c r="AG100" s="290"/>
      <c r="AI100" s="223"/>
    </row>
    <row r="101" spans="1:35" s="225" customFormat="1">
      <c r="A101" s="223"/>
      <c r="B101" s="254"/>
      <c r="C101" s="275"/>
      <c r="D101" s="296" t="s">
        <v>180</v>
      </c>
      <c r="E101" s="257" t="s">
        <v>170</v>
      </c>
      <c r="F101" s="297"/>
      <c r="G101" s="257">
        <v>1</v>
      </c>
      <c r="H101" s="254"/>
      <c r="I101" s="254"/>
      <c r="J101" s="406"/>
      <c r="K101" s="259" t="s">
        <v>16</v>
      </c>
      <c r="L101" s="279"/>
      <c r="M101" s="280"/>
      <c r="N101" s="304"/>
      <c r="O101" s="332"/>
      <c r="P101" s="333"/>
      <c r="Q101" s="265"/>
      <c r="R101" s="333"/>
      <c r="S101" s="265"/>
      <c r="T101" s="334"/>
      <c r="U101" s="333"/>
      <c r="V101" s="333"/>
      <c r="W101" s="265"/>
      <c r="X101" s="333"/>
      <c r="Y101" s="265"/>
      <c r="Z101" s="380"/>
      <c r="AA101" s="303"/>
      <c r="AB101" s="300"/>
      <c r="AC101" s="300"/>
      <c r="AD101" s="302"/>
      <c r="AE101" s="288"/>
      <c r="AF101" s="289"/>
      <c r="AG101" s="290"/>
      <c r="AI101" s="223"/>
    </row>
    <row r="102" spans="1:35" s="225" customFormat="1">
      <c r="A102" s="223"/>
      <c r="B102" s="254"/>
      <c r="C102" s="275"/>
      <c r="D102" s="421"/>
      <c r="E102" s="257"/>
      <c r="F102" s="277"/>
      <c r="G102" s="254"/>
      <c r="H102" s="254"/>
      <c r="I102" s="254"/>
      <c r="J102" s="254"/>
      <c r="K102" s="278" t="s">
        <v>19</v>
      </c>
      <c r="L102" s="308"/>
      <c r="M102" s="309"/>
      <c r="N102" s="310"/>
      <c r="O102" s="311"/>
      <c r="P102" s="312"/>
      <c r="Q102" s="313"/>
      <c r="R102" s="312"/>
      <c r="S102" s="313"/>
      <c r="T102" s="314"/>
      <c r="U102" s="312"/>
      <c r="V102" s="312"/>
      <c r="W102" s="313"/>
      <c r="X102" s="312"/>
      <c r="Y102" s="313"/>
      <c r="Z102" s="315"/>
      <c r="AA102" s="316"/>
      <c r="AB102" s="312"/>
      <c r="AC102" s="312"/>
      <c r="AD102" s="315"/>
      <c r="AE102" s="288"/>
      <c r="AF102" s="289"/>
      <c r="AG102" s="290"/>
      <c r="AI102" s="223"/>
    </row>
    <row r="103" spans="1:35" s="225" customFormat="1">
      <c r="A103" s="223"/>
      <c r="B103" s="254"/>
      <c r="C103" s="275"/>
      <c r="D103" s="432" t="s">
        <v>294</v>
      </c>
      <c r="E103" s="318" t="s">
        <v>170</v>
      </c>
      <c r="F103" s="319"/>
      <c r="G103" s="320">
        <v>1</v>
      </c>
      <c r="H103" s="318" t="s">
        <v>171</v>
      </c>
      <c r="I103" s="318" t="s">
        <v>43</v>
      </c>
      <c r="J103" s="353">
        <v>42186</v>
      </c>
      <c r="K103" s="322" t="s">
        <v>16</v>
      </c>
      <c r="L103" s="260"/>
      <c r="M103" s="261"/>
      <c r="N103" s="323"/>
      <c r="O103" s="324"/>
      <c r="P103" s="325"/>
      <c r="Q103" s="326"/>
      <c r="R103" s="325"/>
      <c r="S103" s="326"/>
      <c r="T103" s="327"/>
      <c r="U103" s="325"/>
      <c r="V103" s="325"/>
      <c r="W103" s="326"/>
      <c r="X103" s="325"/>
      <c r="Y103" s="326"/>
      <c r="Z103" s="450"/>
      <c r="AA103" s="271"/>
      <c r="AB103" s="268"/>
      <c r="AC103" s="268"/>
      <c r="AD103" s="272"/>
      <c r="AE103" s="288"/>
      <c r="AF103" s="289"/>
      <c r="AG103" s="290"/>
      <c r="AI103" s="223"/>
    </row>
    <row r="104" spans="1:35" s="225" customFormat="1">
      <c r="A104" s="223"/>
      <c r="B104" s="254"/>
      <c r="C104" s="275"/>
      <c r="D104" s="276"/>
      <c r="E104" s="257"/>
      <c r="F104" s="405"/>
      <c r="G104" s="257"/>
      <c r="H104" s="254"/>
      <c r="I104" s="254"/>
      <c r="J104" s="254"/>
      <c r="K104" s="278" t="s">
        <v>19</v>
      </c>
      <c r="L104" s="279"/>
      <c r="M104" s="280"/>
      <c r="N104" s="304"/>
      <c r="O104" s="332"/>
      <c r="P104" s="333"/>
      <c r="Q104" s="265"/>
      <c r="R104" s="333"/>
      <c r="S104" s="265"/>
      <c r="T104" s="334"/>
      <c r="U104" s="333"/>
      <c r="V104" s="333"/>
      <c r="W104" s="265"/>
      <c r="X104" s="333"/>
      <c r="Y104" s="265"/>
      <c r="Z104" s="336"/>
      <c r="AA104" s="303"/>
      <c r="AB104" s="300"/>
      <c r="AC104" s="300"/>
      <c r="AD104" s="302"/>
      <c r="AE104" s="288"/>
      <c r="AF104" s="289"/>
      <c r="AG104" s="290"/>
      <c r="AI104" s="223"/>
    </row>
    <row r="105" spans="1:35">
      <c r="B105" s="254"/>
      <c r="C105" s="275"/>
      <c r="D105" s="276"/>
      <c r="E105" s="463" t="s">
        <v>228</v>
      </c>
      <c r="F105" s="464" t="s">
        <v>228</v>
      </c>
      <c r="G105" s="464" t="s">
        <v>228</v>
      </c>
      <c r="H105" s="254"/>
      <c r="I105" s="254"/>
      <c r="J105" s="254"/>
      <c r="K105" s="259" t="s">
        <v>16</v>
      </c>
      <c r="L105" s="279"/>
      <c r="M105" s="280"/>
      <c r="N105" s="281"/>
      <c r="O105" s="282"/>
      <c r="P105" s="283"/>
      <c r="Q105" s="291"/>
      <c r="R105" s="291"/>
      <c r="S105" s="291"/>
      <c r="T105" s="291"/>
      <c r="U105" s="291"/>
      <c r="V105" s="291"/>
      <c r="W105" s="291"/>
      <c r="X105" s="291"/>
      <c r="Y105" s="291"/>
      <c r="Z105" s="292"/>
      <c r="AA105" s="287"/>
      <c r="AB105" s="285"/>
      <c r="AC105" s="285"/>
      <c r="AD105" s="286"/>
      <c r="AE105" s="288"/>
      <c r="AF105" s="289"/>
      <c r="AG105" s="290"/>
    </row>
    <row r="106" spans="1:35">
      <c r="B106" s="254"/>
      <c r="C106" s="275"/>
      <c r="D106" s="276"/>
      <c r="E106" s="463"/>
      <c r="F106" s="464"/>
      <c r="G106" s="464"/>
      <c r="H106" s="254"/>
      <c r="I106" s="254"/>
      <c r="J106" s="254"/>
      <c r="K106" s="259" t="s">
        <v>19</v>
      </c>
      <c r="L106" s="279"/>
      <c r="M106" s="280"/>
      <c r="N106" s="281"/>
      <c r="O106" s="282"/>
      <c r="P106" s="283"/>
      <c r="Q106" s="452"/>
      <c r="R106" s="291"/>
      <c r="S106" s="452"/>
      <c r="T106" s="291"/>
      <c r="U106" s="291"/>
      <c r="V106" s="291"/>
      <c r="W106" s="452"/>
      <c r="X106" s="291"/>
      <c r="Y106" s="452"/>
      <c r="Z106" s="292"/>
      <c r="AA106" s="287"/>
      <c r="AB106" s="285"/>
      <c r="AC106" s="285"/>
      <c r="AD106" s="286"/>
      <c r="AE106" s="288"/>
      <c r="AF106" s="289"/>
      <c r="AG106" s="290"/>
    </row>
    <row r="107" spans="1:35">
      <c r="B107" s="254"/>
      <c r="C107" s="275"/>
      <c r="D107" s="276"/>
      <c r="E107" s="463" t="s">
        <v>228</v>
      </c>
      <c r="F107" s="464" t="s">
        <v>228</v>
      </c>
      <c r="G107" s="464" t="s">
        <v>228</v>
      </c>
      <c r="H107" s="254"/>
      <c r="I107" s="254"/>
      <c r="J107" s="254"/>
      <c r="K107" s="259" t="s">
        <v>16</v>
      </c>
      <c r="L107" s="279"/>
      <c r="M107" s="280"/>
      <c r="N107" s="281"/>
      <c r="O107" s="282"/>
      <c r="P107" s="283"/>
      <c r="Q107" s="293"/>
      <c r="R107" s="294"/>
      <c r="S107" s="293"/>
      <c r="T107" s="285"/>
      <c r="U107" s="285"/>
      <c r="V107" s="285"/>
      <c r="W107" s="295"/>
      <c r="X107" s="285"/>
      <c r="Y107" s="295"/>
      <c r="Z107" s="286"/>
      <c r="AA107" s="287"/>
      <c r="AB107" s="285"/>
      <c r="AC107" s="285"/>
      <c r="AD107" s="286"/>
      <c r="AE107" s="288"/>
      <c r="AF107" s="289"/>
      <c r="AG107" s="290"/>
    </row>
    <row r="108" spans="1:35">
      <c r="B108" s="254"/>
      <c r="C108" s="275"/>
      <c r="D108" s="276"/>
      <c r="E108" s="463"/>
      <c r="F108" s="464"/>
      <c r="G108" s="464"/>
      <c r="H108" s="254"/>
      <c r="I108" s="254"/>
      <c r="J108" s="254"/>
      <c r="K108" s="259" t="s">
        <v>19</v>
      </c>
      <c r="L108" s="279"/>
      <c r="M108" s="280"/>
      <c r="N108" s="281"/>
      <c r="O108" s="282"/>
      <c r="P108" s="283"/>
      <c r="Q108" s="293"/>
      <c r="R108" s="294"/>
      <c r="S108" s="293"/>
      <c r="T108" s="285"/>
      <c r="U108" s="285"/>
      <c r="V108" s="285"/>
      <c r="W108" s="295"/>
      <c r="X108" s="285"/>
      <c r="Y108" s="295"/>
      <c r="Z108" s="286"/>
      <c r="AA108" s="287"/>
      <c r="AB108" s="285"/>
      <c r="AC108" s="285"/>
      <c r="AD108" s="286"/>
      <c r="AE108" s="288"/>
      <c r="AF108" s="289"/>
      <c r="AG108" s="290"/>
    </row>
    <row r="109" spans="1:35">
      <c r="B109" s="254"/>
      <c r="C109" s="275"/>
      <c r="D109" s="276"/>
      <c r="E109" s="463" t="s">
        <v>228</v>
      </c>
      <c r="F109" s="464" t="s">
        <v>228</v>
      </c>
      <c r="G109" s="464" t="s">
        <v>228</v>
      </c>
      <c r="H109" s="254"/>
      <c r="I109" s="254"/>
      <c r="J109" s="254"/>
      <c r="K109" s="259" t="s">
        <v>16</v>
      </c>
      <c r="L109" s="279"/>
      <c r="M109" s="280"/>
      <c r="N109" s="281"/>
      <c r="O109" s="282"/>
      <c r="P109" s="283"/>
      <c r="Q109" s="293"/>
      <c r="R109" s="294"/>
      <c r="S109" s="293"/>
      <c r="T109" s="285"/>
      <c r="U109" s="285"/>
      <c r="V109" s="285"/>
      <c r="W109" s="295"/>
      <c r="X109" s="285"/>
      <c r="Y109" s="295"/>
      <c r="Z109" s="286"/>
      <c r="AA109" s="287"/>
      <c r="AB109" s="285"/>
      <c r="AC109" s="285"/>
      <c r="AD109" s="286"/>
      <c r="AE109" s="288"/>
      <c r="AF109" s="289"/>
      <c r="AG109" s="290"/>
    </row>
    <row r="110" spans="1:35">
      <c r="B110" s="254"/>
      <c r="C110" s="275"/>
      <c r="D110" s="276"/>
      <c r="E110" s="463"/>
      <c r="F110" s="464"/>
      <c r="G110" s="464"/>
      <c r="H110" s="254"/>
      <c r="I110" s="254"/>
      <c r="J110" s="254"/>
      <c r="K110" s="259" t="s">
        <v>19</v>
      </c>
      <c r="L110" s="279"/>
      <c r="M110" s="280"/>
      <c r="N110" s="281"/>
      <c r="O110" s="282"/>
      <c r="P110" s="283"/>
      <c r="Q110" s="293"/>
      <c r="R110" s="294"/>
      <c r="S110" s="293"/>
      <c r="T110" s="285"/>
      <c r="U110" s="285"/>
      <c r="V110" s="285"/>
      <c r="W110" s="295"/>
      <c r="X110" s="285"/>
      <c r="Y110" s="295"/>
      <c r="Z110" s="286"/>
      <c r="AA110" s="287"/>
      <c r="AB110" s="285"/>
      <c r="AC110" s="285"/>
      <c r="AD110" s="286"/>
      <c r="AE110" s="288"/>
      <c r="AF110" s="289"/>
      <c r="AG110" s="290"/>
    </row>
    <row r="111" spans="1:35" s="225" customFormat="1">
      <c r="A111" s="223"/>
      <c r="B111" s="254"/>
      <c r="C111" s="275"/>
      <c r="D111" s="296" t="s">
        <v>176</v>
      </c>
      <c r="E111" s="257" t="s">
        <v>170</v>
      </c>
      <c r="F111" s="297"/>
      <c r="G111" s="257">
        <v>0.3</v>
      </c>
      <c r="H111" s="254"/>
      <c r="I111" s="254"/>
      <c r="J111" s="406"/>
      <c r="K111" s="259" t="s">
        <v>16</v>
      </c>
      <c r="L111" s="279"/>
      <c r="M111" s="280"/>
      <c r="N111" s="304"/>
      <c r="O111" s="332"/>
      <c r="P111" s="333"/>
      <c r="Q111" s="265"/>
      <c r="R111" s="333"/>
      <c r="S111" s="265"/>
      <c r="T111" s="334"/>
      <c r="U111" s="333"/>
      <c r="V111" s="333"/>
      <c r="W111" s="265"/>
      <c r="X111" s="333"/>
      <c r="Y111" s="265"/>
      <c r="Z111" s="336"/>
      <c r="AA111" s="303"/>
      <c r="AB111" s="300"/>
      <c r="AC111" s="300"/>
      <c r="AD111" s="302"/>
      <c r="AE111" s="288"/>
      <c r="AF111" s="289"/>
      <c r="AG111" s="290"/>
      <c r="AI111" s="223"/>
    </row>
    <row r="112" spans="1:35" s="225" customFormat="1">
      <c r="A112" s="223"/>
      <c r="B112" s="254"/>
      <c r="C112" s="275"/>
      <c r="D112" s="296"/>
      <c r="E112" s="257"/>
      <c r="F112" s="277"/>
      <c r="G112" s="254"/>
      <c r="H112" s="254"/>
      <c r="I112" s="254"/>
      <c r="J112" s="254"/>
      <c r="K112" s="278" t="s">
        <v>19</v>
      </c>
      <c r="L112" s="279"/>
      <c r="M112" s="280"/>
      <c r="N112" s="304"/>
      <c r="O112" s="332"/>
      <c r="P112" s="333"/>
      <c r="Q112" s="265"/>
      <c r="R112" s="333"/>
      <c r="S112" s="265"/>
      <c r="T112" s="334"/>
      <c r="U112" s="333"/>
      <c r="V112" s="333"/>
      <c r="W112" s="265"/>
      <c r="X112" s="333"/>
      <c r="Y112" s="265"/>
      <c r="Z112" s="336"/>
      <c r="AA112" s="303"/>
      <c r="AB112" s="300"/>
      <c r="AC112" s="300"/>
      <c r="AD112" s="302"/>
      <c r="AE112" s="288"/>
      <c r="AF112" s="289"/>
      <c r="AG112" s="290"/>
      <c r="AI112" s="223"/>
    </row>
    <row r="113" spans="1:35" s="225" customFormat="1">
      <c r="A113" s="223"/>
      <c r="B113" s="254"/>
      <c r="C113" s="275"/>
      <c r="D113" s="296" t="s">
        <v>178</v>
      </c>
      <c r="E113" s="257" t="s">
        <v>170</v>
      </c>
      <c r="F113" s="297"/>
      <c r="G113" s="257">
        <v>0.7</v>
      </c>
      <c r="H113" s="254"/>
      <c r="I113" s="254"/>
      <c r="J113" s="406"/>
      <c r="K113" s="259" t="s">
        <v>16</v>
      </c>
      <c r="L113" s="279"/>
      <c r="M113" s="280"/>
      <c r="N113" s="304"/>
      <c r="O113" s="332"/>
      <c r="P113" s="333"/>
      <c r="Q113" s="265"/>
      <c r="R113" s="333"/>
      <c r="S113" s="265"/>
      <c r="T113" s="334"/>
      <c r="U113" s="333"/>
      <c r="V113" s="333"/>
      <c r="W113" s="265"/>
      <c r="X113" s="333"/>
      <c r="Y113" s="265"/>
      <c r="Z113" s="336"/>
      <c r="AA113" s="303"/>
      <c r="AB113" s="300"/>
      <c r="AC113" s="300"/>
      <c r="AD113" s="302"/>
      <c r="AE113" s="288"/>
      <c r="AF113" s="289"/>
      <c r="AG113" s="290"/>
      <c r="AI113" s="223"/>
    </row>
    <row r="114" spans="1:35" s="225" customFormat="1">
      <c r="A114" s="223"/>
      <c r="B114" s="254"/>
      <c r="C114" s="275"/>
      <c r="D114" s="296"/>
      <c r="E114" s="257"/>
      <c r="F114" s="277"/>
      <c r="G114" s="254"/>
      <c r="H114" s="254"/>
      <c r="I114" s="254"/>
      <c r="J114" s="254"/>
      <c r="K114" s="278" t="s">
        <v>19</v>
      </c>
      <c r="L114" s="279"/>
      <c r="M114" s="280"/>
      <c r="N114" s="304"/>
      <c r="O114" s="332"/>
      <c r="P114" s="333"/>
      <c r="Q114" s="265"/>
      <c r="R114" s="333"/>
      <c r="S114" s="265"/>
      <c r="T114" s="334"/>
      <c r="U114" s="333"/>
      <c r="V114" s="333"/>
      <c r="W114" s="265"/>
      <c r="X114" s="333"/>
      <c r="Y114" s="265"/>
      <c r="Z114" s="336"/>
      <c r="AA114" s="303"/>
      <c r="AB114" s="300"/>
      <c r="AC114" s="300"/>
      <c r="AD114" s="302"/>
      <c r="AE114" s="288"/>
      <c r="AF114" s="289"/>
      <c r="AG114" s="290"/>
      <c r="AI114" s="223"/>
    </row>
    <row r="115" spans="1:35" s="225" customFormat="1">
      <c r="A115" s="223"/>
      <c r="B115" s="254"/>
      <c r="C115" s="275"/>
      <c r="D115" s="296" t="s">
        <v>180</v>
      </c>
      <c r="E115" s="257" t="s">
        <v>170</v>
      </c>
      <c r="F115" s="297"/>
      <c r="G115" s="257">
        <v>1</v>
      </c>
      <c r="H115" s="254"/>
      <c r="I115" s="254"/>
      <c r="J115" s="406"/>
      <c r="K115" s="259" t="s">
        <v>16</v>
      </c>
      <c r="L115" s="279"/>
      <c r="M115" s="280"/>
      <c r="N115" s="304"/>
      <c r="O115" s="332"/>
      <c r="P115" s="333"/>
      <c r="Q115" s="265"/>
      <c r="R115" s="333"/>
      <c r="S115" s="265"/>
      <c r="T115" s="334"/>
      <c r="U115" s="333"/>
      <c r="V115" s="333"/>
      <c r="W115" s="265"/>
      <c r="X115" s="333"/>
      <c r="Y115" s="265"/>
      <c r="Z115" s="380"/>
      <c r="AA115" s="303"/>
      <c r="AB115" s="300"/>
      <c r="AC115" s="300"/>
      <c r="AD115" s="302"/>
      <c r="AE115" s="288"/>
      <c r="AF115" s="289"/>
      <c r="AG115" s="290"/>
      <c r="AI115" s="223"/>
    </row>
    <row r="116" spans="1:35" s="225" customFormat="1">
      <c r="A116" s="223"/>
      <c r="B116" s="254"/>
      <c r="C116" s="275"/>
      <c r="D116" s="421"/>
      <c r="E116" s="257"/>
      <c r="F116" s="277"/>
      <c r="G116" s="254"/>
      <c r="H116" s="254"/>
      <c r="I116" s="254"/>
      <c r="J116" s="254"/>
      <c r="K116" s="278" t="s">
        <v>19</v>
      </c>
      <c r="L116" s="308"/>
      <c r="M116" s="309"/>
      <c r="N116" s="310"/>
      <c r="O116" s="311"/>
      <c r="P116" s="312"/>
      <c r="Q116" s="313"/>
      <c r="R116" s="312"/>
      <c r="S116" s="313"/>
      <c r="T116" s="314"/>
      <c r="U116" s="312"/>
      <c r="V116" s="312"/>
      <c r="W116" s="313"/>
      <c r="X116" s="312"/>
      <c r="Y116" s="313"/>
      <c r="Z116" s="315"/>
      <c r="AA116" s="316"/>
      <c r="AB116" s="312"/>
      <c r="AC116" s="312"/>
      <c r="AD116" s="315"/>
      <c r="AE116" s="288"/>
      <c r="AF116" s="289"/>
      <c r="AG116" s="290"/>
      <c r="AI116" s="223"/>
    </row>
    <row r="117" spans="1:35" s="225" customFormat="1">
      <c r="A117" s="223"/>
      <c r="B117" s="254"/>
      <c r="C117" s="275"/>
      <c r="D117" s="432" t="s">
        <v>295</v>
      </c>
      <c r="E117" s="318" t="s">
        <v>170</v>
      </c>
      <c r="F117" s="319"/>
      <c r="G117" s="320">
        <v>1</v>
      </c>
      <c r="H117" s="318" t="s">
        <v>171</v>
      </c>
      <c r="I117" s="318"/>
      <c r="J117" s="353"/>
      <c r="K117" s="322" t="s">
        <v>16</v>
      </c>
      <c r="L117" s="260"/>
      <c r="M117" s="261"/>
      <c r="N117" s="323"/>
      <c r="O117" s="324"/>
      <c r="P117" s="325"/>
      <c r="Q117" s="326"/>
      <c r="R117" s="325"/>
      <c r="S117" s="326"/>
      <c r="T117" s="327"/>
      <c r="U117" s="325"/>
      <c r="V117" s="325"/>
      <c r="W117" s="326"/>
      <c r="X117" s="325"/>
      <c r="Y117" s="326"/>
      <c r="Z117" s="450"/>
      <c r="AA117" s="271"/>
      <c r="AB117" s="268"/>
      <c r="AC117" s="268"/>
      <c r="AD117" s="272"/>
      <c r="AE117" s="288"/>
      <c r="AF117" s="289"/>
      <c r="AG117" s="290"/>
      <c r="AI117" s="223"/>
    </row>
    <row r="118" spans="1:35" s="225" customFormat="1">
      <c r="A118" s="223"/>
      <c r="B118" s="254"/>
      <c r="C118" s="275"/>
      <c r="D118" s="276"/>
      <c r="E118" s="257"/>
      <c r="F118" s="405"/>
      <c r="G118" s="257"/>
      <c r="H118" s="254"/>
      <c r="I118" s="254"/>
      <c r="J118" s="254"/>
      <c r="K118" s="278" t="s">
        <v>19</v>
      </c>
      <c r="L118" s="279"/>
      <c r="M118" s="280"/>
      <c r="N118" s="304"/>
      <c r="O118" s="332"/>
      <c r="P118" s="333"/>
      <c r="Q118" s="265"/>
      <c r="R118" s="333"/>
      <c r="S118" s="265"/>
      <c r="T118" s="334"/>
      <c r="U118" s="333"/>
      <c r="V118" s="333"/>
      <c r="W118" s="265"/>
      <c r="X118" s="333"/>
      <c r="Y118" s="265"/>
      <c r="Z118" s="336"/>
      <c r="AA118" s="303"/>
      <c r="AB118" s="300"/>
      <c r="AC118" s="300"/>
      <c r="AD118" s="302"/>
      <c r="AE118" s="288"/>
      <c r="AF118" s="289"/>
      <c r="AG118" s="290"/>
      <c r="AI118" s="223"/>
    </row>
    <row r="119" spans="1:35">
      <c r="B119" s="254"/>
      <c r="C119" s="275"/>
      <c r="D119" s="276"/>
      <c r="E119" s="463" t="s">
        <v>228</v>
      </c>
      <c r="F119" s="464" t="s">
        <v>228</v>
      </c>
      <c r="G119" s="464" t="s">
        <v>228</v>
      </c>
      <c r="H119" s="254"/>
      <c r="I119" s="254"/>
      <c r="J119" s="254"/>
      <c r="K119" s="259" t="s">
        <v>16</v>
      </c>
      <c r="L119" s="279"/>
      <c r="M119" s="280"/>
      <c r="N119" s="281"/>
      <c r="O119" s="282"/>
      <c r="P119" s="283"/>
      <c r="Q119" s="291"/>
      <c r="R119" s="291"/>
      <c r="S119" s="291"/>
      <c r="T119" s="291"/>
      <c r="U119" s="291"/>
      <c r="V119" s="291"/>
      <c r="W119" s="291"/>
      <c r="X119" s="291"/>
      <c r="Y119" s="291"/>
      <c r="Z119" s="292"/>
      <c r="AA119" s="287"/>
      <c r="AB119" s="285"/>
      <c r="AC119" s="285"/>
      <c r="AD119" s="286"/>
      <c r="AE119" s="288"/>
      <c r="AF119" s="289"/>
      <c r="AG119" s="290"/>
    </row>
    <row r="120" spans="1:35">
      <c r="B120" s="254"/>
      <c r="C120" s="275"/>
      <c r="D120" s="276"/>
      <c r="E120" s="463"/>
      <c r="F120" s="464"/>
      <c r="G120" s="464"/>
      <c r="H120" s="254"/>
      <c r="I120" s="254"/>
      <c r="J120" s="254"/>
      <c r="K120" s="259" t="s">
        <v>19</v>
      </c>
      <c r="L120" s="279"/>
      <c r="M120" s="280"/>
      <c r="N120" s="281"/>
      <c r="O120" s="282"/>
      <c r="P120" s="283"/>
      <c r="Q120" s="452"/>
      <c r="R120" s="291"/>
      <c r="S120" s="452"/>
      <c r="T120" s="291"/>
      <c r="U120" s="291"/>
      <c r="V120" s="291"/>
      <c r="W120" s="452"/>
      <c r="X120" s="291"/>
      <c r="Y120" s="452"/>
      <c r="Z120" s="292"/>
      <c r="AA120" s="287"/>
      <c r="AB120" s="285"/>
      <c r="AC120" s="285"/>
      <c r="AD120" s="286"/>
      <c r="AE120" s="288"/>
      <c r="AF120" s="289"/>
      <c r="AG120" s="290"/>
    </row>
    <row r="121" spans="1:35">
      <c r="B121" s="254"/>
      <c r="C121" s="275"/>
      <c r="D121" s="276"/>
      <c r="E121" s="463" t="s">
        <v>228</v>
      </c>
      <c r="F121" s="464" t="s">
        <v>228</v>
      </c>
      <c r="G121" s="464" t="s">
        <v>228</v>
      </c>
      <c r="H121" s="254"/>
      <c r="I121" s="254"/>
      <c r="J121" s="254"/>
      <c r="K121" s="259" t="s">
        <v>16</v>
      </c>
      <c r="L121" s="279"/>
      <c r="M121" s="280"/>
      <c r="N121" s="281"/>
      <c r="O121" s="282"/>
      <c r="P121" s="283"/>
      <c r="Q121" s="293"/>
      <c r="R121" s="294"/>
      <c r="S121" s="293"/>
      <c r="T121" s="285"/>
      <c r="U121" s="285"/>
      <c r="V121" s="285"/>
      <c r="W121" s="295"/>
      <c r="X121" s="285"/>
      <c r="Y121" s="295"/>
      <c r="Z121" s="286"/>
      <c r="AA121" s="287"/>
      <c r="AB121" s="285"/>
      <c r="AC121" s="285"/>
      <c r="AD121" s="286"/>
      <c r="AE121" s="288"/>
      <c r="AF121" s="289"/>
      <c r="AG121" s="290"/>
    </row>
    <row r="122" spans="1:35">
      <c r="B122" s="254"/>
      <c r="C122" s="275"/>
      <c r="D122" s="276"/>
      <c r="E122" s="463"/>
      <c r="F122" s="464"/>
      <c r="G122" s="464"/>
      <c r="H122" s="254"/>
      <c r="I122" s="254"/>
      <c r="J122" s="254"/>
      <c r="K122" s="259" t="s">
        <v>19</v>
      </c>
      <c r="L122" s="279"/>
      <c r="M122" s="280"/>
      <c r="N122" s="281"/>
      <c r="O122" s="282"/>
      <c r="P122" s="283"/>
      <c r="Q122" s="293"/>
      <c r="R122" s="294"/>
      <c r="S122" s="293"/>
      <c r="T122" s="285"/>
      <c r="U122" s="285"/>
      <c r="V122" s="285"/>
      <c r="W122" s="295"/>
      <c r="X122" s="285"/>
      <c r="Y122" s="295"/>
      <c r="Z122" s="286"/>
      <c r="AA122" s="287"/>
      <c r="AB122" s="285"/>
      <c r="AC122" s="285"/>
      <c r="AD122" s="286"/>
      <c r="AE122" s="288"/>
      <c r="AF122" s="289"/>
      <c r="AG122" s="290"/>
    </row>
    <row r="123" spans="1:35">
      <c r="B123" s="254"/>
      <c r="C123" s="275"/>
      <c r="D123" s="276"/>
      <c r="E123" s="463" t="s">
        <v>228</v>
      </c>
      <c r="F123" s="464" t="s">
        <v>228</v>
      </c>
      <c r="G123" s="464" t="s">
        <v>228</v>
      </c>
      <c r="H123" s="254"/>
      <c r="I123" s="254"/>
      <c r="J123" s="254"/>
      <c r="K123" s="259" t="s">
        <v>16</v>
      </c>
      <c r="L123" s="279"/>
      <c r="M123" s="280"/>
      <c r="N123" s="281"/>
      <c r="O123" s="282"/>
      <c r="P123" s="283"/>
      <c r="Q123" s="293"/>
      <c r="R123" s="294"/>
      <c r="S123" s="293"/>
      <c r="T123" s="285"/>
      <c r="U123" s="285"/>
      <c r="V123" s="285"/>
      <c r="W123" s="295"/>
      <c r="X123" s="285"/>
      <c r="Y123" s="295"/>
      <c r="Z123" s="286"/>
      <c r="AA123" s="287"/>
      <c r="AB123" s="285"/>
      <c r="AC123" s="285"/>
      <c r="AD123" s="286"/>
      <c r="AE123" s="288"/>
      <c r="AF123" s="289"/>
      <c r="AG123" s="290"/>
    </row>
    <row r="124" spans="1:35">
      <c r="B124" s="254"/>
      <c r="C124" s="275"/>
      <c r="D124" s="276"/>
      <c r="E124" s="463"/>
      <c r="F124" s="464"/>
      <c r="G124" s="464"/>
      <c r="H124" s="254"/>
      <c r="I124" s="254"/>
      <c r="J124" s="254"/>
      <c r="K124" s="259" t="s">
        <v>19</v>
      </c>
      <c r="L124" s="279"/>
      <c r="M124" s="280"/>
      <c r="N124" s="281"/>
      <c r="O124" s="282"/>
      <c r="P124" s="283"/>
      <c r="Q124" s="293"/>
      <c r="R124" s="294"/>
      <c r="S124" s="293"/>
      <c r="T124" s="285"/>
      <c r="U124" s="285"/>
      <c r="V124" s="285"/>
      <c r="W124" s="295"/>
      <c r="X124" s="285"/>
      <c r="Y124" s="295"/>
      <c r="Z124" s="286"/>
      <c r="AA124" s="287"/>
      <c r="AB124" s="285"/>
      <c r="AC124" s="285"/>
      <c r="AD124" s="286"/>
      <c r="AE124" s="288"/>
      <c r="AF124" s="289"/>
      <c r="AG124" s="290"/>
    </row>
    <row r="125" spans="1:35" s="225" customFormat="1">
      <c r="A125" s="223"/>
      <c r="B125" s="254"/>
      <c r="C125" s="275"/>
      <c r="D125" s="296" t="s">
        <v>176</v>
      </c>
      <c r="E125" s="257" t="s">
        <v>170</v>
      </c>
      <c r="F125" s="297"/>
      <c r="G125" s="257">
        <v>0.3</v>
      </c>
      <c r="H125" s="254"/>
      <c r="I125" s="254"/>
      <c r="J125" s="406"/>
      <c r="K125" s="259" t="s">
        <v>16</v>
      </c>
      <c r="L125" s="279"/>
      <c r="M125" s="280"/>
      <c r="N125" s="304"/>
      <c r="O125" s="332"/>
      <c r="P125" s="333"/>
      <c r="Q125" s="265"/>
      <c r="R125" s="333"/>
      <c r="S125" s="265"/>
      <c r="T125" s="334"/>
      <c r="U125" s="333"/>
      <c r="V125" s="333"/>
      <c r="W125" s="265"/>
      <c r="X125" s="333"/>
      <c r="Y125" s="265"/>
      <c r="Z125" s="336"/>
      <c r="AA125" s="303"/>
      <c r="AB125" s="300"/>
      <c r="AC125" s="300"/>
      <c r="AD125" s="302"/>
      <c r="AE125" s="288"/>
      <c r="AF125" s="289"/>
      <c r="AG125" s="290"/>
      <c r="AI125" s="223"/>
    </row>
    <row r="126" spans="1:35" s="225" customFormat="1">
      <c r="A126" s="223"/>
      <c r="B126" s="254"/>
      <c r="C126" s="275"/>
      <c r="D126" s="296"/>
      <c r="E126" s="257"/>
      <c r="F126" s="277"/>
      <c r="G126" s="254"/>
      <c r="H126" s="254"/>
      <c r="I126" s="254"/>
      <c r="J126" s="254"/>
      <c r="K126" s="278" t="s">
        <v>19</v>
      </c>
      <c r="L126" s="279"/>
      <c r="M126" s="280"/>
      <c r="N126" s="304"/>
      <c r="O126" s="332"/>
      <c r="P126" s="333"/>
      <c r="Q126" s="265"/>
      <c r="R126" s="333"/>
      <c r="S126" s="265"/>
      <c r="T126" s="334"/>
      <c r="U126" s="333"/>
      <c r="V126" s="333"/>
      <c r="W126" s="265"/>
      <c r="X126" s="333"/>
      <c r="Y126" s="265"/>
      <c r="Z126" s="336"/>
      <c r="AA126" s="303"/>
      <c r="AB126" s="300"/>
      <c r="AC126" s="300"/>
      <c r="AD126" s="302"/>
      <c r="AE126" s="288"/>
      <c r="AF126" s="289"/>
      <c r="AG126" s="290"/>
      <c r="AI126" s="223"/>
    </row>
    <row r="127" spans="1:35" s="225" customFormat="1">
      <c r="A127" s="223"/>
      <c r="B127" s="254"/>
      <c r="C127" s="275"/>
      <c r="D127" s="296" t="s">
        <v>178</v>
      </c>
      <c r="E127" s="257" t="s">
        <v>170</v>
      </c>
      <c r="F127" s="297"/>
      <c r="G127" s="257">
        <v>0.7</v>
      </c>
      <c r="H127" s="254"/>
      <c r="I127" s="254"/>
      <c r="J127" s="406"/>
      <c r="K127" s="259" t="s">
        <v>16</v>
      </c>
      <c r="L127" s="279"/>
      <c r="M127" s="280"/>
      <c r="N127" s="304"/>
      <c r="O127" s="332"/>
      <c r="P127" s="333"/>
      <c r="Q127" s="265"/>
      <c r="R127" s="333"/>
      <c r="S127" s="265"/>
      <c r="T127" s="334"/>
      <c r="U127" s="333"/>
      <c r="V127" s="333"/>
      <c r="W127" s="265"/>
      <c r="X127" s="333"/>
      <c r="Y127" s="265"/>
      <c r="Z127" s="336"/>
      <c r="AA127" s="303"/>
      <c r="AB127" s="300"/>
      <c r="AC127" s="300"/>
      <c r="AD127" s="302"/>
      <c r="AE127" s="288"/>
      <c r="AF127" s="289"/>
      <c r="AG127" s="290"/>
      <c r="AI127" s="223"/>
    </row>
    <row r="128" spans="1:35" s="225" customFormat="1">
      <c r="A128" s="223"/>
      <c r="B128" s="254"/>
      <c r="C128" s="275"/>
      <c r="D128" s="296"/>
      <c r="E128" s="257"/>
      <c r="F128" s="277"/>
      <c r="G128" s="254"/>
      <c r="H128" s="254"/>
      <c r="I128" s="254"/>
      <c r="J128" s="254"/>
      <c r="K128" s="278" t="s">
        <v>19</v>
      </c>
      <c r="L128" s="279"/>
      <c r="M128" s="280"/>
      <c r="N128" s="304"/>
      <c r="O128" s="332"/>
      <c r="P128" s="333"/>
      <c r="Q128" s="265"/>
      <c r="R128" s="333"/>
      <c r="S128" s="265"/>
      <c r="T128" s="334"/>
      <c r="U128" s="333"/>
      <c r="V128" s="333"/>
      <c r="W128" s="265"/>
      <c r="X128" s="333"/>
      <c r="Y128" s="265"/>
      <c r="Z128" s="336"/>
      <c r="AA128" s="303"/>
      <c r="AB128" s="300"/>
      <c r="AC128" s="300"/>
      <c r="AD128" s="302"/>
      <c r="AE128" s="288"/>
      <c r="AF128" s="289"/>
      <c r="AG128" s="290"/>
      <c r="AI128" s="223"/>
    </row>
    <row r="129" spans="1:35" s="225" customFormat="1">
      <c r="A129" s="223"/>
      <c r="B129" s="254"/>
      <c r="C129" s="275"/>
      <c r="D129" s="296" t="s">
        <v>180</v>
      </c>
      <c r="E129" s="257" t="s">
        <v>170</v>
      </c>
      <c r="F129" s="297"/>
      <c r="G129" s="257">
        <v>1</v>
      </c>
      <c r="H129" s="254"/>
      <c r="I129" s="254"/>
      <c r="J129" s="406"/>
      <c r="K129" s="259" t="s">
        <v>16</v>
      </c>
      <c r="L129" s="279"/>
      <c r="M129" s="280"/>
      <c r="N129" s="304"/>
      <c r="O129" s="332"/>
      <c r="P129" s="333"/>
      <c r="Q129" s="265"/>
      <c r="R129" s="333"/>
      <c r="S129" s="265"/>
      <c r="T129" s="334"/>
      <c r="U129" s="333"/>
      <c r="V129" s="333"/>
      <c r="W129" s="265"/>
      <c r="X129" s="333"/>
      <c r="Y129" s="265"/>
      <c r="Z129" s="380"/>
      <c r="AA129" s="303"/>
      <c r="AB129" s="300"/>
      <c r="AC129" s="300"/>
      <c r="AD129" s="302"/>
      <c r="AE129" s="288"/>
      <c r="AF129" s="289"/>
      <c r="AG129" s="290"/>
      <c r="AI129" s="223"/>
    </row>
    <row r="130" spans="1:35" s="225" customFormat="1">
      <c r="A130" s="223"/>
      <c r="B130" s="254"/>
      <c r="C130" s="275"/>
      <c r="D130" s="421"/>
      <c r="E130" s="257"/>
      <c r="F130" s="277"/>
      <c r="G130" s="254"/>
      <c r="H130" s="254"/>
      <c r="I130" s="254"/>
      <c r="J130" s="254"/>
      <c r="K130" s="278" t="s">
        <v>19</v>
      </c>
      <c r="L130" s="308"/>
      <c r="M130" s="309"/>
      <c r="N130" s="310"/>
      <c r="O130" s="311"/>
      <c r="P130" s="312"/>
      <c r="Q130" s="313"/>
      <c r="R130" s="312"/>
      <c r="S130" s="313"/>
      <c r="T130" s="314"/>
      <c r="U130" s="312"/>
      <c r="V130" s="312"/>
      <c r="W130" s="313"/>
      <c r="X130" s="312"/>
      <c r="Y130" s="313"/>
      <c r="Z130" s="315"/>
      <c r="AA130" s="316"/>
      <c r="AB130" s="312"/>
      <c r="AC130" s="312"/>
      <c r="AD130" s="315"/>
      <c r="AE130" s="288"/>
      <c r="AF130" s="289"/>
      <c r="AG130" s="290"/>
      <c r="AI130" s="223"/>
    </row>
    <row r="131" spans="1:35" s="225" customFormat="1">
      <c r="A131" s="223"/>
      <c r="B131" s="254"/>
      <c r="C131" s="275"/>
      <c r="D131" s="432" t="s">
        <v>296</v>
      </c>
      <c r="E131" s="318" t="s">
        <v>170</v>
      </c>
      <c r="F131" s="319"/>
      <c r="G131" s="320">
        <v>1</v>
      </c>
      <c r="H131" s="318" t="s">
        <v>171</v>
      </c>
      <c r="I131" s="318"/>
      <c r="J131" s="353"/>
      <c r="K131" s="322" t="s">
        <v>16</v>
      </c>
      <c r="L131" s="260"/>
      <c r="M131" s="261"/>
      <c r="N131" s="323"/>
      <c r="O131" s="324"/>
      <c r="P131" s="325"/>
      <c r="Q131" s="326"/>
      <c r="R131" s="325"/>
      <c r="S131" s="326"/>
      <c r="T131" s="327"/>
      <c r="U131" s="325"/>
      <c r="V131" s="325"/>
      <c r="W131" s="326"/>
      <c r="X131" s="325"/>
      <c r="Y131" s="326"/>
      <c r="Z131" s="450"/>
      <c r="AA131" s="271"/>
      <c r="AB131" s="268"/>
      <c r="AC131" s="268"/>
      <c r="AD131" s="272"/>
      <c r="AE131" s="288"/>
      <c r="AF131" s="289"/>
      <c r="AG131" s="290"/>
      <c r="AI131" s="223"/>
    </row>
    <row r="132" spans="1:35" s="225" customFormat="1">
      <c r="A132" s="223"/>
      <c r="B132" s="254"/>
      <c r="C132" s="275"/>
      <c r="D132" s="276"/>
      <c r="E132" s="257"/>
      <c r="F132" s="405"/>
      <c r="G132" s="257"/>
      <c r="H132" s="254"/>
      <c r="I132" s="254"/>
      <c r="J132" s="254"/>
      <c r="K132" s="278" t="s">
        <v>19</v>
      </c>
      <c r="L132" s="279"/>
      <c r="M132" s="280"/>
      <c r="N132" s="304"/>
      <c r="O132" s="332"/>
      <c r="P132" s="333"/>
      <c r="Q132" s="265"/>
      <c r="R132" s="333"/>
      <c r="S132" s="265"/>
      <c r="T132" s="334"/>
      <c r="U132" s="333"/>
      <c r="V132" s="333"/>
      <c r="W132" s="265"/>
      <c r="X132" s="333"/>
      <c r="Y132" s="265"/>
      <c r="Z132" s="336"/>
      <c r="AA132" s="303"/>
      <c r="AB132" s="300"/>
      <c r="AC132" s="300"/>
      <c r="AD132" s="302"/>
      <c r="AE132" s="288"/>
      <c r="AF132" s="289"/>
      <c r="AG132" s="290"/>
      <c r="AI132" s="223"/>
    </row>
    <row r="133" spans="1:35">
      <c r="B133" s="254"/>
      <c r="C133" s="275"/>
      <c r="D133" s="276"/>
      <c r="E133" s="463" t="s">
        <v>228</v>
      </c>
      <c r="F133" s="464" t="s">
        <v>228</v>
      </c>
      <c r="G133" s="464" t="s">
        <v>228</v>
      </c>
      <c r="H133" s="254"/>
      <c r="I133" s="254"/>
      <c r="J133" s="254"/>
      <c r="K133" s="259" t="s">
        <v>16</v>
      </c>
      <c r="L133" s="279"/>
      <c r="M133" s="280"/>
      <c r="N133" s="281"/>
      <c r="O133" s="282"/>
      <c r="P133" s="283"/>
      <c r="Q133" s="291"/>
      <c r="R133" s="291"/>
      <c r="S133" s="291"/>
      <c r="T133" s="291"/>
      <c r="U133" s="291"/>
      <c r="V133" s="291"/>
      <c r="W133" s="291"/>
      <c r="X133" s="291"/>
      <c r="Y133" s="291"/>
      <c r="Z133" s="292"/>
      <c r="AA133" s="287"/>
      <c r="AB133" s="285"/>
      <c r="AC133" s="285"/>
      <c r="AD133" s="286"/>
      <c r="AE133" s="288"/>
      <c r="AF133" s="289"/>
      <c r="AG133" s="290"/>
    </row>
    <row r="134" spans="1:35">
      <c r="B134" s="254"/>
      <c r="C134" s="275"/>
      <c r="D134" s="276"/>
      <c r="E134" s="463"/>
      <c r="F134" s="464"/>
      <c r="G134" s="464"/>
      <c r="H134" s="254"/>
      <c r="I134" s="254"/>
      <c r="J134" s="254"/>
      <c r="K134" s="259" t="s">
        <v>19</v>
      </c>
      <c r="L134" s="279"/>
      <c r="M134" s="280"/>
      <c r="N134" s="281"/>
      <c r="O134" s="282"/>
      <c r="P134" s="283"/>
      <c r="Q134" s="452"/>
      <c r="R134" s="291"/>
      <c r="S134" s="452"/>
      <c r="T134" s="291"/>
      <c r="U134" s="291"/>
      <c r="V134" s="291"/>
      <c r="W134" s="452"/>
      <c r="X134" s="291"/>
      <c r="Y134" s="452"/>
      <c r="Z134" s="292"/>
      <c r="AA134" s="287"/>
      <c r="AB134" s="285"/>
      <c r="AC134" s="285"/>
      <c r="AD134" s="286"/>
      <c r="AE134" s="288"/>
      <c r="AF134" s="289"/>
      <c r="AG134" s="290"/>
    </row>
    <row r="135" spans="1:35">
      <c r="B135" s="254"/>
      <c r="C135" s="275"/>
      <c r="D135" s="276"/>
      <c r="E135" s="463" t="s">
        <v>228</v>
      </c>
      <c r="F135" s="464" t="s">
        <v>228</v>
      </c>
      <c r="G135" s="464" t="s">
        <v>228</v>
      </c>
      <c r="H135" s="254"/>
      <c r="I135" s="254"/>
      <c r="J135" s="254"/>
      <c r="K135" s="259" t="s">
        <v>16</v>
      </c>
      <c r="L135" s="279"/>
      <c r="M135" s="280"/>
      <c r="N135" s="281"/>
      <c r="O135" s="282"/>
      <c r="P135" s="283"/>
      <c r="Q135" s="293"/>
      <c r="R135" s="294"/>
      <c r="S135" s="293"/>
      <c r="T135" s="285"/>
      <c r="U135" s="285"/>
      <c r="V135" s="285"/>
      <c r="W135" s="295"/>
      <c r="X135" s="285"/>
      <c r="Y135" s="295"/>
      <c r="Z135" s="286"/>
      <c r="AA135" s="287"/>
      <c r="AB135" s="285"/>
      <c r="AC135" s="285"/>
      <c r="AD135" s="286"/>
      <c r="AE135" s="288"/>
      <c r="AF135" s="289"/>
      <c r="AG135" s="290"/>
    </row>
    <row r="136" spans="1:35">
      <c r="B136" s="254"/>
      <c r="C136" s="275"/>
      <c r="D136" s="276"/>
      <c r="E136" s="463"/>
      <c r="F136" s="464"/>
      <c r="G136" s="464"/>
      <c r="H136" s="254"/>
      <c r="I136" s="254"/>
      <c r="J136" s="254"/>
      <c r="K136" s="259" t="s">
        <v>19</v>
      </c>
      <c r="L136" s="279"/>
      <c r="M136" s="280"/>
      <c r="N136" s="281"/>
      <c r="O136" s="282"/>
      <c r="P136" s="283"/>
      <c r="Q136" s="293"/>
      <c r="R136" s="294"/>
      <c r="S136" s="293"/>
      <c r="T136" s="285"/>
      <c r="U136" s="285"/>
      <c r="V136" s="285"/>
      <c r="W136" s="295"/>
      <c r="X136" s="285"/>
      <c r="Y136" s="295"/>
      <c r="Z136" s="286"/>
      <c r="AA136" s="287"/>
      <c r="AB136" s="285"/>
      <c r="AC136" s="285"/>
      <c r="AD136" s="286"/>
      <c r="AE136" s="288"/>
      <c r="AF136" s="289"/>
      <c r="AG136" s="290"/>
    </row>
    <row r="137" spans="1:35">
      <c r="B137" s="254"/>
      <c r="C137" s="275"/>
      <c r="D137" s="276"/>
      <c r="E137" s="463" t="s">
        <v>228</v>
      </c>
      <c r="F137" s="464" t="s">
        <v>228</v>
      </c>
      <c r="G137" s="464" t="s">
        <v>228</v>
      </c>
      <c r="H137" s="254"/>
      <c r="I137" s="254"/>
      <c r="J137" s="254"/>
      <c r="K137" s="259" t="s">
        <v>16</v>
      </c>
      <c r="L137" s="279"/>
      <c r="M137" s="280"/>
      <c r="N137" s="281"/>
      <c r="O137" s="282"/>
      <c r="P137" s="283"/>
      <c r="Q137" s="293"/>
      <c r="R137" s="294"/>
      <c r="S137" s="293"/>
      <c r="T137" s="285"/>
      <c r="U137" s="285"/>
      <c r="V137" s="285"/>
      <c r="W137" s="295"/>
      <c r="X137" s="285"/>
      <c r="Y137" s="295"/>
      <c r="Z137" s="286"/>
      <c r="AA137" s="287"/>
      <c r="AB137" s="285"/>
      <c r="AC137" s="285"/>
      <c r="AD137" s="286"/>
      <c r="AE137" s="288"/>
      <c r="AF137" s="289"/>
      <c r="AG137" s="290"/>
    </row>
    <row r="138" spans="1:35">
      <c r="B138" s="254"/>
      <c r="C138" s="275"/>
      <c r="D138" s="276"/>
      <c r="E138" s="463"/>
      <c r="F138" s="464"/>
      <c r="G138" s="464"/>
      <c r="H138" s="254"/>
      <c r="I138" s="254"/>
      <c r="J138" s="254"/>
      <c r="K138" s="259" t="s">
        <v>19</v>
      </c>
      <c r="L138" s="279"/>
      <c r="M138" s="280"/>
      <c r="N138" s="281"/>
      <c r="O138" s="282"/>
      <c r="P138" s="283"/>
      <c r="Q138" s="293"/>
      <c r="R138" s="294"/>
      <c r="S138" s="293"/>
      <c r="T138" s="285"/>
      <c r="U138" s="285"/>
      <c r="V138" s="285"/>
      <c r="W138" s="295"/>
      <c r="X138" s="285"/>
      <c r="Y138" s="295"/>
      <c r="Z138" s="286"/>
      <c r="AA138" s="287"/>
      <c r="AB138" s="285"/>
      <c r="AC138" s="285"/>
      <c r="AD138" s="286"/>
      <c r="AE138" s="288"/>
      <c r="AF138" s="289"/>
      <c r="AG138" s="290"/>
    </row>
    <row r="139" spans="1:35" s="225" customFormat="1">
      <c r="A139" s="223"/>
      <c r="B139" s="254"/>
      <c r="C139" s="275"/>
      <c r="D139" s="296" t="s">
        <v>176</v>
      </c>
      <c r="E139" s="257" t="s">
        <v>170</v>
      </c>
      <c r="F139" s="297"/>
      <c r="G139" s="257">
        <v>0.3</v>
      </c>
      <c r="H139" s="254"/>
      <c r="I139" s="254"/>
      <c r="J139" s="406"/>
      <c r="K139" s="259" t="s">
        <v>16</v>
      </c>
      <c r="L139" s="279"/>
      <c r="M139" s="280"/>
      <c r="N139" s="304"/>
      <c r="O139" s="332"/>
      <c r="P139" s="333"/>
      <c r="Q139" s="265"/>
      <c r="R139" s="333"/>
      <c r="S139" s="265"/>
      <c r="T139" s="334"/>
      <c r="U139" s="333"/>
      <c r="V139" s="333"/>
      <c r="W139" s="265"/>
      <c r="X139" s="333"/>
      <c r="Y139" s="265"/>
      <c r="Z139" s="336"/>
      <c r="AA139" s="303"/>
      <c r="AB139" s="300"/>
      <c r="AC139" s="300"/>
      <c r="AD139" s="302"/>
      <c r="AE139" s="288"/>
      <c r="AF139" s="289"/>
      <c r="AG139" s="290"/>
      <c r="AI139" s="223"/>
    </row>
    <row r="140" spans="1:35" s="225" customFormat="1">
      <c r="A140" s="223"/>
      <c r="B140" s="254"/>
      <c r="C140" s="275"/>
      <c r="D140" s="296"/>
      <c r="E140" s="257"/>
      <c r="F140" s="277"/>
      <c r="G140" s="254"/>
      <c r="H140" s="254"/>
      <c r="I140" s="254"/>
      <c r="J140" s="254"/>
      <c r="K140" s="278" t="s">
        <v>19</v>
      </c>
      <c r="L140" s="279"/>
      <c r="M140" s="280"/>
      <c r="N140" s="304"/>
      <c r="O140" s="332"/>
      <c r="P140" s="333"/>
      <c r="Q140" s="265"/>
      <c r="R140" s="333"/>
      <c r="S140" s="265"/>
      <c r="T140" s="334"/>
      <c r="U140" s="333"/>
      <c r="V140" s="333"/>
      <c r="W140" s="265"/>
      <c r="X140" s="333"/>
      <c r="Y140" s="265"/>
      <c r="Z140" s="336"/>
      <c r="AA140" s="303"/>
      <c r="AB140" s="300"/>
      <c r="AC140" s="300"/>
      <c r="AD140" s="302"/>
      <c r="AE140" s="288"/>
      <c r="AF140" s="289"/>
      <c r="AG140" s="290"/>
      <c r="AI140" s="223"/>
    </row>
    <row r="141" spans="1:35" s="225" customFormat="1">
      <c r="A141" s="223"/>
      <c r="B141" s="254"/>
      <c r="C141" s="275"/>
      <c r="D141" s="296" t="s">
        <v>178</v>
      </c>
      <c r="E141" s="257" t="s">
        <v>170</v>
      </c>
      <c r="F141" s="297"/>
      <c r="G141" s="257">
        <v>0.7</v>
      </c>
      <c r="H141" s="254"/>
      <c r="I141" s="254"/>
      <c r="J141" s="406"/>
      <c r="K141" s="259" t="s">
        <v>16</v>
      </c>
      <c r="L141" s="279"/>
      <c r="M141" s="280"/>
      <c r="N141" s="304"/>
      <c r="O141" s="332"/>
      <c r="P141" s="333"/>
      <c r="Q141" s="265"/>
      <c r="R141" s="333"/>
      <c r="S141" s="265"/>
      <c r="T141" s="334"/>
      <c r="U141" s="333"/>
      <c r="V141" s="333"/>
      <c r="W141" s="265"/>
      <c r="X141" s="333"/>
      <c r="Y141" s="265"/>
      <c r="Z141" s="336"/>
      <c r="AA141" s="303"/>
      <c r="AB141" s="300"/>
      <c r="AC141" s="300"/>
      <c r="AD141" s="302"/>
      <c r="AE141" s="288"/>
      <c r="AF141" s="289"/>
      <c r="AG141" s="290"/>
      <c r="AI141" s="223"/>
    </row>
    <row r="142" spans="1:35" s="225" customFormat="1">
      <c r="A142" s="223"/>
      <c r="B142" s="254"/>
      <c r="C142" s="275"/>
      <c r="D142" s="296"/>
      <c r="E142" s="257"/>
      <c r="F142" s="277"/>
      <c r="G142" s="254"/>
      <c r="H142" s="254"/>
      <c r="I142" s="254"/>
      <c r="J142" s="254"/>
      <c r="K142" s="278" t="s">
        <v>19</v>
      </c>
      <c r="L142" s="279"/>
      <c r="M142" s="280"/>
      <c r="N142" s="304"/>
      <c r="O142" s="332"/>
      <c r="P142" s="333"/>
      <c r="Q142" s="265"/>
      <c r="R142" s="333"/>
      <c r="S142" s="265"/>
      <c r="T142" s="334"/>
      <c r="U142" s="333"/>
      <c r="V142" s="333"/>
      <c r="W142" s="265"/>
      <c r="X142" s="333"/>
      <c r="Y142" s="265"/>
      <c r="Z142" s="336"/>
      <c r="AA142" s="303"/>
      <c r="AB142" s="300"/>
      <c r="AC142" s="300"/>
      <c r="AD142" s="302"/>
      <c r="AE142" s="288"/>
      <c r="AF142" s="289"/>
      <c r="AG142" s="290"/>
      <c r="AI142" s="223"/>
    </row>
    <row r="143" spans="1:35" s="225" customFormat="1">
      <c r="A143" s="223"/>
      <c r="B143" s="254"/>
      <c r="C143" s="275"/>
      <c r="D143" s="296" t="s">
        <v>180</v>
      </c>
      <c r="E143" s="257" t="s">
        <v>170</v>
      </c>
      <c r="F143" s="297"/>
      <c r="G143" s="257">
        <v>1</v>
      </c>
      <c r="H143" s="254"/>
      <c r="I143" s="254"/>
      <c r="J143" s="406"/>
      <c r="K143" s="259" t="s">
        <v>16</v>
      </c>
      <c r="L143" s="279"/>
      <c r="M143" s="280"/>
      <c r="N143" s="304"/>
      <c r="O143" s="332"/>
      <c r="P143" s="333"/>
      <c r="Q143" s="265"/>
      <c r="R143" s="333"/>
      <c r="S143" s="265"/>
      <c r="T143" s="334"/>
      <c r="U143" s="333"/>
      <c r="V143" s="333"/>
      <c r="W143" s="265"/>
      <c r="X143" s="333"/>
      <c r="Y143" s="265"/>
      <c r="Z143" s="380"/>
      <c r="AA143" s="303"/>
      <c r="AB143" s="300"/>
      <c r="AC143" s="300"/>
      <c r="AD143" s="302"/>
      <c r="AE143" s="288"/>
      <c r="AF143" s="289"/>
      <c r="AG143" s="290"/>
      <c r="AI143" s="223"/>
    </row>
    <row r="144" spans="1:35" s="225" customFormat="1">
      <c r="A144" s="223"/>
      <c r="B144" s="254"/>
      <c r="C144" s="275"/>
      <c r="D144" s="421"/>
      <c r="E144" s="257"/>
      <c r="F144" s="277"/>
      <c r="G144" s="254"/>
      <c r="H144" s="254"/>
      <c r="I144" s="254"/>
      <c r="J144" s="254"/>
      <c r="K144" s="278" t="s">
        <v>19</v>
      </c>
      <c r="L144" s="308"/>
      <c r="M144" s="309"/>
      <c r="N144" s="310"/>
      <c r="O144" s="311"/>
      <c r="P144" s="312"/>
      <c r="Q144" s="313"/>
      <c r="R144" s="312"/>
      <c r="S144" s="313"/>
      <c r="T144" s="314"/>
      <c r="U144" s="312"/>
      <c r="V144" s="312"/>
      <c r="W144" s="313"/>
      <c r="X144" s="312"/>
      <c r="Y144" s="313"/>
      <c r="Z144" s="315"/>
      <c r="AA144" s="316"/>
      <c r="AB144" s="312"/>
      <c r="AC144" s="312"/>
      <c r="AD144" s="315"/>
      <c r="AE144" s="288"/>
      <c r="AF144" s="289"/>
      <c r="AG144" s="290"/>
      <c r="AI144" s="223"/>
    </row>
    <row r="145" spans="1:35" s="225" customFormat="1">
      <c r="A145" s="223"/>
      <c r="B145" s="254"/>
      <c r="C145" s="275"/>
      <c r="D145" s="432" t="s">
        <v>297</v>
      </c>
      <c r="E145" s="318" t="s">
        <v>170</v>
      </c>
      <c r="F145" s="319"/>
      <c r="G145" s="320">
        <v>1</v>
      </c>
      <c r="H145" s="318" t="s">
        <v>171</v>
      </c>
      <c r="I145" s="318"/>
      <c r="J145" s="353"/>
      <c r="K145" s="322" t="s">
        <v>16</v>
      </c>
      <c r="L145" s="260"/>
      <c r="M145" s="261"/>
      <c r="N145" s="323"/>
      <c r="O145" s="324"/>
      <c r="P145" s="325"/>
      <c r="Q145" s="326"/>
      <c r="R145" s="325"/>
      <c r="S145" s="326"/>
      <c r="T145" s="327"/>
      <c r="U145" s="325"/>
      <c r="V145" s="325"/>
      <c r="W145" s="326"/>
      <c r="X145" s="325"/>
      <c r="Y145" s="326"/>
      <c r="Z145" s="450"/>
      <c r="AA145" s="271"/>
      <c r="AB145" s="268"/>
      <c r="AC145" s="268"/>
      <c r="AD145" s="272"/>
      <c r="AE145" s="288"/>
      <c r="AF145" s="289"/>
      <c r="AG145" s="290"/>
      <c r="AI145" s="223"/>
    </row>
    <row r="146" spans="1:35" s="225" customFormat="1">
      <c r="A146" s="223"/>
      <c r="B146" s="254"/>
      <c r="C146" s="275"/>
      <c r="D146" s="276"/>
      <c r="E146" s="257"/>
      <c r="F146" s="405"/>
      <c r="G146" s="257"/>
      <c r="H146" s="254"/>
      <c r="I146" s="254"/>
      <c r="J146" s="254"/>
      <c r="K146" s="278" t="s">
        <v>19</v>
      </c>
      <c r="L146" s="279"/>
      <c r="M146" s="280"/>
      <c r="N146" s="304"/>
      <c r="O146" s="332"/>
      <c r="P146" s="333"/>
      <c r="Q146" s="265"/>
      <c r="R146" s="333"/>
      <c r="S146" s="265"/>
      <c r="T146" s="334"/>
      <c r="U146" s="333"/>
      <c r="V146" s="333"/>
      <c r="W146" s="265"/>
      <c r="X146" s="333"/>
      <c r="Y146" s="265"/>
      <c r="Z146" s="336"/>
      <c r="AA146" s="303"/>
      <c r="AB146" s="300"/>
      <c r="AC146" s="300"/>
      <c r="AD146" s="302"/>
      <c r="AE146" s="288"/>
      <c r="AF146" s="289"/>
      <c r="AG146" s="290"/>
      <c r="AI146" s="223"/>
    </row>
    <row r="147" spans="1:35">
      <c r="B147" s="254"/>
      <c r="C147" s="275"/>
      <c r="D147" s="276"/>
      <c r="E147" s="463" t="s">
        <v>228</v>
      </c>
      <c r="F147" s="464" t="s">
        <v>228</v>
      </c>
      <c r="G147" s="464" t="s">
        <v>228</v>
      </c>
      <c r="H147" s="254"/>
      <c r="I147" s="254"/>
      <c r="J147" s="254"/>
      <c r="K147" s="259" t="s">
        <v>16</v>
      </c>
      <c r="L147" s="279"/>
      <c r="M147" s="280"/>
      <c r="N147" s="281"/>
      <c r="O147" s="282"/>
      <c r="P147" s="283"/>
      <c r="Q147" s="291"/>
      <c r="R147" s="291"/>
      <c r="S147" s="291"/>
      <c r="T147" s="291"/>
      <c r="U147" s="291"/>
      <c r="V147" s="291"/>
      <c r="W147" s="291"/>
      <c r="X147" s="291"/>
      <c r="Y147" s="291"/>
      <c r="Z147" s="292"/>
      <c r="AA147" s="287"/>
      <c r="AB147" s="285"/>
      <c r="AC147" s="285"/>
      <c r="AD147" s="286"/>
      <c r="AE147" s="288"/>
      <c r="AF147" s="289"/>
      <c r="AG147" s="290"/>
    </row>
    <row r="148" spans="1:35">
      <c r="B148" s="254"/>
      <c r="C148" s="275"/>
      <c r="D148" s="276"/>
      <c r="E148" s="463"/>
      <c r="F148" s="464"/>
      <c r="G148" s="464"/>
      <c r="H148" s="254"/>
      <c r="I148" s="254"/>
      <c r="J148" s="254"/>
      <c r="K148" s="259" t="s">
        <v>19</v>
      </c>
      <c r="L148" s="279"/>
      <c r="M148" s="280"/>
      <c r="N148" s="281"/>
      <c r="O148" s="282"/>
      <c r="P148" s="283"/>
      <c r="Q148" s="452"/>
      <c r="R148" s="291"/>
      <c r="S148" s="452"/>
      <c r="T148" s="291"/>
      <c r="U148" s="291"/>
      <c r="V148" s="291"/>
      <c r="W148" s="452"/>
      <c r="X148" s="291"/>
      <c r="Y148" s="452"/>
      <c r="Z148" s="292"/>
      <c r="AA148" s="287"/>
      <c r="AB148" s="285"/>
      <c r="AC148" s="285"/>
      <c r="AD148" s="286"/>
      <c r="AE148" s="288"/>
      <c r="AF148" s="289"/>
      <c r="AG148" s="290"/>
    </row>
    <row r="149" spans="1:35">
      <c r="B149" s="254"/>
      <c r="C149" s="275"/>
      <c r="D149" s="276"/>
      <c r="E149" s="463" t="s">
        <v>228</v>
      </c>
      <c r="F149" s="464" t="s">
        <v>228</v>
      </c>
      <c r="G149" s="464" t="s">
        <v>228</v>
      </c>
      <c r="H149" s="254"/>
      <c r="I149" s="254"/>
      <c r="J149" s="254"/>
      <c r="K149" s="259" t="s">
        <v>16</v>
      </c>
      <c r="L149" s="279"/>
      <c r="M149" s="280"/>
      <c r="N149" s="281"/>
      <c r="O149" s="282"/>
      <c r="P149" s="283"/>
      <c r="Q149" s="293"/>
      <c r="R149" s="294"/>
      <c r="S149" s="293"/>
      <c r="T149" s="285"/>
      <c r="U149" s="285"/>
      <c r="V149" s="285"/>
      <c r="W149" s="295"/>
      <c r="X149" s="285"/>
      <c r="Y149" s="295"/>
      <c r="Z149" s="286"/>
      <c r="AA149" s="287"/>
      <c r="AB149" s="285"/>
      <c r="AC149" s="285"/>
      <c r="AD149" s="286"/>
      <c r="AE149" s="288"/>
      <c r="AF149" s="289"/>
      <c r="AG149" s="290"/>
    </row>
    <row r="150" spans="1:35">
      <c r="B150" s="254"/>
      <c r="C150" s="275"/>
      <c r="D150" s="276"/>
      <c r="E150" s="463"/>
      <c r="F150" s="464"/>
      <c r="G150" s="464"/>
      <c r="H150" s="254"/>
      <c r="I150" s="254"/>
      <c r="J150" s="254"/>
      <c r="K150" s="259" t="s">
        <v>19</v>
      </c>
      <c r="L150" s="279"/>
      <c r="M150" s="280"/>
      <c r="N150" s="281"/>
      <c r="O150" s="282"/>
      <c r="P150" s="283"/>
      <c r="Q150" s="293"/>
      <c r="R150" s="294"/>
      <c r="S150" s="293"/>
      <c r="T150" s="285"/>
      <c r="U150" s="285"/>
      <c r="V150" s="285"/>
      <c r="W150" s="295"/>
      <c r="X150" s="285"/>
      <c r="Y150" s="295"/>
      <c r="Z150" s="286"/>
      <c r="AA150" s="287"/>
      <c r="AB150" s="285"/>
      <c r="AC150" s="285"/>
      <c r="AD150" s="286"/>
      <c r="AE150" s="288"/>
      <c r="AF150" s="289"/>
      <c r="AG150" s="290"/>
    </row>
    <row r="151" spans="1:35">
      <c r="B151" s="254"/>
      <c r="C151" s="275"/>
      <c r="D151" s="276"/>
      <c r="E151" s="463" t="s">
        <v>228</v>
      </c>
      <c r="F151" s="464" t="s">
        <v>228</v>
      </c>
      <c r="G151" s="464" t="s">
        <v>228</v>
      </c>
      <c r="H151" s="254"/>
      <c r="I151" s="254"/>
      <c r="J151" s="254"/>
      <c r="K151" s="259" t="s">
        <v>16</v>
      </c>
      <c r="L151" s="279"/>
      <c r="M151" s="280"/>
      <c r="N151" s="281"/>
      <c r="O151" s="282"/>
      <c r="P151" s="283"/>
      <c r="Q151" s="293"/>
      <c r="R151" s="294"/>
      <c r="S151" s="293"/>
      <c r="T151" s="285"/>
      <c r="U151" s="285"/>
      <c r="V151" s="285"/>
      <c r="W151" s="295"/>
      <c r="X151" s="285"/>
      <c r="Y151" s="295"/>
      <c r="Z151" s="286"/>
      <c r="AA151" s="287"/>
      <c r="AB151" s="285"/>
      <c r="AC151" s="285"/>
      <c r="AD151" s="286"/>
      <c r="AE151" s="288"/>
      <c r="AF151" s="289"/>
      <c r="AG151" s="290"/>
    </row>
    <row r="152" spans="1:35">
      <c r="B152" s="254"/>
      <c r="C152" s="275"/>
      <c r="D152" s="276"/>
      <c r="E152" s="463"/>
      <c r="F152" s="464"/>
      <c r="G152" s="464"/>
      <c r="H152" s="254"/>
      <c r="I152" s="254"/>
      <c r="J152" s="254"/>
      <c r="K152" s="259" t="s">
        <v>19</v>
      </c>
      <c r="L152" s="279"/>
      <c r="M152" s="280"/>
      <c r="N152" s="281"/>
      <c r="O152" s="282"/>
      <c r="P152" s="283"/>
      <c r="Q152" s="293"/>
      <c r="R152" s="294"/>
      <c r="S152" s="293"/>
      <c r="T152" s="285"/>
      <c r="U152" s="285"/>
      <c r="V152" s="285"/>
      <c r="W152" s="295"/>
      <c r="X152" s="285"/>
      <c r="Y152" s="295"/>
      <c r="Z152" s="286"/>
      <c r="AA152" s="287"/>
      <c r="AB152" s="285"/>
      <c r="AC152" s="285"/>
      <c r="AD152" s="286"/>
      <c r="AE152" s="288"/>
      <c r="AF152" s="289"/>
      <c r="AG152" s="290"/>
    </row>
    <row r="153" spans="1:35" s="225" customFormat="1">
      <c r="A153" s="223"/>
      <c r="B153" s="254"/>
      <c r="C153" s="275"/>
      <c r="D153" s="296" t="s">
        <v>176</v>
      </c>
      <c r="E153" s="257" t="s">
        <v>170</v>
      </c>
      <c r="F153" s="297"/>
      <c r="G153" s="257">
        <v>0.3</v>
      </c>
      <c r="H153" s="254"/>
      <c r="I153" s="254"/>
      <c r="J153" s="406"/>
      <c r="K153" s="259" t="s">
        <v>16</v>
      </c>
      <c r="L153" s="279"/>
      <c r="M153" s="280"/>
      <c r="N153" s="304"/>
      <c r="O153" s="332"/>
      <c r="P153" s="333"/>
      <c r="Q153" s="265"/>
      <c r="R153" s="333"/>
      <c r="S153" s="265"/>
      <c r="T153" s="334"/>
      <c r="U153" s="333"/>
      <c r="V153" s="333"/>
      <c r="W153" s="265"/>
      <c r="X153" s="333"/>
      <c r="Y153" s="265"/>
      <c r="Z153" s="336"/>
      <c r="AA153" s="303"/>
      <c r="AB153" s="300"/>
      <c r="AC153" s="300"/>
      <c r="AD153" s="302"/>
      <c r="AE153" s="288"/>
      <c r="AF153" s="289"/>
      <c r="AG153" s="290"/>
      <c r="AI153" s="223"/>
    </row>
    <row r="154" spans="1:35" s="225" customFormat="1">
      <c r="A154" s="223"/>
      <c r="B154" s="254"/>
      <c r="C154" s="275"/>
      <c r="D154" s="296"/>
      <c r="E154" s="257"/>
      <c r="F154" s="277"/>
      <c r="G154" s="254"/>
      <c r="H154" s="254"/>
      <c r="I154" s="254"/>
      <c r="J154" s="254"/>
      <c r="K154" s="278" t="s">
        <v>19</v>
      </c>
      <c r="L154" s="279"/>
      <c r="M154" s="280"/>
      <c r="N154" s="304"/>
      <c r="O154" s="332"/>
      <c r="P154" s="333"/>
      <c r="Q154" s="265"/>
      <c r="R154" s="333"/>
      <c r="S154" s="265"/>
      <c r="T154" s="334"/>
      <c r="U154" s="333"/>
      <c r="V154" s="333"/>
      <c r="W154" s="265"/>
      <c r="X154" s="333"/>
      <c r="Y154" s="265"/>
      <c r="Z154" s="336"/>
      <c r="AA154" s="303"/>
      <c r="AB154" s="300"/>
      <c r="AC154" s="300"/>
      <c r="AD154" s="302"/>
      <c r="AE154" s="288"/>
      <c r="AF154" s="289"/>
      <c r="AG154" s="290"/>
      <c r="AI154" s="223"/>
    </row>
    <row r="155" spans="1:35" s="225" customFormat="1">
      <c r="A155" s="223"/>
      <c r="B155" s="254"/>
      <c r="C155" s="275"/>
      <c r="D155" s="296" t="s">
        <v>178</v>
      </c>
      <c r="E155" s="257" t="s">
        <v>170</v>
      </c>
      <c r="F155" s="297"/>
      <c r="G155" s="257">
        <v>0.7</v>
      </c>
      <c r="H155" s="254"/>
      <c r="I155" s="254"/>
      <c r="J155" s="406"/>
      <c r="K155" s="259" t="s">
        <v>16</v>
      </c>
      <c r="L155" s="279"/>
      <c r="M155" s="280"/>
      <c r="N155" s="304"/>
      <c r="O155" s="332"/>
      <c r="P155" s="333"/>
      <c r="Q155" s="265"/>
      <c r="R155" s="333"/>
      <c r="S155" s="265"/>
      <c r="T155" s="334"/>
      <c r="U155" s="333"/>
      <c r="V155" s="333"/>
      <c r="W155" s="265"/>
      <c r="X155" s="333"/>
      <c r="Y155" s="265"/>
      <c r="Z155" s="336"/>
      <c r="AA155" s="303"/>
      <c r="AB155" s="300"/>
      <c r="AC155" s="300"/>
      <c r="AD155" s="302"/>
      <c r="AE155" s="288"/>
      <c r="AF155" s="289"/>
      <c r="AG155" s="290"/>
      <c r="AI155" s="223"/>
    </row>
    <row r="156" spans="1:35" s="225" customFormat="1">
      <c r="A156" s="223"/>
      <c r="B156" s="254"/>
      <c r="C156" s="275"/>
      <c r="D156" s="296"/>
      <c r="E156" s="257"/>
      <c r="F156" s="277"/>
      <c r="G156" s="254"/>
      <c r="H156" s="254"/>
      <c r="I156" s="254"/>
      <c r="J156" s="254"/>
      <c r="K156" s="278" t="s">
        <v>19</v>
      </c>
      <c r="L156" s="279"/>
      <c r="M156" s="280"/>
      <c r="N156" s="304"/>
      <c r="O156" s="332"/>
      <c r="P156" s="333"/>
      <c r="Q156" s="265"/>
      <c r="R156" s="333"/>
      <c r="S156" s="265"/>
      <c r="T156" s="334"/>
      <c r="U156" s="333"/>
      <c r="V156" s="333"/>
      <c r="W156" s="265"/>
      <c r="X156" s="333"/>
      <c r="Y156" s="265"/>
      <c r="Z156" s="336"/>
      <c r="AA156" s="303"/>
      <c r="AB156" s="300"/>
      <c r="AC156" s="300"/>
      <c r="AD156" s="302"/>
      <c r="AE156" s="288"/>
      <c r="AF156" s="289"/>
      <c r="AG156" s="290"/>
      <c r="AI156" s="223"/>
    </row>
    <row r="157" spans="1:35" s="225" customFormat="1">
      <c r="A157" s="223"/>
      <c r="B157" s="254"/>
      <c r="C157" s="275"/>
      <c r="D157" s="296" t="s">
        <v>180</v>
      </c>
      <c r="E157" s="257" t="s">
        <v>170</v>
      </c>
      <c r="F157" s="297"/>
      <c r="G157" s="257">
        <v>1</v>
      </c>
      <c r="H157" s="254"/>
      <c r="I157" s="254"/>
      <c r="J157" s="406"/>
      <c r="K157" s="259" t="s">
        <v>16</v>
      </c>
      <c r="L157" s="279"/>
      <c r="M157" s="280"/>
      <c r="N157" s="304"/>
      <c r="O157" s="332"/>
      <c r="P157" s="333"/>
      <c r="Q157" s="265"/>
      <c r="R157" s="333"/>
      <c r="S157" s="265"/>
      <c r="T157" s="334"/>
      <c r="U157" s="333"/>
      <c r="V157" s="333"/>
      <c r="W157" s="265"/>
      <c r="X157" s="333"/>
      <c r="Y157" s="265"/>
      <c r="Z157" s="380"/>
      <c r="AA157" s="303"/>
      <c r="AB157" s="300"/>
      <c r="AC157" s="300"/>
      <c r="AD157" s="302"/>
      <c r="AE157" s="288"/>
      <c r="AF157" s="289"/>
      <c r="AG157" s="290"/>
      <c r="AI157" s="223"/>
    </row>
    <row r="158" spans="1:35" s="225" customFormat="1">
      <c r="A158" s="223"/>
      <c r="B158" s="407"/>
      <c r="C158" s="416"/>
      <c r="D158" s="421"/>
      <c r="E158" s="257"/>
      <c r="F158" s="277"/>
      <c r="G158" s="254"/>
      <c r="H158" s="254"/>
      <c r="I158" s="254"/>
      <c r="J158" s="254"/>
      <c r="K158" s="278" t="s">
        <v>19</v>
      </c>
      <c r="L158" s="308"/>
      <c r="M158" s="309"/>
      <c r="N158" s="310"/>
      <c r="O158" s="311"/>
      <c r="P158" s="312"/>
      <c r="Q158" s="313"/>
      <c r="R158" s="312"/>
      <c r="S158" s="313"/>
      <c r="T158" s="314"/>
      <c r="U158" s="312"/>
      <c r="V158" s="312"/>
      <c r="W158" s="313"/>
      <c r="X158" s="312"/>
      <c r="Y158" s="313"/>
      <c r="Z158" s="315"/>
      <c r="AA158" s="316"/>
      <c r="AB158" s="312"/>
      <c r="AC158" s="312"/>
      <c r="AD158" s="315"/>
      <c r="AE158" s="288"/>
      <c r="AF158" s="289"/>
      <c r="AG158" s="290"/>
      <c r="AI158" s="223"/>
    </row>
    <row r="159" spans="1:35">
      <c r="B159" s="254">
        <v>3</v>
      </c>
      <c r="C159" s="408" t="s">
        <v>281</v>
      </c>
      <c r="D159" s="431" t="s">
        <v>298</v>
      </c>
      <c r="E159" s="318" t="s">
        <v>170</v>
      </c>
      <c r="F159" s="319"/>
      <c r="G159" s="320">
        <v>1</v>
      </c>
      <c r="H159" s="318"/>
      <c r="I159" s="318" t="s">
        <v>43</v>
      </c>
      <c r="J159" s="353">
        <v>42125</v>
      </c>
      <c r="K159" s="322" t="s">
        <v>16</v>
      </c>
      <c r="L159" s="260"/>
      <c r="M159" s="261"/>
      <c r="N159" s="323"/>
      <c r="O159" s="387"/>
      <c r="P159" s="390"/>
      <c r="Q159" s="391"/>
      <c r="R159" s="390"/>
      <c r="S159" s="391"/>
      <c r="T159" s="390"/>
      <c r="U159" s="409"/>
      <c r="V159" s="388"/>
      <c r="W159" s="391"/>
      <c r="X159" s="410"/>
      <c r="Y159" s="409"/>
      <c r="Z159" s="392"/>
      <c r="AA159" s="393"/>
      <c r="AB159" s="266"/>
      <c r="AC159" s="266"/>
      <c r="AD159" s="394"/>
      <c r="AE159" s="411"/>
      <c r="AF159" s="412"/>
      <c r="AG159" s="397"/>
    </row>
    <row r="160" spans="1:35">
      <c r="B160" s="254"/>
      <c r="C160" s="275" t="s">
        <v>282</v>
      </c>
      <c r="D160" s="413"/>
      <c r="E160" s="414"/>
      <c r="F160" s="384"/>
      <c r="G160" s="345"/>
      <c r="H160" s="254"/>
      <c r="I160" s="254"/>
      <c r="J160" s="254"/>
      <c r="K160" s="278" t="s">
        <v>19</v>
      </c>
      <c r="L160" s="279"/>
      <c r="M160" s="280"/>
      <c r="N160" s="304"/>
      <c r="O160" s="299"/>
      <c r="P160" s="300"/>
      <c r="Q160" s="301"/>
      <c r="R160" s="300"/>
      <c r="S160" s="348"/>
      <c r="T160" s="348"/>
      <c r="U160" s="348"/>
      <c r="V160" s="300"/>
      <c r="W160" s="301"/>
      <c r="X160" s="300"/>
      <c r="Y160" s="301"/>
      <c r="Z160" s="302"/>
      <c r="AA160" s="303"/>
      <c r="AB160" s="300"/>
      <c r="AC160" s="300"/>
      <c r="AD160" s="302"/>
      <c r="AE160" s="288"/>
      <c r="AF160" s="289"/>
      <c r="AG160" s="290"/>
    </row>
    <row r="161" spans="1:35">
      <c r="B161" s="254"/>
      <c r="C161" s="275"/>
      <c r="D161" s="276"/>
      <c r="E161" s="463" t="s">
        <v>228</v>
      </c>
      <c r="F161" s="464" t="s">
        <v>228</v>
      </c>
      <c r="G161" s="464" t="s">
        <v>228</v>
      </c>
      <c r="H161" s="254"/>
      <c r="I161" s="254"/>
      <c r="J161" s="254"/>
      <c r="K161" s="259" t="s">
        <v>16</v>
      </c>
      <c r="L161" s="279"/>
      <c r="M161" s="280"/>
      <c r="N161" s="281"/>
      <c r="O161" s="282"/>
      <c r="P161" s="283"/>
      <c r="Q161" s="291"/>
      <c r="R161" s="291"/>
      <c r="S161" s="291"/>
      <c r="T161" s="291"/>
      <c r="U161" s="291"/>
      <c r="V161" s="291"/>
      <c r="W161" s="291"/>
      <c r="X161" s="291"/>
      <c r="Y161" s="291"/>
      <c r="Z161" s="292"/>
      <c r="AA161" s="287"/>
      <c r="AB161" s="285"/>
      <c r="AC161" s="285"/>
      <c r="AD161" s="286"/>
      <c r="AE161" s="288"/>
      <c r="AF161" s="289"/>
      <c r="AG161" s="290"/>
    </row>
    <row r="162" spans="1:35">
      <c r="B162" s="254"/>
      <c r="C162" s="275"/>
      <c r="D162" s="276"/>
      <c r="E162" s="463"/>
      <c r="F162" s="464"/>
      <c r="G162" s="464"/>
      <c r="H162" s="254"/>
      <c r="I162" s="254"/>
      <c r="J162" s="254"/>
      <c r="K162" s="259" t="s">
        <v>19</v>
      </c>
      <c r="L162" s="279"/>
      <c r="M162" s="280"/>
      <c r="N162" s="281"/>
      <c r="O162" s="282"/>
      <c r="P162" s="283"/>
      <c r="Q162" s="452"/>
      <c r="R162" s="291"/>
      <c r="S162" s="452"/>
      <c r="T162" s="291"/>
      <c r="U162" s="291"/>
      <c r="V162" s="291"/>
      <c r="W162" s="452"/>
      <c r="X162" s="291"/>
      <c r="Y162" s="452"/>
      <c r="Z162" s="292"/>
      <c r="AA162" s="287"/>
      <c r="AB162" s="285"/>
      <c r="AC162" s="285"/>
      <c r="AD162" s="286"/>
      <c r="AE162" s="288"/>
      <c r="AF162" s="289"/>
      <c r="AG162" s="290"/>
    </row>
    <row r="163" spans="1:35">
      <c r="B163" s="254"/>
      <c r="C163" s="275"/>
      <c r="D163" s="276"/>
      <c r="E163" s="463" t="s">
        <v>228</v>
      </c>
      <c r="F163" s="464" t="s">
        <v>228</v>
      </c>
      <c r="G163" s="464" t="s">
        <v>228</v>
      </c>
      <c r="H163" s="254"/>
      <c r="I163" s="254"/>
      <c r="J163" s="254"/>
      <c r="K163" s="259" t="s">
        <v>16</v>
      </c>
      <c r="L163" s="279"/>
      <c r="M163" s="280"/>
      <c r="N163" s="281"/>
      <c r="O163" s="282"/>
      <c r="P163" s="283"/>
      <c r="Q163" s="293"/>
      <c r="R163" s="294"/>
      <c r="S163" s="293"/>
      <c r="T163" s="285"/>
      <c r="U163" s="285"/>
      <c r="V163" s="285"/>
      <c r="W163" s="295"/>
      <c r="X163" s="285"/>
      <c r="Y163" s="295"/>
      <c r="Z163" s="286"/>
      <c r="AA163" s="287"/>
      <c r="AB163" s="285"/>
      <c r="AC163" s="285"/>
      <c r="AD163" s="286"/>
      <c r="AE163" s="288"/>
      <c r="AF163" s="289"/>
      <c r="AG163" s="290"/>
    </row>
    <row r="164" spans="1:35">
      <c r="B164" s="254"/>
      <c r="C164" s="275"/>
      <c r="D164" s="276"/>
      <c r="E164" s="463"/>
      <c r="F164" s="464"/>
      <c r="G164" s="464"/>
      <c r="H164" s="254"/>
      <c r="I164" s="254"/>
      <c r="J164" s="254"/>
      <c r="K164" s="259" t="s">
        <v>19</v>
      </c>
      <c r="L164" s="279"/>
      <c r="M164" s="280"/>
      <c r="N164" s="281"/>
      <c r="O164" s="282"/>
      <c r="P164" s="283"/>
      <c r="Q164" s="293"/>
      <c r="R164" s="294"/>
      <c r="S164" s="293"/>
      <c r="T164" s="285"/>
      <c r="U164" s="285"/>
      <c r="V164" s="285"/>
      <c r="W164" s="295"/>
      <c r="X164" s="285"/>
      <c r="Y164" s="295"/>
      <c r="Z164" s="286"/>
      <c r="AA164" s="287"/>
      <c r="AB164" s="285"/>
      <c r="AC164" s="285"/>
      <c r="AD164" s="286"/>
      <c r="AE164" s="288"/>
      <c r="AF164" s="289"/>
      <c r="AG164" s="290"/>
    </row>
    <row r="165" spans="1:35">
      <c r="B165" s="254"/>
      <c r="C165" s="275"/>
      <c r="D165" s="276"/>
      <c r="E165" s="463" t="s">
        <v>228</v>
      </c>
      <c r="F165" s="464" t="s">
        <v>228</v>
      </c>
      <c r="G165" s="464" t="s">
        <v>228</v>
      </c>
      <c r="H165" s="254"/>
      <c r="I165" s="254"/>
      <c r="J165" s="254"/>
      <c r="K165" s="259" t="s">
        <v>16</v>
      </c>
      <c r="L165" s="279"/>
      <c r="M165" s="280"/>
      <c r="N165" s="281"/>
      <c r="O165" s="282"/>
      <c r="P165" s="283"/>
      <c r="Q165" s="293"/>
      <c r="R165" s="294"/>
      <c r="S165" s="293"/>
      <c r="T165" s="285"/>
      <c r="U165" s="285"/>
      <c r="V165" s="285"/>
      <c r="W165" s="295"/>
      <c r="X165" s="285"/>
      <c r="Y165" s="295"/>
      <c r="Z165" s="286"/>
      <c r="AA165" s="287"/>
      <c r="AB165" s="285"/>
      <c r="AC165" s="285"/>
      <c r="AD165" s="286"/>
      <c r="AE165" s="288"/>
      <c r="AF165" s="289"/>
      <c r="AG165" s="290"/>
    </row>
    <row r="166" spans="1:35">
      <c r="B166" s="254"/>
      <c r="C166" s="275"/>
      <c r="D166" s="276"/>
      <c r="E166" s="463"/>
      <c r="F166" s="464"/>
      <c r="G166" s="464"/>
      <c r="H166" s="254"/>
      <c r="I166" s="254"/>
      <c r="J166" s="254"/>
      <c r="K166" s="259" t="s">
        <v>19</v>
      </c>
      <c r="L166" s="279"/>
      <c r="M166" s="280"/>
      <c r="N166" s="281"/>
      <c r="O166" s="282"/>
      <c r="P166" s="283"/>
      <c r="Q166" s="293"/>
      <c r="R166" s="294"/>
      <c r="S166" s="293"/>
      <c r="T166" s="285"/>
      <c r="U166" s="285"/>
      <c r="V166" s="285"/>
      <c r="W166" s="295"/>
      <c r="X166" s="285"/>
      <c r="Y166" s="295"/>
      <c r="Z166" s="286"/>
      <c r="AA166" s="287"/>
      <c r="AB166" s="285"/>
      <c r="AC166" s="285"/>
      <c r="AD166" s="286"/>
      <c r="AE166" s="288"/>
      <c r="AF166" s="289"/>
      <c r="AG166" s="290"/>
    </row>
    <row r="167" spans="1:35" s="225" customFormat="1">
      <c r="A167" s="223"/>
      <c r="B167" s="254"/>
      <c r="C167" s="275"/>
      <c r="D167" s="296" t="s">
        <v>176</v>
      </c>
      <c r="E167" s="257" t="s">
        <v>170</v>
      </c>
      <c r="F167" s="297"/>
      <c r="G167" s="257">
        <v>0.3</v>
      </c>
      <c r="H167" s="254"/>
      <c r="I167" s="254"/>
      <c r="J167" s="258"/>
      <c r="K167" s="259" t="s">
        <v>16</v>
      </c>
      <c r="L167" s="279"/>
      <c r="M167" s="280"/>
      <c r="N167" s="304"/>
      <c r="O167" s="299"/>
      <c r="P167" s="300"/>
      <c r="Q167" s="301"/>
      <c r="R167" s="300"/>
      <c r="S167" s="300"/>
      <c r="T167" s="285"/>
      <c r="U167" s="306"/>
      <c r="V167" s="285"/>
      <c r="W167" s="301"/>
      <c r="X167" s="300"/>
      <c r="Y167" s="301"/>
      <c r="Z167" s="302"/>
      <c r="AA167" s="303"/>
      <c r="AB167" s="300"/>
      <c r="AC167" s="300"/>
      <c r="AD167" s="302"/>
      <c r="AE167" s="288"/>
      <c r="AF167" s="289"/>
      <c r="AG167" s="290"/>
      <c r="AI167" s="223"/>
    </row>
    <row r="168" spans="1:35" s="225" customFormat="1">
      <c r="A168" s="223"/>
      <c r="B168" s="254"/>
      <c r="C168" s="275"/>
      <c r="D168" s="296"/>
      <c r="E168" s="257"/>
      <c r="F168" s="277"/>
      <c r="G168" s="254"/>
      <c r="H168" s="254"/>
      <c r="I168" s="254"/>
      <c r="J168" s="254"/>
      <c r="K168" s="278" t="s">
        <v>19</v>
      </c>
      <c r="L168" s="279"/>
      <c r="M168" s="280"/>
      <c r="N168" s="304"/>
      <c r="O168" s="299"/>
      <c r="P168" s="300"/>
      <c r="Q168" s="301"/>
      <c r="R168" s="300"/>
      <c r="S168" s="348"/>
      <c r="T168" s="348"/>
      <c r="U168" s="348"/>
      <c r="V168" s="285"/>
      <c r="W168" s="301"/>
      <c r="X168" s="300"/>
      <c r="Y168" s="301"/>
      <c r="Z168" s="302"/>
      <c r="AA168" s="303"/>
      <c r="AB168" s="300"/>
      <c r="AC168" s="300"/>
      <c r="AD168" s="302"/>
      <c r="AE168" s="288"/>
      <c r="AF168" s="289"/>
      <c r="AG168" s="290"/>
      <c r="AI168" s="223"/>
    </row>
    <row r="169" spans="1:35" s="225" customFormat="1">
      <c r="A169" s="223"/>
      <c r="B169" s="254"/>
      <c r="C169" s="275"/>
      <c r="D169" s="296" t="s">
        <v>178</v>
      </c>
      <c r="E169" s="257" t="s">
        <v>170</v>
      </c>
      <c r="F169" s="297"/>
      <c r="G169" s="257">
        <v>0.7</v>
      </c>
      <c r="H169" s="254"/>
      <c r="I169" s="254"/>
      <c r="J169" s="258"/>
      <c r="K169" s="259" t="s">
        <v>16</v>
      </c>
      <c r="L169" s="279"/>
      <c r="M169" s="280"/>
      <c r="N169" s="304"/>
      <c r="O169" s="299"/>
      <c r="P169" s="300"/>
      <c r="Q169" s="301"/>
      <c r="R169" s="300"/>
      <c r="S169" s="301"/>
      <c r="T169" s="285"/>
      <c r="U169" s="300"/>
      <c r="V169" s="300"/>
      <c r="W169" s="301"/>
      <c r="X169" s="306"/>
      <c r="Y169" s="301"/>
      <c r="Z169" s="302"/>
      <c r="AA169" s="303"/>
      <c r="AB169" s="300"/>
      <c r="AC169" s="300"/>
      <c r="AD169" s="302"/>
      <c r="AE169" s="288"/>
      <c r="AF169" s="289"/>
      <c r="AG169" s="290"/>
      <c r="AI169" s="223"/>
    </row>
    <row r="170" spans="1:35" s="225" customFormat="1">
      <c r="A170" s="223"/>
      <c r="B170" s="254"/>
      <c r="C170" s="275"/>
      <c r="D170" s="296"/>
      <c r="E170" s="257"/>
      <c r="F170" s="277"/>
      <c r="G170" s="254"/>
      <c r="H170" s="254"/>
      <c r="I170" s="254"/>
      <c r="J170" s="254"/>
      <c r="K170" s="278" t="s">
        <v>19</v>
      </c>
      <c r="L170" s="279"/>
      <c r="M170" s="280"/>
      <c r="N170" s="304"/>
      <c r="O170" s="299"/>
      <c r="P170" s="300"/>
      <c r="Q170" s="301"/>
      <c r="R170" s="300"/>
      <c r="S170" s="301"/>
      <c r="T170" s="285"/>
      <c r="U170" s="300"/>
      <c r="V170" s="300"/>
      <c r="W170" s="301"/>
      <c r="X170" s="285"/>
      <c r="Y170" s="301"/>
      <c r="Z170" s="302"/>
      <c r="AA170" s="303"/>
      <c r="AB170" s="300"/>
      <c r="AC170" s="300"/>
      <c r="AD170" s="302"/>
      <c r="AE170" s="288"/>
      <c r="AF170" s="289"/>
      <c r="AG170" s="290"/>
      <c r="AI170" s="223"/>
    </row>
    <row r="171" spans="1:35" s="225" customFormat="1">
      <c r="A171" s="223"/>
      <c r="B171" s="254"/>
      <c r="C171" s="275"/>
      <c r="D171" s="296" t="s">
        <v>180</v>
      </c>
      <c r="E171" s="257" t="s">
        <v>170</v>
      </c>
      <c r="F171" s="297"/>
      <c r="G171" s="257">
        <v>1</v>
      </c>
      <c r="H171" s="254"/>
      <c r="I171" s="254"/>
      <c r="J171" s="258"/>
      <c r="K171" s="259" t="s">
        <v>16</v>
      </c>
      <c r="L171" s="279"/>
      <c r="M171" s="280"/>
      <c r="N171" s="304"/>
      <c r="O171" s="299"/>
      <c r="P171" s="300"/>
      <c r="Q171" s="301"/>
      <c r="R171" s="300"/>
      <c r="S171" s="301"/>
      <c r="T171" s="285"/>
      <c r="U171" s="300"/>
      <c r="V171" s="300"/>
      <c r="W171" s="301"/>
      <c r="X171" s="300"/>
      <c r="Y171" s="404"/>
      <c r="Z171" s="286"/>
      <c r="AA171" s="287"/>
      <c r="AB171" s="285"/>
      <c r="AC171" s="285"/>
      <c r="AD171" s="286"/>
      <c r="AE171" s="288"/>
      <c r="AF171" s="289"/>
      <c r="AG171" s="290"/>
      <c r="AI171" s="223"/>
    </row>
    <row r="172" spans="1:35" s="225" customFormat="1">
      <c r="A172" s="223"/>
      <c r="B172" s="254"/>
      <c r="C172" s="275"/>
      <c r="D172" s="296"/>
      <c r="E172" s="257"/>
      <c r="F172" s="277"/>
      <c r="G172" s="254"/>
      <c r="H172" s="254"/>
      <c r="I172" s="254"/>
      <c r="J172" s="254"/>
      <c r="K172" s="278" t="s">
        <v>19</v>
      </c>
      <c r="L172" s="308"/>
      <c r="M172" s="309"/>
      <c r="N172" s="310"/>
      <c r="O172" s="332"/>
      <c r="P172" s="333"/>
      <c r="Q172" s="265"/>
      <c r="R172" s="333"/>
      <c r="S172" s="265"/>
      <c r="T172" s="334"/>
      <c r="U172" s="333"/>
      <c r="V172" s="333"/>
      <c r="W172" s="265"/>
      <c r="X172" s="333"/>
      <c r="Y172" s="265"/>
      <c r="Z172" s="336"/>
      <c r="AA172" s="316"/>
      <c r="AB172" s="312"/>
      <c r="AC172" s="312"/>
      <c r="AD172" s="315"/>
      <c r="AE172" s="288"/>
      <c r="AF172" s="289"/>
      <c r="AG172" s="290"/>
      <c r="AI172" s="223"/>
    </row>
    <row r="173" spans="1:35" s="225" customFormat="1">
      <c r="A173" s="223"/>
      <c r="B173" s="254"/>
      <c r="C173" s="275"/>
      <c r="D173" s="431" t="s">
        <v>299</v>
      </c>
      <c r="E173" s="318" t="s">
        <v>170</v>
      </c>
      <c r="F173" s="319"/>
      <c r="G173" s="320">
        <v>1</v>
      </c>
      <c r="H173" s="318" t="s">
        <v>171</v>
      </c>
      <c r="I173" s="318" t="s">
        <v>284</v>
      </c>
      <c r="J173" s="353">
        <v>42248</v>
      </c>
      <c r="K173" s="322" t="s">
        <v>16</v>
      </c>
      <c r="L173" s="260"/>
      <c r="M173" s="261"/>
      <c r="N173" s="323"/>
      <c r="O173" s="324"/>
      <c r="P173" s="325"/>
      <c r="Q173" s="326"/>
      <c r="R173" s="325"/>
      <c r="S173" s="326"/>
      <c r="T173" s="327"/>
      <c r="U173" s="325"/>
      <c r="V173" s="325"/>
      <c r="W173" s="326"/>
      <c r="X173" s="325"/>
      <c r="Y173" s="326"/>
      <c r="Z173" s="450"/>
      <c r="AA173" s="271"/>
      <c r="AB173" s="268"/>
      <c r="AC173" s="268"/>
      <c r="AD173" s="272"/>
      <c r="AE173" s="288"/>
      <c r="AF173" s="289"/>
      <c r="AG173" s="290"/>
      <c r="AI173" s="223"/>
    </row>
    <row r="174" spans="1:35" s="225" customFormat="1">
      <c r="A174" s="223"/>
      <c r="B174" s="254"/>
      <c r="C174" s="275"/>
      <c r="D174" s="276"/>
      <c r="E174" s="257"/>
      <c r="F174" s="405"/>
      <c r="G174" s="257"/>
      <c r="H174" s="254"/>
      <c r="I174" s="254"/>
      <c r="J174" s="254"/>
      <c r="K174" s="278" t="s">
        <v>19</v>
      </c>
      <c r="L174" s="279"/>
      <c r="M174" s="280"/>
      <c r="N174" s="304"/>
      <c r="O174" s="332"/>
      <c r="P174" s="333"/>
      <c r="Q174" s="265"/>
      <c r="R174" s="333"/>
      <c r="S174" s="265"/>
      <c r="T174" s="334"/>
      <c r="U174" s="333"/>
      <c r="V174" s="333"/>
      <c r="W174" s="265"/>
      <c r="X174" s="333"/>
      <c r="Y174" s="265"/>
      <c r="Z174" s="336"/>
      <c r="AA174" s="303"/>
      <c r="AB174" s="300"/>
      <c r="AC174" s="300"/>
      <c r="AD174" s="302"/>
      <c r="AE174" s="288"/>
      <c r="AF174" s="289"/>
      <c r="AG174" s="290"/>
      <c r="AI174" s="223"/>
    </row>
    <row r="175" spans="1:35">
      <c r="B175" s="254"/>
      <c r="C175" s="275"/>
      <c r="D175" s="276"/>
      <c r="E175" s="463" t="s">
        <v>228</v>
      </c>
      <c r="F175" s="464" t="s">
        <v>228</v>
      </c>
      <c r="G175" s="464" t="s">
        <v>228</v>
      </c>
      <c r="H175" s="254"/>
      <c r="I175" s="254"/>
      <c r="J175" s="254"/>
      <c r="K175" s="259" t="s">
        <v>16</v>
      </c>
      <c r="L175" s="279"/>
      <c r="M175" s="280"/>
      <c r="N175" s="281"/>
      <c r="O175" s="282"/>
      <c r="P175" s="283"/>
      <c r="Q175" s="291"/>
      <c r="R175" s="291"/>
      <c r="S175" s="291"/>
      <c r="T175" s="291"/>
      <c r="U175" s="291"/>
      <c r="V175" s="291"/>
      <c r="W175" s="291"/>
      <c r="X175" s="291"/>
      <c r="Y175" s="291"/>
      <c r="Z175" s="292"/>
      <c r="AA175" s="287"/>
      <c r="AB175" s="285"/>
      <c r="AC175" s="285"/>
      <c r="AD175" s="286"/>
      <c r="AE175" s="288"/>
      <c r="AF175" s="289"/>
      <c r="AG175" s="290"/>
    </row>
    <row r="176" spans="1:35">
      <c r="B176" s="254"/>
      <c r="C176" s="275"/>
      <c r="D176" s="276"/>
      <c r="E176" s="463"/>
      <c r="F176" s="464"/>
      <c r="G176" s="464"/>
      <c r="H176" s="254"/>
      <c r="I176" s="254"/>
      <c r="J176" s="254"/>
      <c r="K176" s="259" t="s">
        <v>19</v>
      </c>
      <c r="L176" s="279"/>
      <c r="M176" s="280"/>
      <c r="N176" s="281"/>
      <c r="O176" s="282"/>
      <c r="P176" s="283"/>
      <c r="Q176" s="452"/>
      <c r="R176" s="291"/>
      <c r="S176" s="452"/>
      <c r="T176" s="291"/>
      <c r="U176" s="291"/>
      <c r="V176" s="291"/>
      <c r="W176" s="452"/>
      <c r="X176" s="291"/>
      <c r="Y176" s="452"/>
      <c r="Z176" s="292"/>
      <c r="AA176" s="287"/>
      <c r="AB176" s="285"/>
      <c r="AC176" s="285"/>
      <c r="AD176" s="286"/>
      <c r="AE176" s="288"/>
      <c r="AF176" s="289"/>
      <c r="AG176" s="290"/>
    </row>
    <row r="177" spans="1:35">
      <c r="B177" s="254"/>
      <c r="C177" s="275"/>
      <c r="D177" s="276"/>
      <c r="E177" s="463" t="s">
        <v>228</v>
      </c>
      <c r="F177" s="464" t="s">
        <v>228</v>
      </c>
      <c r="G177" s="464" t="s">
        <v>228</v>
      </c>
      <c r="H177" s="254"/>
      <c r="I177" s="254"/>
      <c r="J177" s="254"/>
      <c r="K177" s="259" t="s">
        <v>16</v>
      </c>
      <c r="L177" s="279"/>
      <c r="M177" s="280"/>
      <c r="N177" s="281"/>
      <c r="O177" s="282"/>
      <c r="P177" s="283"/>
      <c r="Q177" s="293"/>
      <c r="R177" s="294"/>
      <c r="S177" s="293"/>
      <c r="T177" s="285"/>
      <c r="U177" s="285"/>
      <c r="V177" s="285"/>
      <c r="W177" s="295"/>
      <c r="X177" s="285"/>
      <c r="Y177" s="295"/>
      <c r="Z177" s="286"/>
      <c r="AA177" s="287"/>
      <c r="AB177" s="285"/>
      <c r="AC177" s="285"/>
      <c r="AD177" s="286"/>
      <c r="AE177" s="288"/>
      <c r="AF177" s="289"/>
      <c r="AG177" s="290"/>
    </row>
    <row r="178" spans="1:35">
      <c r="B178" s="254"/>
      <c r="C178" s="275"/>
      <c r="D178" s="276"/>
      <c r="E178" s="463"/>
      <c r="F178" s="464"/>
      <c r="G178" s="464"/>
      <c r="H178" s="254"/>
      <c r="I178" s="254"/>
      <c r="J178" s="254"/>
      <c r="K178" s="259" t="s">
        <v>19</v>
      </c>
      <c r="L178" s="279"/>
      <c r="M178" s="280"/>
      <c r="N178" s="281"/>
      <c r="O178" s="282"/>
      <c r="P178" s="283"/>
      <c r="Q178" s="293"/>
      <c r="R178" s="294"/>
      <c r="S178" s="293"/>
      <c r="T178" s="285"/>
      <c r="U178" s="285"/>
      <c r="V178" s="285"/>
      <c r="W178" s="295"/>
      <c r="X178" s="285"/>
      <c r="Y178" s="295"/>
      <c r="Z178" s="286"/>
      <c r="AA178" s="287"/>
      <c r="AB178" s="285"/>
      <c r="AC178" s="285"/>
      <c r="AD178" s="286"/>
      <c r="AE178" s="288"/>
      <c r="AF178" s="289"/>
      <c r="AG178" s="290"/>
    </row>
    <row r="179" spans="1:35">
      <c r="B179" s="254"/>
      <c r="C179" s="275"/>
      <c r="D179" s="276"/>
      <c r="E179" s="463" t="s">
        <v>228</v>
      </c>
      <c r="F179" s="464" t="s">
        <v>228</v>
      </c>
      <c r="G179" s="464" t="s">
        <v>228</v>
      </c>
      <c r="H179" s="254"/>
      <c r="I179" s="254"/>
      <c r="J179" s="254"/>
      <c r="K179" s="259" t="s">
        <v>16</v>
      </c>
      <c r="L179" s="279"/>
      <c r="M179" s="280"/>
      <c r="N179" s="281"/>
      <c r="O179" s="282"/>
      <c r="P179" s="283"/>
      <c r="Q179" s="293"/>
      <c r="R179" s="294"/>
      <c r="S179" s="293"/>
      <c r="T179" s="285"/>
      <c r="U179" s="285"/>
      <c r="V179" s="285"/>
      <c r="W179" s="295"/>
      <c r="X179" s="285"/>
      <c r="Y179" s="295"/>
      <c r="Z179" s="286"/>
      <c r="AA179" s="287"/>
      <c r="AB179" s="285"/>
      <c r="AC179" s="285"/>
      <c r="AD179" s="286"/>
      <c r="AE179" s="288"/>
      <c r="AF179" s="289"/>
      <c r="AG179" s="290"/>
    </row>
    <row r="180" spans="1:35">
      <c r="B180" s="254"/>
      <c r="C180" s="275"/>
      <c r="D180" s="276"/>
      <c r="E180" s="463"/>
      <c r="F180" s="464"/>
      <c r="G180" s="464"/>
      <c r="H180" s="254"/>
      <c r="I180" s="254"/>
      <c r="J180" s="254"/>
      <c r="K180" s="259" t="s">
        <v>19</v>
      </c>
      <c r="L180" s="279"/>
      <c r="M180" s="280"/>
      <c r="N180" s="281"/>
      <c r="O180" s="282"/>
      <c r="P180" s="283"/>
      <c r="Q180" s="293"/>
      <c r="R180" s="294"/>
      <c r="S180" s="293"/>
      <c r="T180" s="285"/>
      <c r="U180" s="285"/>
      <c r="V180" s="285"/>
      <c r="W180" s="295"/>
      <c r="X180" s="285"/>
      <c r="Y180" s="295"/>
      <c r="Z180" s="286"/>
      <c r="AA180" s="287"/>
      <c r="AB180" s="285"/>
      <c r="AC180" s="285"/>
      <c r="AD180" s="286"/>
      <c r="AE180" s="288"/>
      <c r="AF180" s="289"/>
      <c r="AG180" s="290"/>
    </row>
    <row r="181" spans="1:35" s="225" customFormat="1">
      <c r="A181" s="223"/>
      <c r="B181" s="254"/>
      <c r="C181" s="275"/>
      <c r="D181" s="296" t="s">
        <v>176</v>
      </c>
      <c r="E181" s="257" t="s">
        <v>170</v>
      </c>
      <c r="F181" s="297"/>
      <c r="G181" s="257">
        <v>0.3</v>
      </c>
      <c r="H181" s="254"/>
      <c r="I181" s="254"/>
      <c r="J181" s="406"/>
      <c r="K181" s="259" t="s">
        <v>16</v>
      </c>
      <c r="L181" s="279"/>
      <c r="M181" s="280"/>
      <c r="N181" s="304"/>
      <c r="O181" s="332"/>
      <c r="P181" s="333"/>
      <c r="Q181" s="265"/>
      <c r="R181" s="333"/>
      <c r="S181" s="265"/>
      <c r="T181" s="334"/>
      <c r="U181" s="333"/>
      <c r="V181" s="333"/>
      <c r="W181" s="265"/>
      <c r="X181" s="333"/>
      <c r="Y181" s="265"/>
      <c r="Z181" s="336"/>
      <c r="AA181" s="303"/>
      <c r="AB181" s="300"/>
      <c r="AC181" s="300"/>
      <c r="AD181" s="302"/>
      <c r="AE181" s="288"/>
      <c r="AF181" s="289"/>
      <c r="AG181" s="290"/>
      <c r="AI181" s="223"/>
    </row>
    <row r="182" spans="1:35" s="225" customFormat="1">
      <c r="A182" s="223"/>
      <c r="B182" s="254"/>
      <c r="C182" s="275"/>
      <c r="D182" s="296"/>
      <c r="E182" s="257"/>
      <c r="F182" s="277"/>
      <c r="G182" s="254"/>
      <c r="H182" s="254"/>
      <c r="I182" s="254"/>
      <c r="J182" s="254"/>
      <c r="K182" s="278" t="s">
        <v>19</v>
      </c>
      <c r="L182" s="279"/>
      <c r="M182" s="280"/>
      <c r="N182" s="304"/>
      <c r="O182" s="332"/>
      <c r="P182" s="333"/>
      <c r="Q182" s="265"/>
      <c r="R182" s="333"/>
      <c r="S182" s="265"/>
      <c r="T182" s="334"/>
      <c r="U182" s="333"/>
      <c r="V182" s="333"/>
      <c r="W182" s="265"/>
      <c r="X182" s="333"/>
      <c r="Y182" s="265"/>
      <c r="Z182" s="336"/>
      <c r="AA182" s="303"/>
      <c r="AB182" s="300"/>
      <c r="AC182" s="300"/>
      <c r="AD182" s="302"/>
      <c r="AE182" s="288"/>
      <c r="AF182" s="289"/>
      <c r="AG182" s="290"/>
      <c r="AI182" s="223"/>
    </row>
    <row r="183" spans="1:35" s="225" customFormat="1">
      <c r="A183" s="223"/>
      <c r="B183" s="254"/>
      <c r="C183" s="275"/>
      <c r="D183" s="296" t="s">
        <v>178</v>
      </c>
      <c r="E183" s="257" t="s">
        <v>170</v>
      </c>
      <c r="F183" s="297"/>
      <c r="G183" s="257">
        <v>0.7</v>
      </c>
      <c r="H183" s="254"/>
      <c r="I183" s="254"/>
      <c r="J183" s="406"/>
      <c r="K183" s="259" t="s">
        <v>16</v>
      </c>
      <c r="L183" s="279"/>
      <c r="M183" s="280"/>
      <c r="N183" s="304"/>
      <c r="O183" s="332"/>
      <c r="P183" s="333"/>
      <c r="Q183" s="265"/>
      <c r="R183" s="333"/>
      <c r="S183" s="265"/>
      <c r="T183" s="334"/>
      <c r="U183" s="333"/>
      <c r="V183" s="333"/>
      <c r="W183" s="265"/>
      <c r="X183" s="333"/>
      <c r="Y183" s="265"/>
      <c r="Z183" s="336"/>
      <c r="AA183" s="303"/>
      <c r="AB183" s="300"/>
      <c r="AC183" s="300"/>
      <c r="AD183" s="302"/>
      <c r="AE183" s="288"/>
      <c r="AF183" s="289"/>
      <c r="AG183" s="290"/>
      <c r="AI183" s="223"/>
    </row>
    <row r="184" spans="1:35" s="225" customFormat="1">
      <c r="A184" s="223"/>
      <c r="B184" s="254"/>
      <c r="C184" s="275"/>
      <c r="D184" s="296"/>
      <c r="E184" s="257"/>
      <c r="F184" s="277"/>
      <c r="G184" s="254"/>
      <c r="H184" s="254"/>
      <c r="I184" s="254"/>
      <c r="J184" s="254"/>
      <c r="K184" s="278" t="s">
        <v>19</v>
      </c>
      <c r="L184" s="279"/>
      <c r="M184" s="280"/>
      <c r="N184" s="304"/>
      <c r="O184" s="332"/>
      <c r="P184" s="333"/>
      <c r="Q184" s="265"/>
      <c r="R184" s="333"/>
      <c r="S184" s="265"/>
      <c r="T184" s="334"/>
      <c r="U184" s="333"/>
      <c r="V184" s="333"/>
      <c r="W184" s="265"/>
      <c r="X184" s="333"/>
      <c r="Y184" s="265"/>
      <c r="Z184" s="336"/>
      <c r="AA184" s="303"/>
      <c r="AB184" s="300"/>
      <c r="AC184" s="300"/>
      <c r="AD184" s="302"/>
      <c r="AE184" s="288"/>
      <c r="AF184" s="289"/>
      <c r="AG184" s="290"/>
      <c r="AI184" s="223"/>
    </row>
    <row r="185" spans="1:35" s="225" customFormat="1">
      <c r="A185" s="223"/>
      <c r="B185" s="254"/>
      <c r="C185" s="275"/>
      <c r="D185" s="296" t="s">
        <v>180</v>
      </c>
      <c r="E185" s="257" t="s">
        <v>170</v>
      </c>
      <c r="F185" s="297"/>
      <c r="G185" s="257">
        <v>1</v>
      </c>
      <c r="H185" s="254"/>
      <c r="I185" s="254"/>
      <c r="J185" s="406"/>
      <c r="K185" s="259" t="s">
        <v>16</v>
      </c>
      <c r="L185" s="279"/>
      <c r="M185" s="280"/>
      <c r="N185" s="304"/>
      <c r="O185" s="332"/>
      <c r="P185" s="333"/>
      <c r="Q185" s="265"/>
      <c r="R185" s="333"/>
      <c r="S185" s="265"/>
      <c r="T185" s="334"/>
      <c r="U185" s="333"/>
      <c r="V185" s="333"/>
      <c r="W185" s="265"/>
      <c r="X185" s="333"/>
      <c r="Y185" s="265"/>
      <c r="Z185" s="380"/>
      <c r="AA185" s="303"/>
      <c r="AB185" s="300"/>
      <c r="AC185" s="300"/>
      <c r="AD185" s="302"/>
      <c r="AE185" s="288"/>
      <c r="AF185" s="289"/>
      <c r="AG185" s="290"/>
      <c r="AI185" s="223"/>
    </row>
    <row r="186" spans="1:35" s="225" customFormat="1">
      <c r="A186" s="223"/>
      <c r="B186" s="254"/>
      <c r="C186" s="275"/>
      <c r="D186" s="421"/>
      <c r="E186" s="257"/>
      <c r="F186" s="277"/>
      <c r="G186" s="254"/>
      <c r="H186" s="254"/>
      <c r="I186" s="254"/>
      <c r="J186" s="254"/>
      <c r="K186" s="278" t="s">
        <v>19</v>
      </c>
      <c r="L186" s="308"/>
      <c r="M186" s="309"/>
      <c r="N186" s="310"/>
      <c r="O186" s="311"/>
      <c r="P186" s="312"/>
      <c r="Q186" s="313"/>
      <c r="R186" s="312"/>
      <c r="S186" s="313"/>
      <c r="T186" s="314"/>
      <c r="U186" s="312"/>
      <c r="V186" s="312"/>
      <c r="W186" s="313"/>
      <c r="X186" s="312"/>
      <c r="Y186" s="313"/>
      <c r="Z186" s="315"/>
      <c r="AA186" s="316"/>
      <c r="AB186" s="312"/>
      <c r="AC186" s="312"/>
      <c r="AD186" s="315"/>
      <c r="AE186" s="288"/>
      <c r="AF186" s="289"/>
      <c r="AG186" s="290"/>
      <c r="AI186" s="223"/>
    </row>
    <row r="187" spans="1:35" s="225" customFormat="1">
      <c r="A187" s="223"/>
      <c r="B187" s="254"/>
      <c r="C187" s="275"/>
      <c r="D187" s="431" t="s">
        <v>300</v>
      </c>
      <c r="E187" s="318" t="s">
        <v>170</v>
      </c>
      <c r="F187" s="319"/>
      <c r="G187" s="320">
        <v>1</v>
      </c>
      <c r="H187" s="318" t="s">
        <v>171</v>
      </c>
      <c r="I187" s="318" t="s">
        <v>43</v>
      </c>
      <c r="J187" s="353">
        <v>42248</v>
      </c>
      <c r="K187" s="322" t="s">
        <v>16</v>
      </c>
      <c r="L187" s="260"/>
      <c r="M187" s="261"/>
      <c r="N187" s="323"/>
      <c r="O187" s="324"/>
      <c r="P187" s="325"/>
      <c r="Q187" s="326"/>
      <c r="R187" s="325"/>
      <c r="S187" s="326"/>
      <c r="T187" s="327"/>
      <c r="U187" s="325"/>
      <c r="V187" s="325"/>
      <c r="W187" s="326"/>
      <c r="X187" s="325"/>
      <c r="Y187" s="326"/>
      <c r="Z187" s="450"/>
      <c r="AA187" s="271"/>
      <c r="AB187" s="268"/>
      <c r="AC187" s="268"/>
      <c r="AD187" s="272"/>
      <c r="AE187" s="288"/>
      <c r="AF187" s="289"/>
      <c r="AG187" s="290"/>
      <c r="AI187" s="223"/>
    </row>
    <row r="188" spans="1:35" s="225" customFormat="1">
      <c r="A188" s="223"/>
      <c r="B188" s="254"/>
      <c r="C188" s="275"/>
      <c r="D188" s="276"/>
      <c r="E188" s="257"/>
      <c r="F188" s="405"/>
      <c r="G188" s="257"/>
      <c r="H188" s="254"/>
      <c r="I188" s="254"/>
      <c r="J188" s="254"/>
      <c r="K188" s="278" t="s">
        <v>19</v>
      </c>
      <c r="L188" s="279"/>
      <c r="M188" s="280"/>
      <c r="N188" s="304"/>
      <c r="O188" s="332"/>
      <c r="P188" s="333"/>
      <c r="Q188" s="265"/>
      <c r="R188" s="333"/>
      <c r="S188" s="265"/>
      <c r="T188" s="334"/>
      <c r="U188" s="333"/>
      <c r="V188" s="333"/>
      <c r="W188" s="265"/>
      <c r="X188" s="333"/>
      <c r="Y188" s="265"/>
      <c r="Z188" s="336"/>
      <c r="AA188" s="303"/>
      <c r="AB188" s="300"/>
      <c r="AC188" s="300"/>
      <c r="AD188" s="302"/>
      <c r="AE188" s="288"/>
      <c r="AF188" s="289"/>
      <c r="AG188" s="290"/>
      <c r="AI188" s="223"/>
    </row>
    <row r="189" spans="1:35">
      <c r="B189" s="254"/>
      <c r="C189" s="275"/>
      <c r="D189" s="276"/>
      <c r="E189" s="463" t="s">
        <v>228</v>
      </c>
      <c r="F189" s="464" t="s">
        <v>228</v>
      </c>
      <c r="G189" s="464" t="s">
        <v>228</v>
      </c>
      <c r="H189" s="254"/>
      <c r="I189" s="254"/>
      <c r="J189" s="254"/>
      <c r="K189" s="259" t="s">
        <v>16</v>
      </c>
      <c r="L189" s="279"/>
      <c r="M189" s="280"/>
      <c r="N189" s="281"/>
      <c r="O189" s="282"/>
      <c r="P189" s="283"/>
      <c r="Q189" s="291"/>
      <c r="R189" s="291"/>
      <c r="S189" s="291"/>
      <c r="T189" s="291"/>
      <c r="U189" s="291"/>
      <c r="V189" s="291"/>
      <c r="W189" s="291"/>
      <c r="X189" s="291"/>
      <c r="Y189" s="291"/>
      <c r="Z189" s="292"/>
      <c r="AA189" s="287"/>
      <c r="AB189" s="285"/>
      <c r="AC189" s="285"/>
      <c r="AD189" s="286"/>
      <c r="AE189" s="288"/>
      <c r="AF189" s="289"/>
      <c r="AG189" s="290"/>
    </row>
    <row r="190" spans="1:35">
      <c r="B190" s="254"/>
      <c r="C190" s="275"/>
      <c r="D190" s="276"/>
      <c r="E190" s="463"/>
      <c r="F190" s="464"/>
      <c r="G190" s="464"/>
      <c r="H190" s="254"/>
      <c r="I190" s="254"/>
      <c r="J190" s="254"/>
      <c r="K190" s="259" t="s">
        <v>19</v>
      </c>
      <c r="L190" s="279"/>
      <c r="M190" s="280"/>
      <c r="N190" s="281"/>
      <c r="O190" s="282"/>
      <c r="P190" s="283"/>
      <c r="Q190" s="452"/>
      <c r="R190" s="291"/>
      <c r="S190" s="452"/>
      <c r="T190" s="291"/>
      <c r="U190" s="291"/>
      <c r="V190" s="291"/>
      <c r="W190" s="452"/>
      <c r="X190" s="291"/>
      <c r="Y190" s="452"/>
      <c r="Z190" s="292"/>
      <c r="AA190" s="287"/>
      <c r="AB190" s="285"/>
      <c r="AC190" s="285"/>
      <c r="AD190" s="286"/>
      <c r="AE190" s="288"/>
      <c r="AF190" s="289"/>
      <c r="AG190" s="290"/>
    </row>
    <row r="191" spans="1:35">
      <c r="B191" s="254"/>
      <c r="C191" s="275"/>
      <c r="D191" s="276"/>
      <c r="E191" s="463" t="s">
        <v>228</v>
      </c>
      <c r="F191" s="464" t="s">
        <v>228</v>
      </c>
      <c r="G191" s="464" t="s">
        <v>228</v>
      </c>
      <c r="H191" s="254"/>
      <c r="I191" s="254"/>
      <c r="J191" s="254"/>
      <c r="K191" s="259" t="s">
        <v>16</v>
      </c>
      <c r="L191" s="279"/>
      <c r="M191" s="280"/>
      <c r="N191" s="281"/>
      <c r="O191" s="282"/>
      <c r="P191" s="283"/>
      <c r="Q191" s="293"/>
      <c r="R191" s="294"/>
      <c r="S191" s="293"/>
      <c r="T191" s="285"/>
      <c r="U191" s="285"/>
      <c r="V191" s="285"/>
      <c r="W191" s="295"/>
      <c r="X191" s="285"/>
      <c r="Y191" s="295"/>
      <c r="Z191" s="286"/>
      <c r="AA191" s="287"/>
      <c r="AB191" s="285"/>
      <c r="AC191" s="285"/>
      <c r="AD191" s="286"/>
      <c r="AE191" s="288"/>
      <c r="AF191" s="289"/>
      <c r="AG191" s="290"/>
    </row>
    <row r="192" spans="1:35">
      <c r="B192" s="254"/>
      <c r="C192" s="275"/>
      <c r="D192" s="276"/>
      <c r="E192" s="463"/>
      <c r="F192" s="464"/>
      <c r="G192" s="464"/>
      <c r="H192" s="254"/>
      <c r="I192" s="254"/>
      <c r="J192" s="254"/>
      <c r="K192" s="259" t="s">
        <v>19</v>
      </c>
      <c r="L192" s="279"/>
      <c r="M192" s="280"/>
      <c r="N192" s="281"/>
      <c r="O192" s="282"/>
      <c r="P192" s="283"/>
      <c r="Q192" s="293"/>
      <c r="R192" s="294"/>
      <c r="S192" s="293"/>
      <c r="T192" s="285"/>
      <c r="U192" s="285"/>
      <c r="V192" s="285"/>
      <c r="W192" s="295"/>
      <c r="X192" s="285"/>
      <c r="Y192" s="295"/>
      <c r="Z192" s="286"/>
      <c r="AA192" s="287"/>
      <c r="AB192" s="285"/>
      <c r="AC192" s="285"/>
      <c r="AD192" s="286"/>
      <c r="AE192" s="288"/>
      <c r="AF192" s="289"/>
      <c r="AG192" s="290"/>
    </row>
    <row r="193" spans="1:35">
      <c r="B193" s="254"/>
      <c r="C193" s="275"/>
      <c r="D193" s="276"/>
      <c r="E193" s="463" t="s">
        <v>228</v>
      </c>
      <c r="F193" s="464" t="s">
        <v>228</v>
      </c>
      <c r="G193" s="464" t="s">
        <v>228</v>
      </c>
      <c r="H193" s="254"/>
      <c r="I193" s="254"/>
      <c r="J193" s="254"/>
      <c r="K193" s="259" t="s">
        <v>16</v>
      </c>
      <c r="L193" s="279"/>
      <c r="M193" s="280"/>
      <c r="N193" s="281"/>
      <c r="O193" s="282"/>
      <c r="P193" s="283"/>
      <c r="Q193" s="293"/>
      <c r="R193" s="294"/>
      <c r="S193" s="293"/>
      <c r="T193" s="285"/>
      <c r="U193" s="285"/>
      <c r="V193" s="285"/>
      <c r="W193" s="295"/>
      <c r="X193" s="285"/>
      <c r="Y193" s="295"/>
      <c r="Z193" s="286"/>
      <c r="AA193" s="287"/>
      <c r="AB193" s="285"/>
      <c r="AC193" s="285"/>
      <c r="AD193" s="286"/>
      <c r="AE193" s="288"/>
      <c r="AF193" s="289"/>
      <c r="AG193" s="290"/>
    </row>
    <row r="194" spans="1:35">
      <c r="B194" s="254"/>
      <c r="C194" s="275"/>
      <c r="D194" s="276"/>
      <c r="E194" s="463"/>
      <c r="F194" s="464"/>
      <c r="G194" s="464"/>
      <c r="H194" s="254"/>
      <c r="I194" s="254"/>
      <c r="J194" s="254"/>
      <c r="K194" s="259" t="s">
        <v>19</v>
      </c>
      <c r="L194" s="279"/>
      <c r="M194" s="280"/>
      <c r="N194" s="281"/>
      <c r="O194" s="282"/>
      <c r="P194" s="283"/>
      <c r="Q194" s="293"/>
      <c r="R194" s="294"/>
      <c r="S194" s="293"/>
      <c r="T194" s="285"/>
      <c r="U194" s="285"/>
      <c r="V194" s="285"/>
      <c r="W194" s="295"/>
      <c r="X194" s="285"/>
      <c r="Y194" s="295"/>
      <c r="Z194" s="286"/>
      <c r="AA194" s="287"/>
      <c r="AB194" s="285"/>
      <c r="AC194" s="285"/>
      <c r="AD194" s="286"/>
      <c r="AE194" s="288"/>
      <c r="AF194" s="289"/>
      <c r="AG194" s="290"/>
    </row>
    <row r="195" spans="1:35" s="225" customFormat="1">
      <c r="A195" s="223"/>
      <c r="B195" s="254"/>
      <c r="C195" s="275"/>
      <c r="D195" s="296" t="s">
        <v>176</v>
      </c>
      <c r="E195" s="257" t="s">
        <v>170</v>
      </c>
      <c r="F195" s="297"/>
      <c r="G195" s="257">
        <v>0.3</v>
      </c>
      <c r="H195" s="254"/>
      <c r="I195" s="254"/>
      <c r="J195" s="406"/>
      <c r="K195" s="259" t="s">
        <v>16</v>
      </c>
      <c r="L195" s="279"/>
      <c r="M195" s="280"/>
      <c r="N195" s="304"/>
      <c r="O195" s="332"/>
      <c r="P195" s="333"/>
      <c r="Q195" s="265"/>
      <c r="R195" s="333"/>
      <c r="S195" s="265"/>
      <c r="T195" s="334"/>
      <c r="U195" s="333"/>
      <c r="V195" s="333"/>
      <c r="W195" s="265"/>
      <c r="X195" s="333"/>
      <c r="Y195" s="265"/>
      <c r="Z195" s="336"/>
      <c r="AA195" s="303"/>
      <c r="AB195" s="300"/>
      <c r="AC195" s="300"/>
      <c r="AD195" s="302"/>
      <c r="AE195" s="288"/>
      <c r="AF195" s="289"/>
      <c r="AG195" s="290"/>
      <c r="AI195" s="223"/>
    </row>
    <row r="196" spans="1:35" s="225" customFormat="1">
      <c r="A196" s="223"/>
      <c r="B196" s="254"/>
      <c r="C196" s="275"/>
      <c r="D196" s="296"/>
      <c r="E196" s="257"/>
      <c r="F196" s="277"/>
      <c r="G196" s="254"/>
      <c r="H196" s="254"/>
      <c r="I196" s="254"/>
      <c r="J196" s="254"/>
      <c r="K196" s="278" t="s">
        <v>19</v>
      </c>
      <c r="L196" s="279"/>
      <c r="M196" s="280"/>
      <c r="N196" s="304"/>
      <c r="O196" s="332"/>
      <c r="P196" s="333"/>
      <c r="Q196" s="265"/>
      <c r="R196" s="333"/>
      <c r="S196" s="265"/>
      <c r="T196" s="334"/>
      <c r="U196" s="333"/>
      <c r="V196" s="333"/>
      <c r="W196" s="265"/>
      <c r="X196" s="333"/>
      <c r="Y196" s="265"/>
      <c r="Z196" s="336"/>
      <c r="AA196" s="303"/>
      <c r="AB196" s="300"/>
      <c r="AC196" s="300"/>
      <c r="AD196" s="302"/>
      <c r="AE196" s="288"/>
      <c r="AF196" s="289"/>
      <c r="AG196" s="290"/>
      <c r="AI196" s="223"/>
    </row>
    <row r="197" spans="1:35" s="225" customFormat="1">
      <c r="A197" s="223"/>
      <c r="B197" s="254"/>
      <c r="C197" s="275"/>
      <c r="D197" s="296" t="s">
        <v>178</v>
      </c>
      <c r="E197" s="257" t="s">
        <v>170</v>
      </c>
      <c r="F197" s="297"/>
      <c r="G197" s="257">
        <v>0.7</v>
      </c>
      <c r="H197" s="254"/>
      <c r="I197" s="254"/>
      <c r="J197" s="406"/>
      <c r="K197" s="259" t="s">
        <v>16</v>
      </c>
      <c r="L197" s="279"/>
      <c r="M197" s="280"/>
      <c r="N197" s="304"/>
      <c r="O197" s="332"/>
      <c r="P197" s="333"/>
      <c r="Q197" s="265"/>
      <c r="R197" s="333"/>
      <c r="S197" s="265"/>
      <c r="T197" s="334"/>
      <c r="U197" s="333"/>
      <c r="V197" s="333"/>
      <c r="W197" s="265"/>
      <c r="X197" s="333"/>
      <c r="Y197" s="265"/>
      <c r="Z197" s="336"/>
      <c r="AA197" s="303"/>
      <c r="AB197" s="300"/>
      <c r="AC197" s="300"/>
      <c r="AD197" s="302"/>
      <c r="AE197" s="288"/>
      <c r="AF197" s="289"/>
      <c r="AG197" s="290"/>
      <c r="AI197" s="223"/>
    </row>
    <row r="198" spans="1:35" s="225" customFormat="1">
      <c r="A198" s="223"/>
      <c r="B198" s="254"/>
      <c r="C198" s="275"/>
      <c r="D198" s="296"/>
      <c r="E198" s="257"/>
      <c r="F198" s="277"/>
      <c r="G198" s="254"/>
      <c r="H198" s="254"/>
      <c r="I198" s="254"/>
      <c r="J198" s="254"/>
      <c r="K198" s="278" t="s">
        <v>19</v>
      </c>
      <c r="L198" s="279"/>
      <c r="M198" s="280"/>
      <c r="N198" s="304"/>
      <c r="O198" s="332"/>
      <c r="P198" s="333"/>
      <c r="Q198" s="265"/>
      <c r="R198" s="333"/>
      <c r="S198" s="265"/>
      <c r="T198" s="334"/>
      <c r="U198" s="333"/>
      <c r="V198" s="333"/>
      <c r="W198" s="265"/>
      <c r="X198" s="333"/>
      <c r="Y198" s="265"/>
      <c r="Z198" s="336"/>
      <c r="AA198" s="303"/>
      <c r="AB198" s="300"/>
      <c r="AC198" s="300"/>
      <c r="AD198" s="302"/>
      <c r="AE198" s="288"/>
      <c r="AF198" s="289"/>
      <c r="AG198" s="290"/>
      <c r="AI198" s="223"/>
    </row>
    <row r="199" spans="1:35" s="225" customFormat="1">
      <c r="A199" s="223"/>
      <c r="B199" s="254"/>
      <c r="C199" s="275"/>
      <c r="D199" s="296" t="s">
        <v>180</v>
      </c>
      <c r="E199" s="257" t="s">
        <v>170</v>
      </c>
      <c r="F199" s="297"/>
      <c r="G199" s="257">
        <v>1</v>
      </c>
      <c r="H199" s="254"/>
      <c r="I199" s="254"/>
      <c r="J199" s="406"/>
      <c r="K199" s="259" t="s">
        <v>16</v>
      </c>
      <c r="L199" s="279"/>
      <c r="M199" s="280"/>
      <c r="N199" s="304"/>
      <c r="O199" s="332"/>
      <c r="P199" s="333"/>
      <c r="Q199" s="265"/>
      <c r="R199" s="333"/>
      <c r="S199" s="265"/>
      <c r="T199" s="334"/>
      <c r="U199" s="333"/>
      <c r="V199" s="333"/>
      <c r="W199" s="265"/>
      <c r="X199" s="333"/>
      <c r="Y199" s="265"/>
      <c r="Z199" s="380"/>
      <c r="AA199" s="303"/>
      <c r="AB199" s="300"/>
      <c r="AC199" s="300"/>
      <c r="AD199" s="302"/>
      <c r="AE199" s="288"/>
      <c r="AF199" s="289"/>
      <c r="AG199" s="290"/>
      <c r="AI199" s="223"/>
    </row>
    <row r="200" spans="1:35" s="225" customFormat="1">
      <c r="A200" s="223"/>
      <c r="B200" s="254"/>
      <c r="C200" s="275"/>
      <c r="D200" s="421"/>
      <c r="E200" s="257"/>
      <c r="F200" s="277"/>
      <c r="G200" s="254"/>
      <c r="H200" s="254"/>
      <c r="I200" s="254"/>
      <c r="J200" s="254"/>
      <c r="K200" s="278" t="s">
        <v>19</v>
      </c>
      <c r="L200" s="308"/>
      <c r="M200" s="309"/>
      <c r="N200" s="310"/>
      <c r="O200" s="311"/>
      <c r="P200" s="312"/>
      <c r="Q200" s="313"/>
      <c r="R200" s="312"/>
      <c r="S200" s="313"/>
      <c r="T200" s="314"/>
      <c r="U200" s="312"/>
      <c r="V200" s="312"/>
      <c r="W200" s="313"/>
      <c r="X200" s="312"/>
      <c r="Y200" s="313"/>
      <c r="Z200" s="315"/>
      <c r="AA200" s="316"/>
      <c r="AB200" s="312"/>
      <c r="AC200" s="312"/>
      <c r="AD200" s="315"/>
      <c r="AE200" s="288"/>
      <c r="AF200" s="289"/>
      <c r="AG200" s="290"/>
      <c r="AI200" s="223"/>
    </row>
    <row r="201" spans="1:35" s="225" customFormat="1">
      <c r="A201" s="223"/>
      <c r="B201" s="254"/>
      <c r="C201" s="275"/>
      <c r="D201" s="431" t="s">
        <v>301</v>
      </c>
      <c r="E201" s="318" t="s">
        <v>170</v>
      </c>
      <c r="F201" s="319"/>
      <c r="G201" s="320">
        <v>1</v>
      </c>
      <c r="H201" s="318" t="s">
        <v>171</v>
      </c>
      <c r="I201" s="318" t="s">
        <v>284</v>
      </c>
      <c r="J201" s="353">
        <v>42278</v>
      </c>
      <c r="K201" s="322" t="s">
        <v>16</v>
      </c>
      <c r="L201" s="260"/>
      <c r="M201" s="261"/>
      <c r="N201" s="323"/>
      <c r="O201" s="324"/>
      <c r="P201" s="325"/>
      <c r="Q201" s="326"/>
      <c r="R201" s="325"/>
      <c r="S201" s="326"/>
      <c r="T201" s="327"/>
      <c r="U201" s="325"/>
      <c r="V201" s="325"/>
      <c r="W201" s="326"/>
      <c r="X201" s="325"/>
      <c r="Y201" s="326"/>
      <c r="Z201" s="450"/>
      <c r="AA201" s="271"/>
      <c r="AB201" s="268"/>
      <c r="AC201" s="268"/>
      <c r="AD201" s="272"/>
      <c r="AE201" s="288"/>
      <c r="AF201" s="289"/>
      <c r="AG201" s="290"/>
      <c r="AI201" s="223"/>
    </row>
    <row r="202" spans="1:35" s="225" customFormat="1">
      <c r="A202" s="223"/>
      <c r="B202" s="254"/>
      <c r="C202" s="275"/>
      <c r="D202" s="276"/>
      <c r="E202" s="257"/>
      <c r="F202" s="405"/>
      <c r="G202" s="257"/>
      <c r="H202" s="254"/>
      <c r="I202" s="254"/>
      <c r="J202" s="254"/>
      <c r="K202" s="278" t="s">
        <v>19</v>
      </c>
      <c r="L202" s="279"/>
      <c r="M202" s="280"/>
      <c r="N202" s="304"/>
      <c r="O202" s="332"/>
      <c r="P202" s="333"/>
      <c r="Q202" s="265"/>
      <c r="R202" s="333"/>
      <c r="S202" s="265"/>
      <c r="T202" s="334"/>
      <c r="U202" s="333"/>
      <c r="V202" s="333"/>
      <c r="W202" s="265"/>
      <c r="X202" s="333"/>
      <c r="Y202" s="265"/>
      <c r="Z202" s="336"/>
      <c r="AA202" s="303"/>
      <c r="AB202" s="300"/>
      <c r="AC202" s="300"/>
      <c r="AD202" s="302"/>
      <c r="AE202" s="288"/>
      <c r="AF202" s="289"/>
      <c r="AG202" s="290"/>
      <c r="AI202" s="223"/>
    </row>
    <row r="203" spans="1:35">
      <c r="B203" s="254"/>
      <c r="C203" s="275"/>
      <c r="D203" s="276"/>
      <c r="E203" s="463" t="s">
        <v>228</v>
      </c>
      <c r="F203" s="464" t="s">
        <v>228</v>
      </c>
      <c r="G203" s="464" t="s">
        <v>228</v>
      </c>
      <c r="H203" s="254"/>
      <c r="I203" s="254"/>
      <c r="J203" s="254"/>
      <c r="K203" s="259" t="s">
        <v>16</v>
      </c>
      <c r="L203" s="279"/>
      <c r="M203" s="280"/>
      <c r="N203" s="281"/>
      <c r="O203" s="282"/>
      <c r="P203" s="283"/>
      <c r="Q203" s="291"/>
      <c r="R203" s="291"/>
      <c r="S203" s="291"/>
      <c r="T203" s="291"/>
      <c r="U203" s="291"/>
      <c r="V203" s="291"/>
      <c r="W203" s="291"/>
      <c r="X203" s="291"/>
      <c r="Y203" s="291"/>
      <c r="Z203" s="292"/>
      <c r="AA203" s="287"/>
      <c r="AB203" s="285"/>
      <c r="AC203" s="285"/>
      <c r="AD203" s="286"/>
      <c r="AE203" s="288"/>
      <c r="AF203" s="289"/>
      <c r="AG203" s="290"/>
    </row>
    <row r="204" spans="1:35">
      <c r="B204" s="254"/>
      <c r="C204" s="275"/>
      <c r="D204" s="276"/>
      <c r="E204" s="463"/>
      <c r="F204" s="464"/>
      <c r="G204" s="464"/>
      <c r="H204" s="254"/>
      <c r="I204" s="254"/>
      <c r="J204" s="254"/>
      <c r="K204" s="259" t="s">
        <v>19</v>
      </c>
      <c r="L204" s="279"/>
      <c r="M204" s="280"/>
      <c r="N204" s="281"/>
      <c r="O204" s="282"/>
      <c r="P204" s="283"/>
      <c r="Q204" s="452"/>
      <c r="R204" s="291"/>
      <c r="S204" s="452"/>
      <c r="T204" s="291"/>
      <c r="U204" s="291"/>
      <c r="V204" s="291"/>
      <c r="W204" s="452"/>
      <c r="X204" s="291"/>
      <c r="Y204" s="452"/>
      <c r="Z204" s="292"/>
      <c r="AA204" s="287"/>
      <c r="AB204" s="285"/>
      <c r="AC204" s="285"/>
      <c r="AD204" s="286"/>
      <c r="AE204" s="288"/>
      <c r="AF204" s="289"/>
      <c r="AG204" s="290"/>
    </row>
    <row r="205" spans="1:35">
      <c r="B205" s="254"/>
      <c r="C205" s="275"/>
      <c r="D205" s="276"/>
      <c r="E205" s="463" t="s">
        <v>228</v>
      </c>
      <c r="F205" s="464" t="s">
        <v>228</v>
      </c>
      <c r="G205" s="464" t="s">
        <v>228</v>
      </c>
      <c r="H205" s="254"/>
      <c r="I205" s="254"/>
      <c r="J205" s="254"/>
      <c r="K205" s="259" t="s">
        <v>16</v>
      </c>
      <c r="L205" s="279"/>
      <c r="M205" s="280"/>
      <c r="N205" s="281"/>
      <c r="O205" s="282"/>
      <c r="P205" s="283"/>
      <c r="Q205" s="293"/>
      <c r="R205" s="294"/>
      <c r="S205" s="293"/>
      <c r="T205" s="285"/>
      <c r="U205" s="285"/>
      <c r="V205" s="285"/>
      <c r="W205" s="295"/>
      <c r="X205" s="285"/>
      <c r="Y205" s="295"/>
      <c r="Z205" s="286"/>
      <c r="AA205" s="287"/>
      <c r="AB205" s="285"/>
      <c r="AC205" s="285"/>
      <c r="AD205" s="286"/>
      <c r="AE205" s="288"/>
      <c r="AF205" s="289"/>
      <c r="AG205" s="290"/>
    </row>
    <row r="206" spans="1:35">
      <c r="B206" s="254"/>
      <c r="C206" s="275"/>
      <c r="D206" s="276"/>
      <c r="E206" s="463"/>
      <c r="F206" s="464"/>
      <c r="G206" s="464"/>
      <c r="H206" s="254"/>
      <c r="I206" s="254"/>
      <c r="J206" s="254"/>
      <c r="K206" s="259" t="s">
        <v>19</v>
      </c>
      <c r="L206" s="279"/>
      <c r="M206" s="280"/>
      <c r="N206" s="281"/>
      <c r="O206" s="282"/>
      <c r="P206" s="283"/>
      <c r="Q206" s="293"/>
      <c r="R206" s="294"/>
      <c r="S206" s="293"/>
      <c r="T206" s="285"/>
      <c r="U206" s="285"/>
      <c r="V206" s="285"/>
      <c r="W206" s="295"/>
      <c r="X206" s="285"/>
      <c r="Y206" s="295"/>
      <c r="Z206" s="286"/>
      <c r="AA206" s="287"/>
      <c r="AB206" s="285"/>
      <c r="AC206" s="285"/>
      <c r="AD206" s="286"/>
      <c r="AE206" s="288"/>
      <c r="AF206" s="289"/>
      <c r="AG206" s="290"/>
    </row>
    <row r="207" spans="1:35">
      <c r="B207" s="254"/>
      <c r="C207" s="275"/>
      <c r="D207" s="276"/>
      <c r="E207" s="463" t="s">
        <v>228</v>
      </c>
      <c r="F207" s="464" t="s">
        <v>228</v>
      </c>
      <c r="G207" s="464" t="s">
        <v>228</v>
      </c>
      <c r="H207" s="254"/>
      <c r="I207" s="254"/>
      <c r="J207" s="254"/>
      <c r="K207" s="259" t="s">
        <v>16</v>
      </c>
      <c r="L207" s="279"/>
      <c r="M207" s="280"/>
      <c r="N207" s="281"/>
      <c r="O207" s="282"/>
      <c r="P207" s="283"/>
      <c r="Q207" s="293"/>
      <c r="R207" s="294"/>
      <c r="S207" s="293"/>
      <c r="T207" s="285"/>
      <c r="U207" s="285"/>
      <c r="V207" s="285"/>
      <c r="W207" s="295"/>
      <c r="X207" s="285"/>
      <c r="Y207" s="295"/>
      <c r="Z207" s="286"/>
      <c r="AA207" s="287"/>
      <c r="AB207" s="285"/>
      <c r="AC207" s="285"/>
      <c r="AD207" s="286"/>
      <c r="AE207" s="288"/>
      <c r="AF207" s="289"/>
      <c r="AG207" s="290"/>
    </row>
    <row r="208" spans="1:35">
      <c r="B208" s="254"/>
      <c r="C208" s="275"/>
      <c r="D208" s="276"/>
      <c r="E208" s="463"/>
      <c r="F208" s="464"/>
      <c r="G208" s="464"/>
      <c r="H208" s="254"/>
      <c r="I208" s="254"/>
      <c r="J208" s="254"/>
      <c r="K208" s="259" t="s">
        <v>19</v>
      </c>
      <c r="L208" s="279"/>
      <c r="M208" s="280"/>
      <c r="N208" s="281"/>
      <c r="O208" s="282"/>
      <c r="P208" s="283"/>
      <c r="Q208" s="293"/>
      <c r="R208" s="294"/>
      <c r="S208" s="293"/>
      <c r="T208" s="285"/>
      <c r="U208" s="285"/>
      <c r="V208" s="285"/>
      <c r="W208" s="295"/>
      <c r="X208" s="285"/>
      <c r="Y208" s="295"/>
      <c r="Z208" s="286"/>
      <c r="AA208" s="287"/>
      <c r="AB208" s="285"/>
      <c r="AC208" s="285"/>
      <c r="AD208" s="286"/>
      <c r="AE208" s="288"/>
      <c r="AF208" s="289"/>
      <c r="AG208" s="290"/>
    </row>
    <row r="209" spans="1:35" s="225" customFormat="1">
      <c r="A209" s="223"/>
      <c r="B209" s="254"/>
      <c r="C209" s="275"/>
      <c r="D209" s="296" t="s">
        <v>176</v>
      </c>
      <c r="E209" s="257" t="s">
        <v>170</v>
      </c>
      <c r="F209" s="297"/>
      <c r="G209" s="257">
        <v>0.3</v>
      </c>
      <c r="H209" s="254"/>
      <c r="I209" s="254"/>
      <c r="J209" s="406"/>
      <c r="K209" s="259" t="s">
        <v>16</v>
      </c>
      <c r="L209" s="279"/>
      <c r="M209" s="280"/>
      <c r="N209" s="304"/>
      <c r="O209" s="332"/>
      <c r="P209" s="333"/>
      <c r="Q209" s="265"/>
      <c r="R209" s="333"/>
      <c r="S209" s="265"/>
      <c r="T209" s="334"/>
      <c r="U209" s="333"/>
      <c r="V209" s="333"/>
      <c r="W209" s="265"/>
      <c r="X209" s="333"/>
      <c r="Y209" s="265"/>
      <c r="Z209" s="336"/>
      <c r="AA209" s="303"/>
      <c r="AB209" s="300"/>
      <c r="AC209" s="300"/>
      <c r="AD209" s="302"/>
      <c r="AE209" s="288"/>
      <c r="AF209" s="289"/>
      <c r="AG209" s="290"/>
      <c r="AI209" s="223"/>
    </row>
    <row r="210" spans="1:35" s="225" customFormat="1">
      <c r="A210" s="223"/>
      <c r="B210" s="254"/>
      <c r="C210" s="275"/>
      <c r="D210" s="296"/>
      <c r="E210" s="257"/>
      <c r="F210" s="277"/>
      <c r="G210" s="254"/>
      <c r="H210" s="254"/>
      <c r="I210" s="254"/>
      <c r="J210" s="254"/>
      <c r="K210" s="278" t="s">
        <v>19</v>
      </c>
      <c r="L210" s="279"/>
      <c r="M210" s="280"/>
      <c r="N210" s="304"/>
      <c r="O210" s="332"/>
      <c r="P210" s="333"/>
      <c r="Q210" s="265"/>
      <c r="R210" s="333"/>
      <c r="S210" s="265"/>
      <c r="T210" s="334"/>
      <c r="U210" s="333"/>
      <c r="V210" s="333"/>
      <c r="W210" s="265"/>
      <c r="X210" s="333"/>
      <c r="Y210" s="265"/>
      <c r="Z210" s="336"/>
      <c r="AA210" s="303"/>
      <c r="AB210" s="300"/>
      <c r="AC210" s="300"/>
      <c r="AD210" s="302"/>
      <c r="AE210" s="288"/>
      <c r="AF210" s="289"/>
      <c r="AG210" s="290"/>
      <c r="AI210" s="223"/>
    </row>
    <row r="211" spans="1:35" s="225" customFormat="1">
      <c r="A211" s="223"/>
      <c r="B211" s="254"/>
      <c r="C211" s="275"/>
      <c r="D211" s="296" t="s">
        <v>178</v>
      </c>
      <c r="E211" s="257" t="s">
        <v>170</v>
      </c>
      <c r="F211" s="297"/>
      <c r="G211" s="257">
        <v>0.7</v>
      </c>
      <c r="H211" s="254"/>
      <c r="I211" s="254"/>
      <c r="J211" s="406"/>
      <c r="K211" s="259" t="s">
        <v>16</v>
      </c>
      <c r="L211" s="279"/>
      <c r="M211" s="280"/>
      <c r="N211" s="304"/>
      <c r="O211" s="332"/>
      <c r="P211" s="333"/>
      <c r="Q211" s="265"/>
      <c r="R211" s="333"/>
      <c r="S211" s="265"/>
      <c r="T211" s="334"/>
      <c r="U211" s="333"/>
      <c r="V211" s="333"/>
      <c r="W211" s="265"/>
      <c r="X211" s="333"/>
      <c r="Y211" s="265"/>
      <c r="Z211" s="336"/>
      <c r="AA211" s="303"/>
      <c r="AB211" s="300"/>
      <c r="AC211" s="300"/>
      <c r="AD211" s="302"/>
      <c r="AE211" s="288"/>
      <c r="AF211" s="289"/>
      <c r="AG211" s="290"/>
      <c r="AI211" s="223"/>
    </row>
    <row r="212" spans="1:35" s="225" customFormat="1">
      <c r="A212" s="223"/>
      <c r="B212" s="254"/>
      <c r="C212" s="275"/>
      <c r="D212" s="296"/>
      <c r="E212" s="257"/>
      <c r="F212" s="277"/>
      <c r="G212" s="254"/>
      <c r="H212" s="254"/>
      <c r="I212" s="254"/>
      <c r="J212" s="254"/>
      <c r="K212" s="278" t="s">
        <v>19</v>
      </c>
      <c r="L212" s="279"/>
      <c r="M212" s="280"/>
      <c r="N212" s="304"/>
      <c r="O212" s="332"/>
      <c r="P212" s="333"/>
      <c r="Q212" s="265"/>
      <c r="R212" s="333"/>
      <c r="S212" s="265"/>
      <c r="T212" s="334"/>
      <c r="U212" s="333"/>
      <c r="V212" s="333"/>
      <c r="W212" s="265"/>
      <c r="X212" s="333"/>
      <c r="Y212" s="265"/>
      <c r="Z212" s="336"/>
      <c r="AA212" s="303"/>
      <c r="AB212" s="300"/>
      <c r="AC212" s="300"/>
      <c r="AD212" s="302"/>
      <c r="AE212" s="288"/>
      <c r="AF212" s="289"/>
      <c r="AG212" s="290"/>
      <c r="AI212" s="223"/>
    </row>
    <row r="213" spans="1:35" s="225" customFormat="1">
      <c r="A213" s="223"/>
      <c r="B213" s="254"/>
      <c r="C213" s="275"/>
      <c r="D213" s="296" t="s">
        <v>180</v>
      </c>
      <c r="E213" s="257" t="s">
        <v>170</v>
      </c>
      <c r="F213" s="297"/>
      <c r="G213" s="257">
        <v>1</v>
      </c>
      <c r="H213" s="254"/>
      <c r="I213" s="254"/>
      <c r="J213" s="406"/>
      <c r="K213" s="259" t="s">
        <v>16</v>
      </c>
      <c r="L213" s="279"/>
      <c r="M213" s="280"/>
      <c r="N213" s="304"/>
      <c r="O213" s="332"/>
      <c r="P213" s="333"/>
      <c r="Q213" s="265"/>
      <c r="R213" s="333"/>
      <c r="S213" s="265"/>
      <c r="T213" s="334"/>
      <c r="U213" s="333"/>
      <c r="V213" s="333"/>
      <c r="W213" s="265"/>
      <c r="X213" s="333"/>
      <c r="Y213" s="265"/>
      <c r="Z213" s="380"/>
      <c r="AA213" s="303"/>
      <c r="AB213" s="300"/>
      <c r="AC213" s="300"/>
      <c r="AD213" s="302"/>
      <c r="AE213" s="288"/>
      <c r="AF213" s="289"/>
      <c r="AG213" s="290"/>
      <c r="AI213" s="223"/>
    </row>
    <row r="214" spans="1:35" s="225" customFormat="1">
      <c r="A214" s="223"/>
      <c r="B214" s="254"/>
      <c r="C214" s="275"/>
      <c r="D214" s="421"/>
      <c r="E214" s="257"/>
      <c r="F214" s="277"/>
      <c r="G214" s="254"/>
      <c r="H214" s="254"/>
      <c r="I214" s="254"/>
      <c r="J214" s="254"/>
      <c r="K214" s="278" t="s">
        <v>19</v>
      </c>
      <c r="L214" s="308"/>
      <c r="M214" s="309"/>
      <c r="N214" s="310"/>
      <c r="O214" s="311"/>
      <c r="P214" s="312"/>
      <c r="Q214" s="313"/>
      <c r="R214" s="312"/>
      <c r="S214" s="313"/>
      <c r="T214" s="314"/>
      <c r="U214" s="312"/>
      <c r="V214" s="312"/>
      <c r="W214" s="313"/>
      <c r="X214" s="312"/>
      <c r="Y214" s="313"/>
      <c r="Z214" s="315"/>
      <c r="AA214" s="316"/>
      <c r="AB214" s="312"/>
      <c r="AC214" s="312"/>
      <c r="AD214" s="315"/>
      <c r="AE214" s="288"/>
      <c r="AF214" s="289"/>
      <c r="AG214" s="290"/>
      <c r="AI214" s="223"/>
    </row>
    <row r="215" spans="1:35" s="225" customFormat="1">
      <c r="A215" s="223"/>
      <c r="B215" s="254"/>
      <c r="C215" s="275"/>
      <c r="D215" s="431" t="s">
        <v>302</v>
      </c>
      <c r="E215" s="318" t="s">
        <v>170</v>
      </c>
      <c r="F215" s="319"/>
      <c r="G215" s="320">
        <v>1</v>
      </c>
      <c r="H215" s="318" t="s">
        <v>171</v>
      </c>
      <c r="I215" s="318" t="s">
        <v>43</v>
      </c>
      <c r="J215" s="353">
        <v>42339</v>
      </c>
      <c r="K215" s="322" t="s">
        <v>16</v>
      </c>
      <c r="L215" s="260"/>
      <c r="M215" s="261"/>
      <c r="N215" s="323"/>
      <c r="O215" s="324"/>
      <c r="P215" s="325"/>
      <c r="Q215" s="326"/>
      <c r="R215" s="325"/>
      <c r="S215" s="326"/>
      <c r="T215" s="327"/>
      <c r="U215" s="325"/>
      <c r="V215" s="325"/>
      <c r="W215" s="326"/>
      <c r="X215" s="325"/>
      <c r="Y215" s="326"/>
      <c r="Z215" s="450"/>
      <c r="AA215" s="271"/>
      <c r="AB215" s="268"/>
      <c r="AC215" s="268"/>
      <c r="AD215" s="272"/>
      <c r="AE215" s="288"/>
      <c r="AF215" s="289"/>
      <c r="AG215" s="290"/>
      <c r="AI215" s="223"/>
    </row>
    <row r="216" spans="1:35" s="225" customFormat="1">
      <c r="A216" s="223"/>
      <c r="B216" s="254"/>
      <c r="C216" s="275"/>
      <c r="D216" s="276"/>
      <c r="E216" s="257"/>
      <c r="F216" s="405"/>
      <c r="G216" s="257"/>
      <c r="H216" s="254"/>
      <c r="I216" s="254"/>
      <c r="J216" s="254"/>
      <c r="K216" s="278" t="s">
        <v>19</v>
      </c>
      <c r="L216" s="279"/>
      <c r="M216" s="280"/>
      <c r="N216" s="304"/>
      <c r="O216" s="332"/>
      <c r="P216" s="333"/>
      <c r="Q216" s="265"/>
      <c r="R216" s="333"/>
      <c r="S216" s="265"/>
      <c r="T216" s="334"/>
      <c r="U216" s="333"/>
      <c r="V216" s="333"/>
      <c r="W216" s="265"/>
      <c r="X216" s="333"/>
      <c r="Y216" s="265"/>
      <c r="Z216" s="336"/>
      <c r="AA216" s="303"/>
      <c r="AB216" s="300"/>
      <c r="AC216" s="300"/>
      <c r="AD216" s="302"/>
      <c r="AE216" s="288"/>
      <c r="AF216" s="289"/>
      <c r="AG216" s="290"/>
      <c r="AI216" s="223"/>
    </row>
    <row r="217" spans="1:35">
      <c r="B217" s="254"/>
      <c r="C217" s="275"/>
      <c r="D217" s="276"/>
      <c r="E217" s="463" t="s">
        <v>228</v>
      </c>
      <c r="F217" s="464" t="s">
        <v>228</v>
      </c>
      <c r="G217" s="464" t="s">
        <v>228</v>
      </c>
      <c r="H217" s="254"/>
      <c r="I217" s="254"/>
      <c r="J217" s="254"/>
      <c r="K217" s="259" t="s">
        <v>16</v>
      </c>
      <c r="L217" s="279"/>
      <c r="M217" s="280"/>
      <c r="N217" s="281"/>
      <c r="O217" s="282"/>
      <c r="P217" s="283"/>
      <c r="Q217" s="291"/>
      <c r="R217" s="291"/>
      <c r="S217" s="291"/>
      <c r="T217" s="291"/>
      <c r="U217" s="291"/>
      <c r="V217" s="291"/>
      <c r="W217" s="291"/>
      <c r="X217" s="291"/>
      <c r="Y217" s="291"/>
      <c r="Z217" s="292"/>
      <c r="AA217" s="287"/>
      <c r="AB217" s="285"/>
      <c r="AC217" s="285"/>
      <c r="AD217" s="286"/>
      <c r="AE217" s="288"/>
      <c r="AF217" s="289"/>
      <c r="AG217" s="290"/>
    </row>
    <row r="218" spans="1:35">
      <c r="B218" s="254"/>
      <c r="C218" s="275"/>
      <c r="D218" s="276"/>
      <c r="E218" s="463"/>
      <c r="F218" s="464"/>
      <c r="G218" s="464"/>
      <c r="H218" s="254"/>
      <c r="I218" s="254"/>
      <c r="J218" s="254"/>
      <c r="K218" s="259" t="s">
        <v>19</v>
      </c>
      <c r="L218" s="279"/>
      <c r="M218" s="280"/>
      <c r="N218" s="281"/>
      <c r="O218" s="282"/>
      <c r="P218" s="283"/>
      <c r="Q218" s="452"/>
      <c r="R218" s="291"/>
      <c r="S218" s="452"/>
      <c r="T218" s="291"/>
      <c r="U218" s="291"/>
      <c r="V218" s="291"/>
      <c r="W218" s="452"/>
      <c r="X218" s="291"/>
      <c r="Y218" s="452"/>
      <c r="Z218" s="292"/>
      <c r="AA218" s="287"/>
      <c r="AB218" s="285"/>
      <c r="AC218" s="285"/>
      <c r="AD218" s="286"/>
      <c r="AE218" s="288"/>
      <c r="AF218" s="289"/>
      <c r="AG218" s="290"/>
    </row>
    <row r="219" spans="1:35">
      <c r="B219" s="254"/>
      <c r="C219" s="275"/>
      <c r="D219" s="276"/>
      <c r="E219" s="463" t="s">
        <v>228</v>
      </c>
      <c r="F219" s="464" t="s">
        <v>228</v>
      </c>
      <c r="G219" s="464" t="s">
        <v>228</v>
      </c>
      <c r="H219" s="254"/>
      <c r="I219" s="254"/>
      <c r="J219" s="254"/>
      <c r="K219" s="259" t="s">
        <v>16</v>
      </c>
      <c r="L219" s="279"/>
      <c r="M219" s="280"/>
      <c r="N219" s="281"/>
      <c r="O219" s="282"/>
      <c r="P219" s="283"/>
      <c r="Q219" s="293"/>
      <c r="R219" s="294"/>
      <c r="S219" s="293"/>
      <c r="T219" s="285"/>
      <c r="U219" s="285"/>
      <c r="V219" s="285"/>
      <c r="W219" s="295"/>
      <c r="X219" s="285"/>
      <c r="Y219" s="295"/>
      <c r="Z219" s="286"/>
      <c r="AA219" s="287"/>
      <c r="AB219" s="285"/>
      <c r="AC219" s="285"/>
      <c r="AD219" s="286"/>
      <c r="AE219" s="288"/>
      <c r="AF219" s="289"/>
      <c r="AG219" s="290"/>
    </row>
    <row r="220" spans="1:35">
      <c r="B220" s="254"/>
      <c r="C220" s="275"/>
      <c r="D220" s="276"/>
      <c r="E220" s="463"/>
      <c r="F220" s="464"/>
      <c r="G220" s="464"/>
      <c r="H220" s="254"/>
      <c r="I220" s="254"/>
      <c r="J220" s="254"/>
      <c r="K220" s="259" t="s">
        <v>19</v>
      </c>
      <c r="L220" s="279"/>
      <c r="M220" s="280"/>
      <c r="N220" s="281"/>
      <c r="O220" s="282"/>
      <c r="P220" s="283"/>
      <c r="Q220" s="293"/>
      <c r="R220" s="294"/>
      <c r="S220" s="293"/>
      <c r="T220" s="285"/>
      <c r="U220" s="285"/>
      <c r="V220" s="285"/>
      <c r="W220" s="295"/>
      <c r="X220" s="285"/>
      <c r="Y220" s="295"/>
      <c r="Z220" s="286"/>
      <c r="AA220" s="287"/>
      <c r="AB220" s="285"/>
      <c r="AC220" s="285"/>
      <c r="AD220" s="286"/>
      <c r="AE220" s="288"/>
      <c r="AF220" s="289"/>
      <c r="AG220" s="290"/>
    </row>
    <row r="221" spans="1:35">
      <c r="B221" s="254"/>
      <c r="C221" s="275"/>
      <c r="D221" s="276"/>
      <c r="E221" s="463" t="s">
        <v>228</v>
      </c>
      <c r="F221" s="464" t="s">
        <v>228</v>
      </c>
      <c r="G221" s="464" t="s">
        <v>228</v>
      </c>
      <c r="H221" s="254"/>
      <c r="I221" s="254"/>
      <c r="J221" s="254"/>
      <c r="K221" s="259" t="s">
        <v>16</v>
      </c>
      <c r="L221" s="279"/>
      <c r="M221" s="280"/>
      <c r="N221" s="281"/>
      <c r="O221" s="282"/>
      <c r="P221" s="283"/>
      <c r="Q221" s="293"/>
      <c r="R221" s="294"/>
      <c r="S221" s="293"/>
      <c r="T221" s="285"/>
      <c r="U221" s="285"/>
      <c r="V221" s="285"/>
      <c r="W221" s="295"/>
      <c r="X221" s="285"/>
      <c r="Y221" s="295"/>
      <c r="Z221" s="286"/>
      <c r="AA221" s="287"/>
      <c r="AB221" s="285"/>
      <c r="AC221" s="285"/>
      <c r="AD221" s="286"/>
      <c r="AE221" s="288"/>
      <c r="AF221" s="289"/>
      <c r="AG221" s="290"/>
    </row>
    <row r="222" spans="1:35">
      <c r="B222" s="254"/>
      <c r="C222" s="275"/>
      <c r="D222" s="276"/>
      <c r="E222" s="463"/>
      <c r="F222" s="464"/>
      <c r="G222" s="464"/>
      <c r="H222" s="254"/>
      <c r="I222" s="254"/>
      <c r="J222" s="254"/>
      <c r="K222" s="259" t="s">
        <v>19</v>
      </c>
      <c r="L222" s="279"/>
      <c r="M222" s="280"/>
      <c r="N222" s="281"/>
      <c r="O222" s="282"/>
      <c r="P222" s="283"/>
      <c r="Q222" s="293"/>
      <c r="R222" s="294"/>
      <c r="S222" s="293"/>
      <c r="T222" s="285"/>
      <c r="U222" s="285"/>
      <c r="V222" s="285"/>
      <c r="W222" s="295"/>
      <c r="X222" s="285"/>
      <c r="Y222" s="295"/>
      <c r="Z222" s="286"/>
      <c r="AA222" s="287"/>
      <c r="AB222" s="285"/>
      <c r="AC222" s="285"/>
      <c r="AD222" s="286"/>
      <c r="AE222" s="288"/>
      <c r="AF222" s="289"/>
      <c r="AG222" s="290"/>
    </row>
    <row r="223" spans="1:35" s="225" customFormat="1">
      <c r="A223" s="223"/>
      <c r="B223" s="254"/>
      <c r="C223" s="275"/>
      <c r="D223" s="296" t="s">
        <v>176</v>
      </c>
      <c r="E223" s="257" t="s">
        <v>170</v>
      </c>
      <c r="F223" s="297"/>
      <c r="G223" s="257">
        <v>0.3</v>
      </c>
      <c r="H223" s="254"/>
      <c r="I223" s="254"/>
      <c r="J223" s="406"/>
      <c r="K223" s="259" t="s">
        <v>16</v>
      </c>
      <c r="L223" s="279"/>
      <c r="M223" s="280"/>
      <c r="N223" s="304"/>
      <c r="O223" s="332"/>
      <c r="P223" s="333"/>
      <c r="Q223" s="265"/>
      <c r="R223" s="333"/>
      <c r="S223" s="265"/>
      <c r="T223" s="334"/>
      <c r="U223" s="333"/>
      <c r="V223" s="333"/>
      <c r="W223" s="265"/>
      <c r="X223" s="333"/>
      <c r="Y223" s="265"/>
      <c r="Z223" s="336"/>
      <c r="AA223" s="303"/>
      <c r="AB223" s="300"/>
      <c r="AC223" s="300"/>
      <c r="AD223" s="302"/>
      <c r="AE223" s="288"/>
      <c r="AF223" s="289"/>
      <c r="AG223" s="290"/>
      <c r="AI223" s="223"/>
    </row>
    <row r="224" spans="1:35" s="225" customFormat="1">
      <c r="A224" s="223"/>
      <c r="B224" s="254"/>
      <c r="C224" s="275"/>
      <c r="D224" s="296"/>
      <c r="E224" s="257"/>
      <c r="F224" s="277"/>
      <c r="G224" s="254"/>
      <c r="H224" s="254"/>
      <c r="I224" s="254"/>
      <c r="J224" s="254"/>
      <c r="K224" s="278" t="s">
        <v>19</v>
      </c>
      <c r="L224" s="279"/>
      <c r="M224" s="280"/>
      <c r="N224" s="304"/>
      <c r="O224" s="332"/>
      <c r="P224" s="333"/>
      <c r="Q224" s="265"/>
      <c r="R224" s="333"/>
      <c r="S224" s="265"/>
      <c r="T224" s="334"/>
      <c r="U224" s="333"/>
      <c r="V224" s="333"/>
      <c r="W224" s="265"/>
      <c r="X224" s="333"/>
      <c r="Y224" s="265"/>
      <c r="Z224" s="336"/>
      <c r="AA224" s="303"/>
      <c r="AB224" s="300"/>
      <c r="AC224" s="300"/>
      <c r="AD224" s="302"/>
      <c r="AE224" s="288"/>
      <c r="AF224" s="289"/>
      <c r="AG224" s="290"/>
      <c r="AI224" s="223"/>
    </row>
    <row r="225" spans="1:35" s="225" customFormat="1">
      <c r="A225" s="223"/>
      <c r="B225" s="254"/>
      <c r="C225" s="275"/>
      <c r="D225" s="296" t="s">
        <v>178</v>
      </c>
      <c r="E225" s="257" t="s">
        <v>170</v>
      </c>
      <c r="F225" s="297"/>
      <c r="G225" s="257">
        <v>0.7</v>
      </c>
      <c r="H225" s="254"/>
      <c r="I225" s="254"/>
      <c r="J225" s="406"/>
      <c r="K225" s="259" t="s">
        <v>16</v>
      </c>
      <c r="L225" s="279"/>
      <c r="M225" s="280"/>
      <c r="N225" s="304"/>
      <c r="O225" s="332"/>
      <c r="P225" s="333"/>
      <c r="Q225" s="265"/>
      <c r="R225" s="333"/>
      <c r="S225" s="265"/>
      <c r="T225" s="334"/>
      <c r="U225" s="333"/>
      <c r="V225" s="333"/>
      <c r="W225" s="265"/>
      <c r="X225" s="333"/>
      <c r="Y225" s="265"/>
      <c r="Z225" s="336"/>
      <c r="AA225" s="303"/>
      <c r="AB225" s="300"/>
      <c r="AC225" s="300"/>
      <c r="AD225" s="302"/>
      <c r="AE225" s="288"/>
      <c r="AF225" s="289"/>
      <c r="AG225" s="290"/>
      <c r="AI225" s="223"/>
    </row>
    <row r="226" spans="1:35" s="225" customFormat="1">
      <c r="A226" s="223"/>
      <c r="B226" s="254"/>
      <c r="C226" s="275"/>
      <c r="D226" s="296"/>
      <c r="E226" s="257"/>
      <c r="F226" s="277"/>
      <c r="G226" s="254"/>
      <c r="H226" s="254"/>
      <c r="I226" s="254"/>
      <c r="J226" s="254"/>
      <c r="K226" s="278" t="s">
        <v>19</v>
      </c>
      <c r="L226" s="279"/>
      <c r="M226" s="280"/>
      <c r="N226" s="304"/>
      <c r="O226" s="332"/>
      <c r="P226" s="333"/>
      <c r="Q226" s="265"/>
      <c r="R226" s="333"/>
      <c r="S226" s="265"/>
      <c r="T226" s="334"/>
      <c r="U226" s="333"/>
      <c r="V226" s="333"/>
      <c r="W226" s="265"/>
      <c r="X226" s="333"/>
      <c r="Y226" s="265"/>
      <c r="Z226" s="336"/>
      <c r="AA226" s="303"/>
      <c r="AB226" s="300"/>
      <c r="AC226" s="300"/>
      <c r="AD226" s="302"/>
      <c r="AE226" s="288"/>
      <c r="AF226" s="289"/>
      <c r="AG226" s="290"/>
      <c r="AI226" s="223"/>
    </row>
    <row r="227" spans="1:35" s="225" customFormat="1">
      <c r="A227" s="223"/>
      <c r="B227" s="254"/>
      <c r="C227" s="275"/>
      <c r="D227" s="296" t="s">
        <v>180</v>
      </c>
      <c r="E227" s="257" t="s">
        <v>170</v>
      </c>
      <c r="F227" s="297"/>
      <c r="G227" s="257">
        <v>1</v>
      </c>
      <c r="H227" s="254"/>
      <c r="I227" s="254"/>
      <c r="J227" s="406"/>
      <c r="K227" s="259" t="s">
        <v>16</v>
      </c>
      <c r="L227" s="279"/>
      <c r="M227" s="280"/>
      <c r="N227" s="304"/>
      <c r="O227" s="332"/>
      <c r="P227" s="333"/>
      <c r="Q227" s="265"/>
      <c r="R227" s="333"/>
      <c r="S227" s="265"/>
      <c r="T227" s="334"/>
      <c r="U227" s="333"/>
      <c r="V227" s="333"/>
      <c r="W227" s="265"/>
      <c r="X227" s="333"/>
      <c r="Y227" s="265"/>
      <c r="Z227" s="380"/>
      <c r="AA227" s="303"/>
      <c r="AB227" s="300"/>
      <c r="AC227" s="300"/>
      <c r="AD227" s="302"/>
      <c r="AE227" s="288"/>
      <c r="AF227" s="289"/>
      <c r="AG227" s="290"/>
      <c r="AI227" s="223"/>
    </row>
    <row r="228" spans="1:35" s="225" customFormat="1">
      <c r="A228" s="223"/>
      <c r="B228" s="254"/>
      <c r="C228" s="275"/>
      <c r="D228" s="421"/>
      <c r="E228" s="257"/>
      <c r="F228" s="277"/>
      <c r="G228" s="254"/>
      <c r="H228" s="254"/>
      <c r="I228" s="254"/>
      <c r="J228" s="254"/>
      <c r="K228" s="278" t="s">
        <v>19</v>
      </c>
      <c r="L228" s="308"/>
      <c r="M228" s="309"/>
      <c r="N228" s="310"/>
      <c r="O228" s="311"/>
      <c r="P228" s="312"/>
      <c r="Q228" s="313"/>
      <c r="R228" s="312"/>
      <c r="S228" s="313"/>
      <c r="T228" s="314"/>
      <c r="U228" s="312"/>
      <c r="V228" s="312"/>
      <c r="W228" s="313"/>
      <c r="X228" s="312"/>
      <c r="Y228" s="313"/>
      <c r="Z228" s="315"/>
      <c r="AA228" s="316"/>
      <c r="AB228" s="312"/>
      <c r="AC228" s="312"/>
      <c r="AD228" s="315"/>
      <c r="AE228" s="288"/>
      <c r="AF228" s="289"/>
      <c r="AG228" s="290"/>
      <c r="AI228" s="223"/>
    </row>
    <row r="229" spans="1:35" s="225" customFormat="1">
      <c r="A229" s="223"/>
      <c r="B229" s="254"/>
      <c r="C229" s="275"/>
      <c r="D229" s="431" t="s">
        <v>303</v>
      </c>
      <c r="E229" s="318" t="s">
        <v>170</v>
      </c>
      <c r="F229" s="319"/>
      <c r="G229" s="320">
        <v>1</v>
      </c>
      <c r="H229" s="318" t="s">
        <v>171</v>
      </c>
      <c r="I229" s="318"/>
      <c r="J229" s="353"/>
      <c r="K229" s="322" t="s">
        <v>16</v>
      </c>
      <c r="L229" s="260"/>
      <c r="M229" s="261"/>
      <c r="N229" s="323"/>
      <c r="O229" s="324"/>
      <c r="P229" s="325"/>
      <c r="Q229" s="326"/>
      <c r="R229" s="325"/>
      <c r="S229" s="326"/>
      <c r="T229" s="327"/>
      <c r="U229" s="325"/>
      <c r="V229" s="325"/>
      <c r="W229" s="326"/>
      <c r="X229" s="325"/>
      <c r="Y229" s="326"/>
      <c r="Z229" s="450"/>
      <c r="AA229" s="271"/>
      <c r="AB229" s="268"/>
      <c r="AC229" s="268"/>
      <c r="AD229" s="272"/>
      <c r="AE229" s="288"/>
      <c r="AF229" s="289"/>
      <c r="AG229" s="290"/>
      <c r="AI229" s="223"/>
    </row>
    <row r="230" spans="1:35" s="225" customFormat="1">
      <c r="A230" s="223"/>
      <c r="B230" s="254"/>
      <c r="C230" s="275"/>
      <c r="D230" s="276"/>
      <c r="E230" s="257"/>
      <c r="F230" s="405"/>
      <c r="G230" s="257"/>
      <c r="H230" s="254"/>
      <c r="I230" s="254"/>
      <c r="J230" s="254"/>
      <c r="K230" s="278" t="s">
        <v>19</v>
      </c>
      <c r="L230" s="279"/>
      <c r="M230" s="280"/>
      <c r="N230" s="304"/>
      <c r="O230" s="332"/>
      <c r="P230" s="333"/>
      <c r="Q230" s="265"/>
      <c r="R230" s="333"/>
      <c r="S230" s="265"/>
      <c r="T230" s="334"/>
      <c r="U230" s="333"/>
      <c r="V230" s="333"/>
      <c r="W230" s="265"/>
      <c r="X230" s="333"/>
      <c r="Y230" s="265"/>
      <c r="Z230" s="336"/>
      <c r="AA230" s="303"/>
      <c r="AB230" s="300"/>
      <c r="AC230" s="300"/>
      <c r="AD230" s="302"/>
      <c r="AE230" s="288"/>
      <c r="AF230" s="289"/>
      <c r="AG230" s="290"/>
      <c r="AI230" s="223"/>
    </row>
    <row r="231" spans="1:35">
      <c r="B231" s="254"/>
      <c r="C231" s="275"/>
      <c r="D231" s="276"/>
      <c r="E231" s="463" t="s">
        <v>228</v>
      </c>
      <c r="F231" s="464" t="s">
        <v>228</v>
      </c>
      <c r="G231" s="464" t="s">
        <v>228</v>
      </c>
      <c r="H231" s="254"/>
      <c r="I231" s="254"/>
      <c r="J231" s="254"/>
      <c r="K231" s="259" t="s">
        <v>16</v>
      </c>
      <c r="L231" s="279"/>
      <c r="M231" s="280"/>
      <c r="N231" s="281"/>
      <c r="O231" s="282"/>
      <c r="P231" s="283"/>
      <c r="Q231" s="291"/>
      <c r="R231" s="291"/>
      <c r="S231" s="291"/>
      <c r="T231" s="291"/>
      <c r="U231" s="291"/>
      <c r="V231" s="291"/>
      <c r="W231" s="291"/>
      <c r="X231" s="291"/>
      <c r="Y231" s="291"/>
      <c r="Z231" s="292"/>
      <c r="AA231" s="287"/>
      <c r="AB231" s="285"/>
      <c r="AC231" s="285"/>
      <c r="AD231" s="286"/>
      <c r="AE231" s="288"/>
      <c r="AF231" s="289"/>
      <c r="AG231" s="290"/>
    </row>
    <row r="232" spans="1:35">
      <c r="B232" s="254"/>
      <c r="C232" s="275"/>
      <c r="D232" s="276"/>
      <c r="E232" s="463"/>
      <c r="F232" s="464"/>
      <c r="G232" s="464"/>
      <c r="H232" s="254"/>
      <c r="I232" s="254"/>
      <c r="J232" s="254"/>
      <c r="K232" s="259" t="s">
        <v>19</v>
      </c>
      <c r="L232" s="279"/>
      <c r="M232" s="280"/>
      <c r="N232" s="281"/>
      <c r="O232" s="282"/>
      <c r="P232" s="283"/>
      <c r="Q232" s="452"/>
      <c r="R232" s="291"/>
      <c r="S232" s="452"/>
      <c r="T232" s="291"/>
      <c r="U232" s="291"/>
      <c r="V232" s="291"/>
      <c r="W232" s="452"/>
      <c r="X232" s="291"/>
      <c r="Y232" s="452"/>
      <c r="Z232" s="292"/>
      <c r="AA232" s="287"/>
      <c r="AB232" s="285"/>
      <c r="AC232" s="285"/>
      <c r="AD232" s="286"/>
      <c r="AE232" s="288"/>
      <c r="AF232" s="289"/>
      <c r="AG232" s="290"/>
    </row>
    <row r="233" spans="1:35">
      <c r="B233" s="254"/>
      <c r="C233" s="275"/>
      <c r="D233" s="276"/>
      <c r="E233" s="463" t="s">
        <v>228</v>
      </c>
      <c r="F233" s="464" t="s">
        <v>228</v>
      </c>
      <c r="G233" s="464" t="s">
        <v>228</v>
      </c>
      <c r="H233" s="254"/>
      <c r="I233" s="254"/>
      <c r="J233" s="254"/>
      <c r="K233" s="259" t="s">
        <v>16</v>
      </c>
      <c r="L233" s="279"/>
      <c r="M233" s="280"/>
      <c r="N233" s="281"/>
      <c r="O233" s="282"/>
      <c r="P233" s="283"/>
      <c r="Q233" s="293"/>
      <c r="R233" s="294"/>
      <c r="S233" s="293"/>
      <c r="T233" s="285"/>
      <c r="U233" s="285"/>
      <c r="V233" s="285"/>
      <c r="W233" s="295"/>
      <c r="X233" s="285"/>
      <c r="Y233" s="295"/>
      <c r="Z233" s="286"/>
      <c r="AA233" s="287"/>
      <c r="AB233" s="285"/>
      <c r="AC233" s="285"/>
      <c r="AD233" s="286"/>
      <c r="AE233" s="288"/>
      <c r="AF233" s="289"/>
      <c r="AG233" s="290"/>
    </row>
    <row r="234" spans="1:35">
      <c r="B234" s="254"/>
      <c r="C234" s="275"/>
      <c r="D234" s="276"/>
      <c r="E234" s="463"/>
      <c r="F234" s="464"/>
      <c r="G234" s="464"/>
      <c r="H234" s="254"/>
      <c r="I234" s="254"/>
      <c r="J234" s="254"/>
      <c r="K234" s="259" t="s">
        <v>19</v>
      </c>
      <c r="L234" s="279"/>
      <c r="M234" s="280"/>
      <c r="N234" s="281"/>
      <c r="O234" s="282"/>
      <c r="P234" s="283"/>
      <c r="Q234" s="293"/>
      <c r="R234" s="294"/>
      <c r="S234" s="293"/>
      <c r="T234" s="285"/>
      <c r="U234" s="285"/>
      <c r="V234" s="285"/>
      <c r="W234" s="295"/>
      <c r="X234" s="285"/>
      <c r="Y234" s="295"/>
      <c r="Z234" s="286"/>
      <c r="AA234" s="287"/>
      <c r="AB234" s="285"/>
      <c r="AC234" s="285"/>
      <c r="AD234" s="286"/>
      <c r="AE234" s="288"/>
      <c r="AF234" s="289"/>
      <c r="AG234" s="290"/>
    </row>
    <row r="235" spans="1:35">
      <c r="B235" s="254"/>
      <c r="C235" s="275"/>
      <c r="D235" s="276"/>
      <c r="E235" s="463" t="s">
        <v>228</v>
      </c>
      <c r="F235" s="464" t="s">
        <v>228</v>
      </c>
      <c r="G235" s="464" t="s">
        <v>228</v>
      </c>
      <c r="H235" s="254"/>
      <c r="I235" s="254"/>
      <c r="J235" s="254"/>
      <c r="K235" s="259" t="s">
        <v>16</v>
      </c>
      <c r="L235" s="279"/>
      <c r="M235" s="280"/>
      <c r="N235" s="281"/>
      <c r="O235" s="282"/>
      <c r="P235" s="283"/>
      <c r="Q235" s="293"/>
      <c r="R235" s="294"/>
      <c r="S235" s="293"/>
      <c r="T235" s="285"/>
      <c r="U235" s="285"/>
      <c r="V235" s="285"/>
      <c r="W235" s="295"/>
      <c r="X235" s="285"/>
      <c r="Y235" s="295"/>
      <c r="Z235" s="286"/>
      <c r="AA235" s="287"/>
      <c r="AB235" s="285"/>
      <c r="AC235" s="285"/>
      <c r="AD235" s="286"/>
      <c r="AE235" s="288"/>
      <c r="AF235" s="289"/>
      <c r="AG235" s="290"/>
    </row>
    <row r="236" spans="1:35">
      <c r="B236" s="254"/>
      <c r="C236" s="275"/>
      <c r="D236" s="276"/>
      <c r="E236" s="463"/>
      <c r="F236" s="464"/>
      <c r="G236" s="464"/>
      <c r="H236" s="254"/>
      <c r="I236" s="254"/>
      <c r="J236" s="254"/>
      <c r="K236" s="259" t="s">
        <v>19</v>
      </c>
      <c r="L236" s="279"/>
      <c r="M236" s="280"/>
      <c r="N236" s="281"/>
      <c r="O236" s="282"/>
      <c r="P236" s="283"/>
      <c r="Q236" s="293"/>
      <c r="R236" s="294"/>
      <c r="S236" s="293"/>
      <c r="T236" s="285"/>
      <c r="U236" s="285"/>
      <c r="V236" s="285"/>
      <c r="W236" s="295"/>
      <c r="X236" s="285"/>
      <c r="Y236" s="295"/>
      <c r="Z236" s="286"/>
      <c r="AA236" s="287"/>
      <c r="AB236" s="285"/>
      <c r="AC236" s="285"/>
      <c r="AD236" s="286"/>
      <c r="AE236" s="288"/>
      <c r="AF236" s="289"/>
      <c r="AG236" s="290"/>
    </row>
    <row r="237" spans="1:35" s="225" customFormat="1">
      <c r="A237" s="223"/>
      <c r="B237" s="254"/>
      <c r="C237" s="275"/>
      <c r="D237" s="296" t="s">
        <v>176</v>
      </c>
      <c r="E237" s="257" t="s">
        <v>170</v>
      </c>
      <c r="F237" s="297"/>
      <c r="G237" s="257">
        <v>0.3</v>
      </c>
      <c r="H237" s="254"/>
      <c r="I237" s="254"/>
      <c r="J237" s="406"/>
      <c r="K237" s="259" t="s">
        <v>16</v>
      </c>
      <c r="L237" s="279"/>
      <c r="M237" s="280"/>
      <c r="N237" s="304"/>
      <c r="O237" s="332"/>
      <c r="P237" s="333"/>
      <c r="Q237" s="265"/>
      <c r="R237" s="333"/>
      <c r="S237" s="265"/>
      <c r="T237" s="334"/>
      <c r="U237" s="333"/>
      <c r="V237" s="333"/>
      <c r="W237" s="265"/>
      <c r="X237" s="333"/>
      <c r="Y237" s="265"/>
      <c r="Z237" s="336"/>
      <c r="AA237" s="303"/>
      <c r="AB237" s="300"/>
      <c r="AC237" s="300"/>
      <c r="AD237" s="302"/>
      <c r="AE237" s="288"/>
      <c r="AF237" s="289"/>
      <c r="AG237" s="290"/>
      <c r="AI237" s="223"/>
    </row>
    <row r="238" spans="1:35" s="225" customFormat="1">
      <c r="A238" s="223"/>
      <c r="B238" s="254"/>
      <c r="C238" s="275"/>
      <c r="D238" s="296"/>
      <c r="E238" s="257"/>
      <c r="F238" s="277"/>
      <c r="G238" s="254"/>
      <c r="H238" s="254"/>
      <c r="I238" s="254"/>
      <c r="J238" s="254"/>
      <c r="K238" s="278" t="s">
        <v>19</v>
      </c>
      <c r="L238" s="279"/>
      <c r="M238" s="280"/>
      <c r="N238" s="304"/>
      <c r="O238" s="332"/>
      <c r="P238" s="333"/>
      <c r="Q238" s="265"/>
      <c r="R238" s="333"/>
      <c r="S238" s="265"/>
      <c r="T238" s="334"/>
      <c r="U238" s="333"/>
      <c r="V238" s="333"/>
      <c r="W238" s="265"/>
      <c r="X238" s="333"/>
      <c r="Y238" s="265"/>
      <c r="Z238" s="336"/>
      <c r="AA238" s="303"/>
      <c r="AB238" s="300"/>
      <c r="AC238" s="300"/>
      <c r="AD238" s="302"/>
      <c r="AE238" s="288"/>
      <c r="AF238" s="289"/>
      <c r="AG238" s="290"/>
      <c r="AI238" s="223"/>
    </row>
    <row r="239" spans="1:35" s="225" customFormat="1">
      <c r="A239" s="223"/>
      <c r="B239" s="254"/>
      <c r="C239" s="275"/>
      <c r="D239" s="296" t="s">
        <v>178</v>
      </c>
      <c r="E239" s="257" t="s">
        <v>170</v>
      </c>
      <c r="F239" s="297"/>
      <c r="G239" s="257">
        <v>0.7</v>
      </c>
      <c r="H239" s="254"/>
      <c r="I239" s="254"/>
      <c r="J239" s="406"/>
      <c r="K239" s="259" t="s">
        <v>16</v>
      </c>
      <c r="L239" s="279"/>
      <c r="M239" s="280"/>
      <c r="N239" s="304"/>
      <c r="O239" s="332"/>
      <c r="P239" s="333"/>
      <c r="Q239" s="265"/>
      <c r="R239" s="333"/>
      <c r="S239" s="265"/>
      <c r="T239" s="334"/>
      <c r="U239" s="333"/>
      <c r="V239" s="333"/>
      <c r="W239" s="265"/>
      <c r="X239" s="333"/>
      <c r="Y239" s="265"/>
      <c r="Z239" s="336"/>
      <c r="AA239" s="303"/>
      <c r="AB239" s="300"/>
      <c r="AC239" s="300"/>
      <c r="AD239" s="302"/>
      <c r="AE239" s="288"/>
      <c r="AF239" s="289"/>
      <c r="AG239" s="290"/>
      <c r="AI239" s="223"/>
    </row>
    <row r="240" spans="1:35" s="225" customFormat="1">
      <c r="A240" s="223"/>
      <c r="B240" s="254"/>
      <c r="C240" s="275"/>
      <c r="D240" s="296"/>
      <c r="E240" s="257"/>
      <c r="F240" s="277"/>
      <c r="G240" s="254"/>
      <c r="H240" s="254"/>
      <c r="I240" s="254"/>
      <c r="J240" s="254"/>
      <c r="K240" s="278" t="s">
        <v>19</v>
      </c>
      <c r="L240" s="279"/>
      <c r="M240" s="280"/>
      <c r="N240" s="304"/>
      <c r="O240" s="332"/>
      <c r="P240" s="333"/>
      <c r="Q240" s="265"/>
      <c r="R240" s="333"/>
      <c r="S240" s="265"/>
      <c r="T240" s="334"/>
      <c r="U240" s="333"/>
      <c r="V240" s="333"/>
      <c r="W240" s="265"/>
      <c r="X240" s="333"/>
      <c r="Y240" s="265"/>
      <c r="Z240" s="336"/>
      <c r="AA240" s="303"/>
      <c r="AB240" s="300"/>
      <c r="AC240" s="300"/>
      <c r="AD240" s="302"/>
      <c r="AE240" s="288"/>
      <c r="AF240" s="289"/>
      <c r="AG240" s="290"/>
      <c r="AI240" s="223"/>
    </row>
    <row r="241" spans="1:35" s="225" customFormat="1">
      <c r="A241" s="223"/>
      <c r="B241" s="254"/>
      <c r="C241" s="275"/>
      <c r="D241" s="296" t="s">
        <v>180</v>
      </c>
      <c r="E241" s="257" t="s">
        <v>170</v>
      </c>
      <c r="F241" s="297"/>
      <c r="G241" s="257">
        <v>1</v>
      </c>
      <c r="H241" s="254"/>
      <c r="I241" s="254"/>
      <c r="J241" s="406"/>
      <c r="K241" s="259" t="s">
        <v>16</v>
      </c>
      <c r="L241" s="279"/>
      <c r="M241" s="280"/>
      <c r="N241" s="304"/>
      <c r="O241" s="332"/>
      <c r="P241" s="333"/>
      <c r="Q241" s="265"/>
      <c r="R241" s="333"/>
      <c r="S241" s="265"/>
      <c r="T241" s="334"/>
      <c r="U241" s="333"/>
      <c r="V241" s="333"/>
      <c r="W241" s="265"/>
      <c r="X241" s="333"/>
      <c r="Y241" s="265"/>
      <c r="Z241" s="380"/>
      <c r="AA241" s="303"/>
      <c r="AB241" s="300"/>
      <c r="AC241" s="300"/>
      <c r="AD241" s="302"/>
      <c r="AE241" s="288"/>
      <c r="AF241" s="289"/>
      <c r="AG241" s="290"/>
      <c r="AI241" s="223"/>
    </row>
    <row r="242" spans="1:35" s="225" customFormat="1">
      <c r="A242" s="223"/>
      <c r="B242" s="254"/>
      <c r="C242" s="275"/>
      <c r="D242" s="421"/>
      <c r="E242" s="257"/>
      <c r="F242" s="277"/>
      <c r="G242" s="254"/>
      <c r="H242" s="254"/>
      <c r="I242" s="254"/>
      <c r="J242" s="254"/>
      <c r="K242" s="278" t="s">
        <v>19</v>
      </c>
      <c r="L242" s="308"/>
      <c r="M242" s="309"/>
      <c r="N242" s="310"/>
      <c r="O242" s="311"/>
      <c r="P242" s="312"/>
      <c r="Q242" s="313"/>
      <c r="R242" s="312"/>
      <c r="S242" s="313"/>
      <c r="T242" s="314"/>
      <c r="U242" s="312"/>
      <c r="V242" s="312"/>
      <c r="W242" s="313"/>
      <c r="X242" s="312"/>
      <c r="Y242" s="313"/>
      <c r="Z242" s="315"/>
      <c r="AA242" s="316"/>
      <c r="AB242" s="312"/>
      <c r="AC242" s="312"/>
      <c r="AD242" s="315"/>
      <c r="AE242" s="288"/>
      <c r="AF242" s="289"/>
      <c r="AG242" s="290"/>
      <c r="AI242" s="223"/>
    </row>
    <row r="243" spans="1:35" s="225" customFormat="1">
      <c r="A243" s="223"/>
      <c r="B243" s="254"/>
      <c r="C243" s="275"/>
      <c r="D243" s="431" t="s">
        <v>304</v>
      </c>
      <c r="E243" s="318" t="s">
        <v>170</v>
      </c>
      <c r="F243" s="319"/>
      <c r="G243" s="320">
        <v>1</v>
      </c>
      <c r="H243" s="318" t="s">
        <v>171</v>
      </c>
      <c r="I243" s="318"/>
      <c r="J243" s="353"/>
      <c r="K243" s="322" t="s">
        <v>16</v>
      </c>
      <c r="L243" s="260"/>
      <c r="M243" s="261"/>
      <c r="N243" s="323"/>
      <c r="O243" s="324"/>
      <c r="P243" s="325"/>
      <c r="Q243" s="326"/>
      <c r="R243" s="325"/>
      <c r="S243" s="326"/>
      <c r="T243" s="327"/>
      <c r="U243" s="325"/>
      <c r="V243" s="325"/>
      <c r="W243" s="326"/>
      <c r="X243" s="325"/>
      <c r="Y243" s="326"/>
      <c r="Z243" s="450"/>
      <c r="AA243" s="271"/>
      <c r="AB243" s="268"/>
      <c r="AC243" s="268"/>
      <c r="AD243" s="272"/>
      <c r="AE243" s="288"/>
      <c r="AF243" s="289"/>
      <c r="AG243" s="290"/>
      <c r="AI243" s="223"/>
    </row>
    <row r="244" spans="1:35" s="225" customFormat="1">
      <c r="A244" s="223"/>
      <c r="B244" s="254"/>
      <c r="C244" s="275"/>
      <c r="D244" s="276"/>
      <c r="E244" s="257"/>
      <c r="F244" s="405"/>
      <c r="G244" s="257"/>
      <c r="H244" s="254"/>
      <c r="I244" s="254"/>
      <c r="J244" s="254"/>
      <c r="K244" s="278" t="s">
        <v>19</v>
      </c>
      <c r="L244" s="279"/>
      <c r="M244" s="280"/>
      <c r="N244" s="304"/>
      <c r="O244" s="332"/>
      <c r="P244" s="333"/>
      <c r="Q244" s="265"/>
      <c r="R244" s="333"/>
      <c r="S244" s="265"/>
      <c r="T244" s="334"/>
      <c r="U244" s="333"/>
      <c r="V244" s="333"/>
      <c r="W244" s="265"/>
      <c r="X244" s="333"/>
      <c r="Y244" s="265"/>
      <c r="Z244" s="336"/>
      <c r="AA244" s="303"/>
      <c r="AB244" s="300"/>
      <c r="AC244" s="300"/>
      <c r="AD244" s="302"/>
      <c r="AE244" s="288"/>
      <c r="AF244" s="289"/>
      <c r="AG244" s="290"/>
      <c r="AI244" s="223"/>
    </row>
    <row r="245" spans="1:35">
      <c r="B245" s="254"/>
      <c r="C245" s="275"/>
      <c r="D245" s="276"/>
      <c r="E245" s="463" t="s">
        <v>228</v>
      </c>
      <c r="F245" s="464" t="s">
        <v>228</v>
      </c>
      <c r="G245" s="464" t="s">
        <v>228</v>
      </c>
      <c r="H245" s="254"/>
      <c r="I245" s="254"/>
      <c r="J245" s="254"/>
      <c r="K245" s="259" t="s">
        <v>16</v>
      </c>
      <c r="L245" s="279"/>
      <c r="M245" s="280"/>
      <c r="N245" s="281"/>
      <c r="O245" s="282"/>
      <c r="P245" s="283"/>
      <c r="Q245" s="291"/>
      <c r="R245" s="291"/>
      <c r="S245" s="291"/>
      <c r="T245" s="291"/>
      <c r="U245" s="291"/>
      <c r="V245" s="291"/>
      <c r="W245" s="291"/>
      <c r="X245" s="291"/>
      <c r="Y245" s="291"/>
      <c r="Z245" s="292"/>
      <c r="AA245" s="287"/>
      <c r="AB245" s="285"/>
      <c r="AC245" s="285"/>
      <c r="AD245" s="286"/>
      <c r="AE245" s="288"/>
      <c r="AF245" s="289"/>
      <c r="AG245" s="290"/>
    </row>
    <row r="246" spans="1:35">
      <c r="B246" s="254"/>
      <c r="C246" s="275"/>
      <c r="D246" s="276"/>
      <c r="E246" s="463"/>
      <c r="F246" s="464"/>
      <c r="G246" s="464"/>
      <c r="H246" s="254"/>
      <c r="I246" s="254"/>
      <c r="J246" s="254"/>
      <c r="K246" s="259" t="s">
        <v>19</v>
      </c>
      <c r="L246" s="279"/>
      <c r="M246" s="280"/>
      <c r="N246" s="281"/>
      <c r="O246" s="282"/>
      <c r="P246" s="283"/>
      <c r="Q246" s="452"/>
      <c r="R246" s="291"/>
      <c r="S246" s="452"/>
      <c r="T246" s="291"/>
      <c r="U246" s="291"/>
      <c r="V246" s="291"/>
      <c r="W246" s="452"/>
      <c r="X246" s="291"/>
      <c r="Y246" s="452"/>
      <c r="Z246" s="292"/>
      <c r="AA246" s="287"/>
      <c r="AB246" s="285"/>
      <c r="AC246" s="285"/>
      <c r="AD246" s="286"/>
      <c r="AE246" s="288"/>
      <c r="AF246" s="289"/>
      <c r="AG246" s="290"/>
    </row>
    <row r="247" spans="1:35">
      <c r="B247" s="254"/>
      <c r="C247" s="275"/>
      <c r="D247" s="276"/>
      <c r="E247" s="463" t="s">
        <v>228</v>
      </c>
      <c r="F247" s="464" t="s">
        <v>228</v>
      </c>
      <c r="G247" s="464" t="s">
        <v>228</v>
      </c>
      <c r="H247" s="254"/>
      <c r="I247" s="254"/>
      <c r="J247" s="254"/>
      <c r="K247" s="259" t="s">
        <v>16</v>
      </c>
      <c r="L247" s="279"/>
      <c r="M247" s="280"/>
      <c r="N247" s="281"/>
      <c r="O247" s="282"/>
      <c r="P247" s="283"/>
      <c r="Q247" s="293"/>
      <c r="R247" s="294"/>
      <c r="S247" s="293"/>
      <c r="T247" s="285"/>
      <c r="U247" s="285"/>
      <c r="V247" s="285"/>
      <c r="W247" s="295"/>
      <c r="X247" s="285"/>
      <c r="Y247" s="295"/>
      <c r="Z247" s="286"/>
      <c r="AA247" s="287"/>
      <c r="AB247" s="285"/>
      <c r="AC247" s="285"/>
      <c r="AD247" s="286"/>
      <c r="AE247" s="288"/>
      <c r="AF247" s="289"/>
      <c r="AG247" s="290"/>
    </row>
    <row r="248" spans="1:35">
      <c r="B248" s="254"/>
      <c r="C248" s="275"/>
      <c r="D248" s="276"/>
      <c r="E248" s="463"/>
      <c r="F248" s="464"/>
      <c r="G248" s="464"/>
      <c r="H248" s="254"/>
      <c r="I248" s="254"/>
      <c r="J248" s="254"/>
      <c r="K248" s="259" t="s">
        <v>19</v>
      </c>
      <c r="L248" s="279"/>
      <c r="M248" s="280"/>
      <c r="N248" s="281"/>
      <c r="O248" s="282"/>
      <c r="P248" s="283"/>
      <c r="Q248" s="293"/>
      <c r="R248" s="294"/>
      <c r="S248" s="293"/>
      <c r="T248" s="285"/>
      <c r="U248" s="285"/>
      <c r="V248" s="285"/>
      <c r="W248" s="295"/>
      <c r="X248" s="285"/>
      <c r="Y248" s="295"/>
      <c r="Z248" s="286"/>
      <c r="AA248" s="287"/>
      <c r="AB248" s="285"/>
      <c r="AC248" s="285"/>
      <c r="AD248" s="286"/>
      <c r="AE248" s="288"/>
      <c r="AF248" s="289"/>
      <c r="AG248" s="290"/>
    </row>
    <row r="249" spans="1:35">
      <c r="B249" s="254"/>
      <c r="C249" s="275"/>
      <c r="D249" s="276"/>
      <c r="E249" s="463" t="s">
        <v>228</v>
      </c>
      <c r="F249" s="464" t="s">
        <v>228</v>
      </c>
      <c r="G249" s="464" t="s">
        <v>228</v>
      </c>
      <c r="H249" s="254"/>
      <c r="I249" s="254"/>
      <c r="J249" s="254"/>
      <c r="K249" s="259" t="s">
        <v>16</v>
      </c>
      <c r="L249" s="279"/>
      <c r="M249" s="280"/>
      <c r="N249" s="281"/>
      <c r="O249" s="282"/>
      <c r="P249" s="283"/>
      <c r="Q249" s="293"/>
      <c r="R249" s="294"/>
      <c r="S249" s="293"/>
      <c r="T249" s="285"/>
      <c r="U249" s="285"/>
      <c r="V249" s="285"/>
      <c r="W249" s="295"/>
      <c r="X249" s="285"/>
      <c r="Y249" s="295"/>
      <c r="Z249" s="286"/>
      <c r="AA249" s="287"/>
      <c r="AB249" s="285"/>
      <c r="AC249" s="285"/>
      <c r="AD249" s="286"/>
      <c r="AE249" s="288"/>
      <c r="AF249" s="289"/>
      <c r="AG249" s="290"/>
    </row>
    <row r="250" spans="1:35">
      <c r="B250" s="254"/>
      <c r="C250" s="275"/>
      <c r="D250" s="276"/>
      <c r="E250" s="463"/>
      <c r="F250" s="464"/>
      <c r="G250" s="464"/>
      <c r="H250" s="254"/>
      <c r="I250" s="254"/>
      <c r="J250" s="254"/>
      <c r="K250" s="259" t="s">
        <v>19</v>
      </c>
      <c r="L250" s="279"/>
      <c r="M250" s="280"/>
      <c r="N250" s="281"/>
      <c r="O250" s="282"/>
      <c r="P250" s="283"/>
      <c r="Q250" s="293"/>
      <c r="R250" s="294"/>
      <c r="S250" s="293"/>
      <c r="T250" s="285"/>
      <c r="U250" s="285"/>
      <c r="V250" s="285"/>
      <c r="W250" s="295"/>
      <c r="X250" s="285"/>
      <c r="Y250" s="295"/>
      <c r="Z250" s="286"/>
      <c r="AA250" s="287"/>
      <c r="AB250" s="285"/>
      <c r="AC250" s="285"/>
      <c r="AD250" s="286"/>
      <c r="AE250" s="288"/>
      <c r="AF250" s="289"/>
      <c r="AG250" s="290"/>
    </row>
    <row r="251" spans="1:35" s="225" customFormat="1">
      <c r="A251" s="223"/>
      <c r="B251" s="254"/>
      <c r="C251" s="275"/>
      <c r="D251" s="296" t="s">
        <v>176</v>
      </c>
      <c r="E251" s="257" t="s">
        <v>170</v>
      </c>
      <c r="F251" s="297"/>
      <c r="G251" s="257">
        <v>0.3</v>
      </c>
      <c r="H251" s="254"/>
      <c r="I251" s="254"/>
      <c r="J251" s="406"/>
      <c r="K251" s="259" t="s">
        <v>16</v>
      </c>
      <c r="L251" s="279"/>
      <c r="M251" s="280"/>
      <c r="N251" s="304"/>
      <c r="O251" s="332"/>
      <c r="P251" s="333"/>
      <c r="Q251" s="265"/>
      <c r="R251" s="333"/>
      <c r="S251" s="265"/>
      <c r="T251" s="334"/>
      <c r="U251" s="333"/>
      <c r="V251" s="333"/>
      <c r="W251" s="265"/>
      <c r="X251" s="333"/>
      <c r="Y251" s="265"/>
      <c r="Z251" s="336"/>
      <c r="AA251" s="303"/>
      <c r="AB251" s="300"/>
      <c r="AC251" s="300"/>
      <c r="AD251" s="302"/>
      <c r="AE251" s="288"/>
      <c r="AF251" s="289"/>
      <c r="AG251" s="290"/>
      <c r="AI251" s="223"/>
    </row>
    <row r="252" spans="1:35" s="225" customFormat="1">
      <c r="A252" s="223"/>
      <c r="B252" s="254"/>
      <c r="C252" s="275"/>
      <c r="D252" s="296"/>
      <c r="E252" s="257"/>
      <c r="F252" s="277"/>
      <c r="G252" s="254"/>
      <c r="H252" s="254"/>
      <c r="I252" s="254"/>
      <c r="J252" s="254"/>
      <c r="K252" s="278" t="s">
        <v>19</v>
      </c>
      <c r="L252" s="279"/>
      <c r="M252" s="280"/>
      <c r="N252" s="304"/>
      <c r="O252" s="332"/>
      <c r="P252" s="333"/>
      <c r="Q252" s="265"/>
      <c r="R252" s="333"/>
      <c r="S252" s="265"/>
      <c r="T252" s="334"/>
      <c r="U252" s="333"/>
      <c r="V252" s="333"/>
      <c r="W252" s="265"/>
      <c r="X252" s="333"/>
      <c r="Y252" s="265"/>
      <c r="Z252" s="336"/>
      <c r="AA252" s="303"/>
      <c r="AB252" s="300"/>
      <c r="AC252" s="300"/>
      <c r="AD252" s="302"/>
      <c r="AE252" s="288"/>
      <c r="AF252" s="289"/>
      <c r="AG252" s="290"/>
      <c r="AI252" s="223"/>
    </row>
    <row r="253" spans="1:35" s="225" customFormat="1">
      <c r="A253" s="223"/>
      <c r="B253" s="254"/>
      <c r="C253" s="275"/>
      <c r="D253" s="296" t="s">
        <v>178</v>
      </c>
      <c r="E253" s="257" t="s">
        <v>170</v>
      </c>
      <c r="F253" s="297"/>
      <c r="G253" s="257">
        <v>0.7</v>
      </c>
      <c r="H253" s="254"/>
      <c r="I253" s="254"/>
      <c r="J253" s="406"/>
      <c r="K253" s="259" t="s">
        <v>16</v>
      </c>
      <c r="L253" s="279"/>
      <c r="M253" s="280"/>
      <c r="N253" s="304"/>
      <c r="O253" s="332"/>
      <c r="P253" s="333"/>
      <c r="Q253" s="265"/>
      <c r="R253" s="333"/>
      <c r="S253" s="265"/>
      <c r="T253" s="334"/>
      <c r="U253" s="333"/>
      <c r="V253" s="333"/>
      <c r="W253" s="265"/>
      <c r="X253" s="333"/>
      <c r="Y253" s="265"/>
      <c r="Z253" s="336"/>
      <c r="AA253" s="303"/>
      <c r="AB253" s="300"/>
      <c r="AC253" s="300"/>
      <c r="AD253" s="302"/>
      <c r="AE253" s="288"/>
      <c r="AF253" s="289"/>
      <c r="AG253" s="290"/>
      <c r="AI253" s="223"/>
    </row>
    <row r="254" spans="1:35" s="225" customFormat="1">
      <c r="A254" s="223"/>
      <c r="B254" s="254"/>
      <c r="C254" s="275"/>
      <c r="D254" s="296"/>
      <c r="E254" s="257"/>
      <c r="F254" s="277"/>
      <c r="G254" s="254"/>
      <c r="H254" s="254"/>
      <c r="I254" s="254"/>
      <c r="J254" s="254"/>
      <c r="K254" s="278" t="s">
        <v>19</v>
      </c>
      <c r="L254" s="279"/>
      <c r="M254" s="280"/>
      <c r="N254" s="304"/>
      <c r="O254" s="332"/>
      <c r="P254" s="333"/>
      <c r="Q254" s="265"/>
      <c r="R254" s="333"/>
      <c r="S254" s="265"/>
      <c r="T254" s="334"/>
      <c r="U254" s="333"/>
      <c r="V254" s="333"/>
      <c r="W254" s="265"/>
      <c r="X254" s="333"/>
      <c r="Y254" s="265"/>
      <c r="Z254" s="336"/>
      <c r="AA254" s="303"/>
      <c r="AB254" s="300"/>
      <c r="AC254" s="300"/>
      <c r="AD254" s="302"/>
      <c r="AE254" s="288"/>
      <c r="AF254" s="289"/>
      <c r="AG254" s="290"/>
      <c r="AI254" s="223"/>
    </row>
    <row r="255" spans="1:35" s="225" customFormat="1">
      <c r="A255" s="223"/>
      <c r="B255" s="254"/>
      <c r="C255" s="275"/>
      <c r="D255" s="296" t="s">
        <v>180</v>
      </c>
      <c r="E255" s="257" t="s">
        <v>170</v>
      </c>
      <c r="F255" s="297"/>
      <c r="G255" s="257">
        <v>1</v>
      </c>
      <c r="H255" s="254"/>
      <c r="I255" s="254"/>
      <c r="J255" s="406"/>
      <c r="K255" s="259" t="s">
        <v>16</v>
      </c>
      <c r="L255" s="279"/>
      <c r="M255" s="280"/>
      <c r="N255" s="304"/>
      <c r="O255" s="332"/>
      <c r="P255" s="333"/>
      <c r="Q255" s="265"/>
      <c r="R255" s="333"/>
      <c r="S255" s="265"/>
      <c r="T255" s="334"/>
      <c r="U255" s="333"/>
      <c r="V255" s="333"/>
      <c r="W255" s="265"/>
      <c r="X255" s="333"/>
      <c r="Y255" s="265"/>
      <c r="Z255" s="380"/>
      <c r="AA255" s="303"/>
      <c r="AB255" s="300"/>
      <c r="AC255" s="300"/>
      <c r="AD255" s="302"/>
      <c r="AE255" s="288"/>
      <c r="AF255" s="289"/>
      <c r="AG255" s="290"/>
      <c r="AI255" s="223"/>
    </row>
    <row r="256" spans="1:35" s="225" customFormat="1">
      <c r="A256" s="223"/>
      <c r="B256" s="254"/>
      <c r="C256" s="275"/>
      <c r="D256" s="421"/>
      <c r="E256" s="257"/>
      <c r="F256" s="277"/>
      <c r="G256" s="254"/>
      <c r="H256" s="254"/>
      <c r="I256" s="254"/>
      <c r="J256" s="254"/>
      <c r="K256" s="278" t="s">
        <v>19</v>
      </c>
      <c r="L256" s="308"/>
      <c r="M256" s="309"/>
      <c r="N256" s="310"/>
      <c r="O256" s="311"/>
      <c r="P256" s="312"/>
      <c r="Q256" s="313"/>
      <c r="R256" s="312"/>
      <c r="S256" s="313"/>
      <c r="T256" s="314"/>
      <c r="U256" s="312"/>
      <c r="V256" s="312"/>
      <c r="W256" s="313"/>
      <c r="X256" s="312"/>
      <c r="Y256" s="313"/>
      <c r="Z256" s="315"/>
      <c r="AA256" s="316"/>
      <c r="AB256" s="312"/>
      <c r="AC256" s="312"/>
      <c r="AD256" s="315"/>
      <c r="AE256" s="288"/>
      <c r="AF256" s="289"/>
      <c r="AG256" s="290"/>
      <c r="AI256" s="223"/>
    </row>
    <row r="257" spans="1:35" s="225" customFormat="1">
      <c r="A257" s="223"/>
      <c r="B257" s="254"/>
      <c r="C257" s="275"/>
      <c r="D257" s="431" t="s">
        <v>305</v>
      </c>
      <c r="E257" s="318" t="s">
        <v>170</v>
      </c>
      <c r="F257" s="319"/>
      <c r="G257" s="320">
        <v>1</v>
      </c>
      <c r="H257" s="318" t="s">
        <v>171</v>
      </c>
      <c r="I257" s="318"/>
      <c r="J257" s="353"/>
      <c r="K257" s="322" t="s">
        <v>16</v>
      </c>
      <c r="L257" s="260"/>
      <c r="M257" s="261"/>
      <c r="N257" s="323"/>
      <c r="O257" s="324"/>
      <c r="P257" s="325"/>
      <c r="Q257" s="326"/>
      <c r="R257" s="325"/>
      <c r="S257" s="326"/>
      <c r="T257" s="327"/>
      <c r="U257" s="325"/>
      <c r="V257" s="325"/>
      <c r="W257" s="326"/>
      <c r="X257" s="325"/>
      <c r="Y257" s="326"/>
      <c r="Z257" s="450"/>
      <c r="AA257" s="271"/>
      <c r="AB257" s="268"/>
      <c r="AC257" s="268"/>
      <c r="AD257" s="272"/>
      <c r="AE257" s="288"/>
      <c r="AF257" s="289"/>
      <c r="AG257" s="290"/>
      <c r="AI257" s="223"/>
    </row>
    <row r="258" spans="1:35" s="225" customFormat="1">
      <c r="A258" s="223"/>
      <c r="B258" s="254"/>
      <c r="C258" s="275"/>
      <c r="D258" s="276"/>
      <c r="E258" s="257"/>
      <c r="F258" s="405"/>
      <c r="G258" s="257"/>
      <c r="H258" s="254"/>
      <c r="I258" s="254"/>
      <c r="J258" s="254"/>
      <c r="K258" s="278" t="s">
        <v>19</v>
      </c>
      <c r="L258" s="279"/>
      <c r="M258" s="280"/>
      <c r="N258" s="304"/>
      <c r="O258" s="332"/>
      <c r="P258" s="333"/>
      <c r="Q258" s="265"/>
      <c r="R258" s="333"/>
      <c r="S258" s="265"/>
      <c r="T258" s="334"/>
      <c r="U258" s="333"/>
      <c r="V258" s="333"/>
      <c r="W258" s="265"/>
      <c r="X258" s="333"/>
      <c r="Y258" s="265"/>
      <c r="Z258" s="336"/>
      <c r="AA258" s="303"/>
      <c r="AB258" s="300"/>
      <c r="AC258" s="300"/>
      <c r="AD258" s="302"/>
      <c r="AE258" s="288"/>
      <c r="AF258" s="289"/>
      <c r="AG258" s="290"/>
      <c r="AI258" s="223"/>
    </row>
    <row r="259" spans="1:35">
      <c r="B259" s="254"/>
      <c r="C259" s="275"/>
      <c r="D259" s="276"/>
      <c r="E259" s="463" t="s">
        <v>228</v>
      </c>
      <c r="F259" s="464" t="s">
        <v>228</v>
      </c>
      <c r="G259" s="464" t="s">
        <v>228</v>
      </c>
      <c r="H259" s="254"/>
      <c r="I259" s="254"/>
      <c r="J259" s="254"/>
      <c r="K259" s="259" t="s">
        <v>16</v>
      </c>
      <c r="L259" s="279"/>
      <c r="M259" s="280"/>
      <c r="N259" s="281"/>
      <c r="O259" s="282"/>
      <c r="P259" s="283"/>
      <c r="Q259" s="291"/>
      <c r="R259" s="291"/>
      <c r="S259" s="291"/>
      <c r="T259" s="291"/>
      <c r="U259" s="291"/>
      <c r="V259" s="291"/>
      <c r="W259" s="291"/>
      <c r="X259" s="291"/>
      <c r="Y259" s="291"/>
      <c r="Z259" s="292"/>
      <c r="AA259" s="287"/>
      <c r="AB259" s="285"/>
      <c r="AC259" s="285"/>
      <c r="AD259" s="286"/>
      <c r="AE259" s="288"/>
      <c r="AF259" s="289"/>
      <c r="AG259" s="290"/>
    </row>
    <row r="260" spans="1:35">
      <c r="B260" s="254"/>
      <c r="C260" s="275"/>
      <c r="D260" s="276"/>
      <c r="E260" s="463"/>
      <c r="F260" s="464"/>
      <c r="G260" s="464"/>
      <c r="H260" s="254"/>
      <c r="I260" s="254"/>
      <c r="J260" s="254"/>
      <c r="K260" s="259" t="s">
        <v>19</v>
      </c>
      <c r="L260" s="279"/>
      <c r="M260" s="280"/>
      <c r="N260" s="281"/>
      <c r="O260" s="282"/>
      <c r="P260" s="283"/>
      <c r="Q260" s="452"/>
      <c r="R260" s="291"/>
      <c r="S260" s="452"/>
      <c r="T260" s="291"/>
      <c r="U260" s="291"/>
      <c r="V260" s="291"/>
      <c r="W260" s="452"/>
      <c r="X260" s="291"/>
      <c r="Y260" s="452"/>
      <c r="Z260" s="292"/>
      <c r="AA260" s="287"/>
      <c r="AB260" s="285"/>
      <c r="AC260" s="285"/>
      <c r="AD260" s="286"/>
      <c r="AE260" s="288"/>
      <c r="AF260" s="289"/>
      <c r="AG260" s="290"/>
    </row>
    <row r="261" spans="1:35">
      <c r="B261" s="254"/>
      <c r="C261" s="275"/>
      <c r="D261" s="276"/>
      <c r="E261" s="463" t="s">
        <v>228</v>
      </c>
      <c r="F261" s="464" t="s">
        <v>228</v>
      </c>
      <c r="G261" s="464" t="s">
        <v>228</v>
      </c>
      <c r="H261" s="254"/>
      <c r="I261" s="254"/>
      <c r="J261" s="254"/>
      <c r="K261" s="259" t="s">
        <v>16</v>
      </c>
      <c r="L261" s="279"/>
      <c r="M261" s="280"/>
      <c r="N261" s="281"/>
      <c r="O261" s="282"/>
      <c r="P261" s="283"/>
      <c r="Q261" s="293"/>
      <c r="R261" s="294"/>
      <c r="S261" s="293"/>
      <c r="T261" s="285"/>
      <c r="U261" s="285"/>
      <c r="V261" s="285"/>
      <c r="W261" s="295"/>
      <c r="X261" s="285"/>
      <c r="Y261" s="295"/>
      <c r="Z261" s="286"/>
      <c r="AA261" s="287"/>
      <c r="AB261" s="285"/>
      <c r="AC261" s="285"/>
      <c r="AD261" s="286"/>
      <c r="AE261" s="288"/>
      <c r="AF261" s="289"/>
      <c r="AG261" s="290"/>
    </row>
    <row r="262" spans="1:35">
      <c r="B262" s="254"/>
      <c r="C262" s="275"/>
      <c r="D262" s="276"/>
      <c r="E262" s="463"/>
      <c r="F262" s="464"/>
      <c r="G262" s="464"/>
      <c r="H262" s="254"/>
      <c r="I262" s="254"/>
      <c r="J262" s="254"/>
      <c r="K262" s="259" t="s">
        <v>19</v>
      </c>
      <c r="L262" s="279"/>
      <c r="M262" s="280"/>
      <c r="N262" s="281"/>
      <c r="O262" s="282"/>
      <c r="P262" s="283"/>
      <c r="Q262" s="293"/>
      <c r="R262" s="294"/>
      <c r="S262" s="293"/>
      <c r="T262" s="285"/>
      <c r="U262" s="285"/>
      <c r="V262" s="285"/>
      <c r="W262" s="295"/>
      <c r="X262" s="285"/>
      <c r="Y262" s="295"/>
      <c r="Z262" s="286"/>
      <c r="AA262" s="287"/>
      <c r="AB262" s="285"/>
      <c r="AC262" s="285"/>
      <c r="AD262" s="286"/>
      <c r="AE262" s="288"/>
      <c r="AF262" s="289"/>
      <c r="AG262" s="290"/>
    </row>
    <row r="263" spans="1:35">
      <c r="B263" s="254"/>
      <c r="C263" s="275"/>
      <c r="D263" s="276"/>
      <c r="E263" s="463" t="s">
        <v>228</v>
      </c>
      <c r="F263" s="464" t="s">
        <v>228</v>
      </c>
      <c r="G263" s="464" t="s">
        <v>228</v>
      </c>
      <c r="H263" s="254"/>
      <c r="I263" s="254"/>
      <c r="J263" s="254"/>
      <c r="K263" s="259" t="s">
        <v>16</v>
      </c>
      <c r="L263" s="279"/>
      <c r="M263" s="280"/>
      <c r="N263" s="281"/>
      <c r="O263" s="282"/>
      <c r="P263" s="283"/>
      <c r="Q263" s="293"/>
      <c r="R263" s="294"/>
      <c r="S263" s="293"/>
      <c r="T263" s="285"/>
      <c r="U263" s="285"/>
      <c r="V263" s="285"/>
      <c r="W263" s="295"/>
      <c r="X263" s="285"/>
      <c r="Y263" s="295"/>
      <c r="Z263" s="286"/>
      <c r="AA263" s="287"/>
      <c r="AB263" s="285"/>
      <c r="AC263" s="285"/>
      <c r="AD263" s="286"/>
      <c r="AE263" s="288"/>
      <c r="AF263" s="289"/>
      <c r="AG263" s="290"/>
    </row>
    <row r="264" spans="1:35">
      <c r="B264" s="254"/>
      <c r="C264" s="275"/>
      <c r="D264" s="276"/>
      <c r="E264" s="463"/>
      <c r="F264" s="464"/>
      <c r="G264" s="464"/>
      <c r="H264" s="254"/>
      <c r="I264" s="254"/>
      <c r="J264" s="254"/>
      <c r="K264" s="259" t="s">
        <v>19</v>
      </c>
      <c r="L264" s="279"/>
      <c r="M264" s="280"/>
      <c r="N264" s="281"/>
      <c r="O264" s="282"/>
      <c r="P264" s="283"/>
      <c r="Q264" s="293"/>
      <c r="R264" s="294"/>
      <c r="S264" s="293"/>
      <c r="T264" s="285"/>
      <c r="U264" s="285"/>
      <c r="V264" s="285"/>
      <c r="W264" s="295"/>
      <c r="X264" s="285"/>
      <c r="Y264" s="295"/>
      <c r="Z264" s="286"/>
      <c r="AA264" s="287"/>
      <c r="AB264" s="285"/>
      <c r="AC264" s="285"/>
      <c r="AD264" s="286"/>
      <c r="AE264" s="288"/>
      <c r="AF264" s="289"/>
      <c r="AG264" s="290"/>
    </row>
    <row r="265" spans="1:35" s="225" customFormat="1">
      <c r="A265" s="223"/>
      <c r="B265" s="254"/>
      <c r="C265" s="275"/>
      <c r="D265" s="296" t="s">
        <v>176</v>
      </c>
      <c r="E265" s="257" t="s">
        <v>170</v>
      </c>
      <c r="F265" s="297"/>
      <c r="G265" s="257">
        <v>0.3</v>
      </c>
      <c r="H265" s="254"/>
      <c r="I265" s="254"/>
      <c r="J265" s="406"/>
      <c r="K265" s="259" t="s">
        <v>16</v>
      </c>
      <c r="L265" s="279"/>
      <c r="M265" s="280"/>
      <c r="N265" s="304"/>
      <c r="O265" s="332"/>
      <c r="P265" s="333"/>
      <c r="Q265" s="265"/>
      <c r="R265" s="333"/>
      <c r="S265" s="265"/>
      <c r="T265" s="334"/>
      <c r="U265" s="333"/>
      <c r="V265" s="333"/>
      <c r="W265" s="265"/>
      <c r="X265" s="333"/>
      <c r="Y265" s="265"/>
      <c r="Z265" s="336"/>
      <c r="AA265" s="303"/>
      <c r="AB265" s="300"/>
      <c r="AC265" s="300"/>
      <c r="AD265" s="302"/>
      <c r="AE265" s="288"/>
      <c r="AF265" s="289"/>
      <c r="AG265" s="290"/>
      <c r="AI265" s="223"/>
    </row>
    <row r="266" spans="1:35" s="225" customFormat="1">
      <c r="A266" s="223"/>
      <c r="B266" s="254"/>
      <c r="C266" s="275"/>
      <c r="D266" s="296"/>
      <c r="E266" s="257"/>
      <c r="F266" s="277"/>
      <c r="G266" s="254"/>
      <c r="H266" s="254"/>
      <c r="I266" s="254"/>
      <c r="J266" s="254"/>
      <c r="K266" s="278" t="s">
        <v>19</v>
      </c>
      <c r="L266" s="279"/>
      <c r="M266" s="280"/>
      <c r="N266" s="304"/>
      <c r="O266" s="332"/>
      <c r="P266" s="333"/>
      <c r="Q266" s="265"/>
      <c r="R266" s="333"/>
      <c r="S266" s="265"/>
      <c r="T266" s="334"/>
      <c r="U266" s="333"/>
      <c r="V266" s="333"/>
      <c r="W266" s="265"/>
      <c r="X266" s="333"/>
      <c r="Y266" s="265"/>
      <c r="Z266" s="336"/>
      <c r="AA266" s="303"/>
      <c r="AB266" s="300"/>
      <c r="AC266" s="300"/>
      <c r="AD266" s="302"/>
      <c r="AE266" s="288"/>
      <c r="AF266" s="289"/>
      <c r="AG266" s="290"/>
      <c r="AI266" s="223"/>
    </row>
    <row r="267" spans="1:35" s="225" customFormat="1">
      <c r="A267" s="223"/>
      <c r="B267" s="254"/>
      <c r="C267" s="275"/>
      <c r="D267" s="296" t="s">
        <v>178</v>
      </c>
      <c r="E267" s="257" t="s">
        <v>170</v>
      </c>
      <c r="F267" s="297"/>
      <c r="G267" s="257">
        <v>0.7</v>
      </c>
      <c r="H267" s="254"/>
      <c r="I267" s="254"/>
      <c r="J267" s="406"/>
      <c r="K267" s="259" t="s">
        <v>16</v>
      </c>
      <c r="L267" s="279"/>
      <c r="M267" s="280"/>
      <c r="N267" s="304"/>
      <c r="O267" s="332"/>
      <c r="P267" s="333"/>
      <c r="Q267" s="265"/>
      <c r="R267" s="333"/>
      <c r="S267" s="265"/>
      <c r="T267" s="334"/>
      <c r="U267" s="333"/>
      <c r="V267" s="333"/>
      <c r="W267" s="265"/>
      <c r="X267" s="333"/>
      <c r="Y267" s="265"/>
      <c r="Z267" s="336"/>
      <c r="AA267" s="303"/>
      <c r="AB267" s="300"/>
      <c r="AC267" s="300"/>
      <c r="AD267" s="302"/>
      <c r="AE267" s="288"/>
      <c r="AF267" s="289"/>
      <c r="AG267" s="290"/>
      <c r="AI267" s="223"/>
    </row>
    <row r="268" spans="1:35" s="225" customFormat="1">
      <c r="A268" s="223"/>
      <c r="B268" s="254"/>
      <c r="C268" s="275"/>
      <c r="D268" s="296"/>
      <c r="E268" s="257"/>
      <c r="F268" s="277"/>
      <c r="G268" s="254"/>
      <c r="H268" s="254"/>
      <c r="I268" s="254"/>
      <c r="J268" s="254"/>
      <c r="K268" s="278" t="s">
        <v>19</v>
      </c>
      <c r="L268" s="279"/>
      <c r="M268" s="280"/>
      <c r="N268" s="304"/>
      <c r="O268" s="332"/>
      <c r="P268" s="333"/>
      <c r="Q268" s="265"/>
      <c r="R268" s="333"/>
      <c r="S268" s="265"/>
      <c r="T268" s="334"/>
      <c r="U268" s="333"/>
      <c r="V268" s="333"/>
      <c r="W268" s="265"/>
      <c r="X268" s="333"/>
      <c r="Y268" s="265"/>
      <c r="Z268" s="336"/>
      <c r="AA268" s="303"/>
      <c r="AB268" s="300"/>
      <c r="AC268" s="300"/>
      <c r="AD268" s="302"/>
      <c r="AE268" s="288"/>
      <c r="AF268" s="289"/>
      <c r="AG268" s="290"/>
      <c r="AI268" s="223"/>
    </row>
    <row r="269" spans="1:35" s="225" customFormat="1">
      <c r="A269" s="223"/>
      <c r="B269" s="254"/>
      <c r="C269" s="275"/>
      <c r="D269" s="296" t="s">
        <v>180</v>
      </c>
      <c r="E269" s="257" t="s">
        <v>170</v>
      </c>
      <c r="F269" s="297"/>
      <c r="G269" s="257">
        <v>1</v>
      </c>
      <c r="H269" s="254"/>
      <c r="I269" s="254"/>
      <c r="J269" s="406"/>
      <c r="K269" s="259" t="s">
        <v>16</v>
      </c>
      <c r="L269" s="279"/>
      <c r="M269" s="280"/>
      <c r="N269" s="304"/>
      <c r="O269" s="332"/>
      <c r="P269" s="333"/>
      <c r="Q269" s="265"/>
      <c r="R269" s="333"/>
      <c r="S269" s="265"/>
      <c r="T269" s="334"/>
      <c r="U269" s="333"/>
      <c r="V269" s="333"/>
      <c r="W269" s="265"/>
      <c r="X269" s="333"/>
      <c r="Y269" s="265"/>
      <c r="Z269" s="380"/>
      <c r="AA269" s="303"/>
      <c r="AB269" s="300"/>
      <c r="AC269" s="300"/>
      <c r="AD269" s="302"/>
      <c r="AE269" s="288"/>
      <c r="AF269" s="289"/>
      <c r="AG269" s="290"/>
      <c r="AI269" s="223"/>
    </row>
    <row r="270" spans="1:35" s="225" customFormat="1">
      <c r="A270" s="223"/>
      <c r="B270" s="254"/>
      <c r="C270" s="275"/>
      <c r="D270" s="421"/>
      <c r="E270" s="257"/>
      <c r="F270" s="277"/>
      <c r="G270" s="254"/>
      <c r="H270" s="254"/>
      <c r="I270" s="254"/>
      <c r="J270" s="254"/>
      <c r="K270" s="278" t="s">
        <v>19</v>
      </c>
      <c r="L270" s="308"/>
      <c r="M270" s="309"/>
      <c r="N270" s="310"/>
      <c r="O270" s="311"/>
      <c r="P270" s="312"/>
      <c r="Q270" s="313"/>
      <c r="R270" s="312"/>
      <c r="S270" s="313"/>
      <c r="T270" s="314"/>
      <c r="U270" s="312"/>
      <c r="V270" s="312"/>
      <c r="W270" s="313"/>
      <c r="X270" s="312"/>
      <c r="Y270" s="313"/>
      <c r="Z270" s="315"/>
      <c r="AA270" s="316"/>
      <c r="AB270" s="312"/>
      <c r="AC270" s="312"/>
      <c r="AD270" s="315"/>
      <c r="AE270" s="288"/>
      <c r="AF270" s="289"/>
      <c r="AG270" s="290"/>
      <c r="AI270" s="223"/>
    </row>
    <row r="271" spans="1:35" s="225" customFormat="1">
      <c r="A271" s="223"/>
      <c r="B271" s="254"/>
      <c r="C271" s="275"/>
      <c r="D271" s="431" t="s">
        <v>306</v>
      </c>
      <c r="E271" s="318" t="s">
        <v>170</v>
      </c>
      <c r="F271" s="319"/>
      <c r="G271" s="320">
        <v>1</v>
      </c>
      <c r="H271" s="318" t="s">
        <v>171</v>
      </c>
      <c r="I271" s="318"/>
      <c r="J271" s="353"/>
      <c r="K271" s="322" t="s">
        <v>16</v>
      </c>
      <c r="L271" s="260"/>
      <c r="M271" s="261"/>
      <c r="N271" s="323"/>
      <c r="O271" s="324"/>
      <c r="P271" s="325"/>
      <c r="Q271" s="326"/>
      <c r="R271" s="325"/>
      <c r="S271" s="326"/>
      <c r="T271" s="327"/>
      <c r="U271" s="325"/>
      <c r="V271" s="325"/>
      <c r="W271" s="326"/>
      <c r="X271" s="325"/>
      <c r="Y271" s="326"/>
      <c r="Z271" s="450"/>
      <c r="AA271" s="271"/>
      <c r="AB271" s="268"/>
      <c r="AC271" s="268"/>
      <c r="AD271" s="272"/>
      <c r="AE271" s="288"/>
      <c r="AF271" s="289"/>
      <c r="AG271" s="290"/>
      <c r="AI271" s="223"/>
    </row>
    <row r="272" spans="1:35" s="225" customFormat="1">
      <c r="A272" s="223"/>
      <c r="B272" s="254"/>
      <c r="C272" s="275"/>
      <c r="D272" s="276"/>
      <c r="E272" s="257"/>
      <c r="F272" s="405"/>
      <c r="G272" s="257"/>
      <c r="H272" s="254"/>
      <c r="I272" s="254"/>
      <c r="J272" s="254"/>
      <c r="K272" s="278" t="s">
        <v>19</v>
      </c>
      <c r="L272" s="279"/>
      <c r="M272" s="280"/>
      <c r="N272" s="304"/>
      <c r="O272" s="332"/>
      <c r="P272" s="333"/>
      <c r="Q272" s="265"/>
      <c r="R272" s="333"/>
      <c r="S272" s="265"/>
      <c r="T272" s="334"/>
      <c r="U272" s="333"/>
      <c r="V272" s="333"/>
      <c r="W272" s="265"/>
      <c r="X272" s="333"/>
      <c r="Y272" s="265"/>
      <c r="Z272" s="336"/>
      <c r="AA272" s="303"/>
      <c r="AB272" s="300"/>
      <c r="AC272" s="300"/>
      <c r="AD272" s="302"/>
      <c r="AE272" s="288"/>
      <c r="AF272" s="289"/>
      <c r="AG272" s="290"/>
      <c r="AI272" s="223"/>
    </row>
    <row r="273" spans="1:35">
      <c r="B273" s="254"/>
      <c r="C273" s="275"/>
      <c r="D273" s="276"/>
      <c r="E273" s="463" t="s">
        <v>228</v>
      </c>
      <c r="F273" s="464" t="s">
        <v>228</v>
      </c>
      <c r="G273" s="464" t="s">
        <v>228</v>
      </c>
      <c r="H273" s="254"/>
      <c r="I273" s="254"/>
      <c r="J273" s="254"/>
      <c r="K273" s="259" t="s">
        <v>16</v>
      </c>
      <c r="L273" s="279"/>
      <c r="M273" s="280"/>
      <c r="N273" s="281"/>
      <c r="O273" s="282"/>
      <c r="P273" s="283"/>
      <c r="Q273" s="291"/>
      <c r="R273" s="291"/>
      <c r="S273" s="291"/>
      <c r="T273" s="291"/>
      <c r="U273" s="291"/>
      <c r="V273" s="291"/>
      <c r="W273" s="291"/>
      <c r="X273" s="291"/>
      <c r="Y273" s="291"/>
      <c r="Z273" s="292"/>
      <c r="AA273" s="287"/>
      <c r="AB273" s="285"/>
      <c r="AC273" s="285"/>
      <c r="AD273" s="286"/>
      <c r="AE273" s="288"/>
      <c r="AF273" s="289"/>
      <c r="AG273" s="290"/>
    </row>
    <row r="274" spans="1:35">
      <c r="B274" s="254"/>
      <c r="C274" s="275"/>
      <c r="D274" s="276"/>
      <c r="E274" s="463"/>
      <c r="F274" s="464"/>
      <c r="G274" s="464"/>
      <c r="H274" s="254"/>
      <c r="I274" s="254"/>
      <c r="J274" s="254"/>
      <c r="K274" s="259" t="s">
        <v>19</v>
      </c>
      <c r="L274" s="279"/>
      <c r="M274" s="280"/>
      <c r="N274" s="281"/>
      <c r="O274" s="282"/>
      <c r="P274" s="283"/>
      <c r="Q274" s="452"/>
      <c r="R274" s="291"/>
      <c r="S274" s="452"/>
      <c r="T274" s="291"/>
      <c r="U274" s="291"/>
      <c r="V274" s="291"/>
      <c r="W274" s="452"/>
      <c r="X274" s="291"/>
      <c r="Y274" s="452"/>
      <c r="Z274" s="292"/>
      <c r="AA274" s="287"/>
      <c r="AB274" s="285"/>
      <c r="AC274" s="285"/>
      <c r="AD274" s="286"/>
      <c r="AE274" s="288"/>
      <c r="AF274" s="289"/>
      <c r="AG274" s="290"/>
    </row>
    <row r="275" spans="1:35">
      <c r="B275" s="254"/>
      <c r="C275" s="275"/>
      <c r="D275" s="276"/>
      <c r="E275" s="463" t="s">
        <v>228</v>
      </c>
      <c r="F275" s="464" t="s">
        <v>228</v>
      </c>
      <c r="G275" s="464" t="s">
        <v>228</v>
      </c>
      <c r="H275" s="254"/>
      <c r="I275" s="254"/>
      <c r="J275" s="254"/>
      <c r="K275" s="259" t="s">
        <v>16</v>
      </c>
      <c r="L275" s="279"/>
      <c r="M275" s="280"/>
      <c r="N275" s="281"/>
      <c r="O275" s="282"/>
      <c r="P275" s="283"/>
      <c r="Q275" s="293"/>
      <c r="R275" s="294"/>
      <c r="S275" s="293"/>
      <c r="T275" s="285"/>
      <c r="U275" s="285"/>
      <c r="V275" s="285"/>
      <c r="W275" s="295"/>
      <c r="X275" s="285"/>
      <c r="Y275" s="295"/>
      <c r="Z275" s="286"/>
      <c r="AA275" s="287"/>
      <c r="AB275" s="285"/>
      <c r="AC275" s="285"/>
      <c r="AD275" s="286"/>
      <c r="AE275" s="288"/>
      <c r="AF275" s="289"/>
      <c r="AG275" s="290"/>
    </row>
    <row r="276" spans="1:35">
      <c r="B276" s="254"/>
      <c r="C276" s="275"/>
      <c r="D276" s="276"/>
      <c r="E276" s="463"/>
      <c r="F276" s="464"/>
      <c r="G276" s="464"/>
      <c r="H276" s="254"/>
      <c r="I276" s="254"/>
      <c r="J276" s="254"/>
      <c r="K276" s="259" t="s">
        <v>19</v>
      </c>
      <c r="L276" s="279"/>
      <c r="M276" s="280"/>
      <c r="N276" s="281"/>
      <c r="O276" s="282"/>
      <c r="P276" s="283"/>
      <c r="Q276" s="293"/>
      <c r="R276" s="294"/>
      <c r="S276" s="293"/>
      <c r="T276" s="285"/>
      <c r="U276" s="285"/>
      <c r="V276" s="285"/>
      <c r="W276" s="295"/>
      <c r="X276" s="285"/>
      <c r="Y276" s="295"/>
      <c r="Z276" s="286"/>
      <c r="AA276" s="287"/>
      <c r="AB276" s="285"/>
      <c r="AC276" s="285"/>
      <c r="AD276" s="286"/>
      <c r="AE276" s="288"/>
      <c r="AF276" s="289"/>
      <c r="AG276" s="290"/>
    </row>
    <row r="277" spans="1:35">
      <c r="B277" s="254"/>
      <c r="C277" s="275"/>
      <c r="D277" s="276"/>
      <c r="E277" s="463" t="s">
        <v>228</v>
      </c>
      <c r="F277" s="464" t="s">
        <v>228</v>
      </c>
      <c r="G277" s="464" t="s">
        <v>228</v>
      </c>
      <c r="H277" s="254"/>
      <c r="I277" s="254"/>
      <c r="J277" s="254"/>
      <c r="K277" s="259" t="s">
        <v>16</v>
      </c>
      <c r="L277" s="279"/>
      <c r="M277" s="280"/>
      <c r="N277" s="281"/>
      <c r="O277" s="282"/>
      <c r="P277" s="283"/>
      <c r="Q277" s="293"/>
      <c r="R277" s="294"/>
      <c r="S277" s="293"/>
      <c r="T277" s="285"/>
      <c r="U277" s="285"/>
      <c r="V277" s="285"/>
      <c r="W277" s="295"/>
      <c r="X277" s="285"/>
      <c r="Y277" s="295"/>
      <c r="Z277" s="286"/>
      <c r="AA277" s="287"/>
      <c r="AB277" s="285"/>
      <c r="AC277" s="285"/>
      <c r="AD277" s="286"/>
      <c r="AE277" s="288"/>
      <c r="AF277" s="289"/>
      <c r="AG277" s="290"/>
    </row>
    <row r="278" spans="1:35">
      <c r="B278" s="254"/>
      <c r="C278" s="275"/>
      <c r="D278" s="276"/>
      <c r="E278" s="463"/>
      <c r="F278" s="464"/>
      <c r="G278" s="464"/>
      <c r="H278" s="254"/>
      <c r="I278" s="254"/>
      <c r="J278" s="254"/>
      <c r="K278" s="259" t="s">
        <v>19</v>
      </c>
      <c r="L278" s="279"/>
      <c r="M278" s="280"/>
      <c r="N278" s="281"/>
      <c r="O278" s="282"/>
      <c r="P278" s="283"/>
      <c r="Q278" s="293"/>
      <c r="R278" s="294"/>
      <c r="S278" s="293"/>
      <c r="T278" s="285"/>
      <c r="U278" s="285"/>
      <c r="V278" s="285"/>
      <c r="W278" s="295"/>
      <c r="X278" s="285"/>
      <c r="Y278" s="295"/>
      <c r="Z278" s="286"/>
      <c r="AA278" s="287"/>
      <c r="AB278" s="285"/>
      <c r="AC278" s="285"/>
      <c r="AD278" s="286"/>
      <c r="AE278" s="288"/>
      <c r="AF278" s="289"/>
      <c r="AG278" s="290"/>
    </row>
    <row r="279" spans="1:35" s="225" customFormat="1">
      <c r="A279" s="223"/>
      <c r="B279" s="254"/>
      <c r="C279" s="275"/>
      <c r="D279" s="296" t="s">
        <v>176</v>
      </c>
      <c r="E279" s="257" t="s">
        <v>170</v>
      </c>
      <c r="F279" s="297"/>
      <c r="G279" s="257">
        <v>0.3</v>
      </c>
      <c r="H279" s="254"/>
      <c r="I279" s="254"/>
      <c r="J279" s="406"/>
      <c r="K279" s="259" t="s">
        <v>16</v>
      </c>
      <c r="L279" s="279"/>
      <c r="M279" s="280"/>
      <c r="N279" s="304"/>
      <c r="O279" s="332"/>
      <c r="P279" s="333"/>
      <c r="Q279" s="265"/>
      <c r="R279" s="333"/>
      <c r="S279" s="265"/>
      <c r="T279" s="334"/>
      <c r="U279" s="333"/>
      <c r="V279" s="333"/>
      <c r="W279" s="265"/>
      <c r="X279" s="333"/>
      <c r="Y279" s="265"/>
      <c r="Z279" s="336"/>
      <c r="AA279" s="303"/>
      <c r="AB279" s="300"/>
      <c r="AC279" s="300"/>
      <c r="AD279" s="302"/>
      <c r="AE279" s="288"/>
      <c r="AF279" s="289"/>
      <c r="AG279" s="290"/>
      <c r="AI279" s="223"/>
    </row>
    <row r="280" spans="1:35" s="225" customFormat="1">
      <c r="A280" s="223"/>
      <c r="B280" s="254"/>
      <c r="C280" s="275"/>
      <c r="D280" s="296"/>
      <c r="E280" s="257"/>
      <c r="F280" s="277"/>
      <c r="G280" s="254"/>
      <c r="H280" s="254"/>
      <c r="I280" s="254"/>
      <c r="J280" s="254"/>
      <c r="K280" s="278" t="s">
        <v>19</v>
      </c>
      <c r="L280" s="279"/>
      <c r="M280" s="280"/>
      <c r="N280" s="304"/>
      <c r="O280" s="332"/>
      <c r="P280" s="333"/>
      <c r="Q280" s="265"/>
      <c r="R280" s="333"/>
      <c r="S280" s="265"/>
      <c r="T280" s="334"/>
      <c r="U280" s="333"/>
      <c r="V280" s="333"/>
      <c r="W280" s="265"/>
      <c r="X280" s="333"/>
      <c r="Y280" s="265"/>
      <c r="Z280" s="336"/>
      <c r="AA280" s="303"/>
      <c r="AB280" s="300"/>
      <c r="AC280" s="300"/>
      <c r="AD280" s="302"/>
      <c r="AE280" s="288"/>
      <c r="AF280" s="289"/>
      <c r="AG280" s="290"/>
      <c r="AI280" s="223"/>
    </row>
    <row r="281" spans="1:35" s="225" customFormat="1">
      <c r="A281" s="223"/>
      <c r="B281" s="254"/>
      <c r="C281" s="275"/>
      <c r="D281" s="296" t="s">
        <v>178</v>
      </c>
      <c r="E281" s="257" t="s">
        <v>170</v>
      </c>
      <c r="F281" s="297"/>
      <c r="G281" s="257">
        <v>0.7</v>
      </c>
      <c r="H281" s="254"/>
      <c r="I281" s="254"/>
      <c r="J281" s="406"/>
      <c r="K281" s="259" t="s">
        <v>16</v>
      </c>
      <c r="L281" s="279"/>
      <c r="M281" s="280"/>
      <c r="N281" s="304"/>
      <c r="O281" s="332"/>
      <c r="P281" s="333"/>
      <c r="Q281" s="265"/>
      <c r="R281" s="333"/>
      <c r="S281" s="265"/>
      <c r="T281" s="334"/>
      <c r="U281" s="333"/>
      <c r="V281" s="333"/>
      <c r="W281" s="265"/>
      <c r="X281" s="333"/>
      <c r="Y281" s="265"/>
      <c r="Z281" s="336"/>
      <c r="AA281" s="303"/>
      <c r="AB281" s="300"/>
      <c r="AC281" s="300"/>
      <c r="AD281" s="302"/>
      <c r="AE281" s="288"/>
      <c r="AF281" s="289"/>
      <c r="AG281" s="290"/>
      <c r="AI281" s="223"/>
    </row>
    <row r="282" spans="1:35" s="225" customFormat="1">
      <c r="A282" s="223"/>
      <c r="B282" s="254"/>
      <c r="C282" s="275"/>
      <c r="D282" s="296"/>
      <c r="E282" s="257"/>
      <c r="F282" s="277"/>
      <c r="G282" s="254"/>
      <c r="H282" s="254"/>
      <c r="I282" s="254"/>
      <c r="J282" s="254"/>
      <c r="K282" s="278" t="s">
        <v>19</v>
      </c>
      <c r="L282" s="279"/>
      <c r="M282" s="280"/>
      <c r="N282" s="304"/>
      <c r="O282" s="332"/>
      <c r="P282" s="333"/>
      <c r="Q282" s="265"/>
      <c r="R282" s="333"/>
      <c r="S282" s="265"/>
      <c r="T282" s="334"/>
      <c r="U282" s="333"/>
      <c r="V282" s="333"/>
      <c r="W282" s="265"/>
      <c r="X282" s="333"/>
      <c r="Y282" s="265"/>
      <c r="Z282" s="336"/>
      <c r="AA282" s="303"/>
      <c r="AB282" s="300"/>
      <c r="AC282" s="300"/>
      <c r="AD282" s="302"/>
      <c r="AE282" s="288"/>
      <c r="AF282" s="289"/>
      <c r="AG282" s="290"/>
      <c r="AI282" s="223"/>
    </row>
    <row r="283" spans="1:35" s="225" customFormat="1">
      <c r="A283" s="223"/>
      <c r="B283" s="254"/>
      <c r="C283" s="275"/>
      <c r="D283" s="296" t="s">
        <v>180</v>
      </c>
      <c r="E283" s="257" t="s">
        <v>170</v>
      </c>
      <c r="F283" s="297"/>
      <c r="G283" s="257">
        <v>1</v>
      </c>
      <c r="H283" s="254"/>
      <c r="I283" s="254"/>
      <c r="J283" s="406"/>
      <c r="K283" s="259" t="s">
        <v>16</v>
      </c>
      <c r="L283" s="279"/>
      <c r="M283" s="280"/>
      <c r="N283" s="304"/>
      <c r="O283" s="332"/>
      <c r="P283" s="333"/>
      <c r="Q283" s="265"/>
      <c r="R283" s="333"/>
      <c r="S283" s="265"/>
      <c r="T283" s="334"/>
      <c r="U283" s="333"/>
      <c r="V283" s="333"/>
      <c r="W283" s="265"/>
      <c r="X283" s="333"/>
      <c r="Y283" s="265"/>
      <c r="Z283" s="380"/>
      <c r="AA283" s="303"/>
      <c r="AB283" s="300"/>
      <c r="AC283" s="300"/>
      <c r="AD283" s="302"/>
      <c r="AE283" s="288"/>
      <c r="AF283" s="289"/>
      <c r="AG283" s="290"/>
      <c r="AI283" s="223"/>
    </row>
    <row r="284" spans="1:35" s="225" customFormat="1">
      <c r="A284" s="223"/>
      <c r="B284" s="407"/>
      <c r="C284" s="416"/>
      <c r="D284" s="421"/>
      <c r="E284" s="257"/>
      <c r="F284" s="277"/>
      <c r="G284" s="254"/>
      <c r="H284" s="254"/>
      <c r="I284" s="254"/>
      <c r="J284" s="254"/>
      <c r="K284" s="278" t="s">
        <v>19</v>
      </c>
      <c r="L284" s="308"/>
      <c r="M284" s="309"/>
      <c r="N284" s="310"/>
      <c r="O284" s="311"/>
      <c r="P284" s="312"/>
      <c r="Q284" s="313"/>
      <c r="R284" s="312"/>
      <c r="S284" s="313"/>
      <c r="T284" s="314"/>
      <c r="U284" s="312"/>
      <c r="V284" s="312"/>
      <c r="W284" s="313"/>
      <c r="X284" s="312"/>
      <c r="Y284" s="313"/>
      <c r="Z284" s="315"/>
      <c r="AA284" s="316"/>
      <c r="AB284" s="312"/>
      <c r="AC284" s="312"/>
      <c r="AD284" s="315"/>
      <c r="AE284" s="288"/>
      <c r="AF284" s="289"/>
      <c r="AG284" s="290"/>
      <c r="AI284" s="223"/>
    </row>
    <row r="285" spans="1:35" s="225" customFormat="1">
      <c r="A285" s="223"/>
      <c r="B285" s="254">
        <v>4</v>
      </c>
      <c r="C285" s="408" t="s">
        <v>307</v>
      </c>
      <c r="D285" s="431" t="s">
        <v>309</v>
      </c>
      <c r="E285" s="318" t="s">
        <v>170</v>
      </c>
      <c r="F285" s="319"/>
      <c r="G285" s="320">
        <v>1</v>
      </c>
      <c r="H285" s="318" t="s">
        <v>171</v>
      </c>
      <c r="I285" s="318" t="s">
        <v>283</v>
      </c>
      <c r="J285" s="353">
        <v>42125</v>
      </c>
      <c r="K285" s="322" t="s">
        <v>16</v>
      </c>
      <c r="L285" s="260"/>
      <c r="M285" s="261"/>
      <c r="N285" s="323"/>
      <c r="O285" s="387"/>
      <c r="P285" s="390"/>
      <c r="Q285" s="391"/>
      <c r="R285" s="410"/>
      <c r="S285" s="417"/>
      <c r="T285" s="410"/>
      <c r="U285" s="409"/>
      <c r="V285" s="388"/>
      <c r="W285" s="391"/>
      <c r="X285" s="390"/>
      <c r="Y285" s="389"/>
      <c r="Z285" s="392"/>
      <c r="AA285" s="393"/>
      <c r="AB285" s="266"/>
      <c r="AC285" s="266"/>
      <c r="AD285" s="394"/>
      <c r="AE285" s="411"/>
      <c r="AF285" s="412"/>
      <c r="AG285" s="397"/>
      <c r="AI285" s="223"/>
    </row>
    <row r="286" spans="1:35" s="225" customFormat="1">
      <c r="A286" s="223"/>
      <c r="B286" s="254"/>
      <c r="C286" s="275" t="s">
        <v>308</v>
      </c>
      <c r="D286" s="483" t="s">
        <v>310</v>
      </c>
      <c r="E286" s="257"/>
      <c r="F286" s="405"/>
      <c r="G286" s="257"/>
      <c r="H286" s="254"/>
      <c r="I286" s="254"/>
      <c r="J286" s="254"/>
      <c r="K286" s="278" t="s">
        <v>19</v>
      </c>
      <c r="L286" s="279"/>
      <c r="M286" s="280"/>
      <c r="N286" s="304"/>
      <c r="O286" s="299"/>
      <c r="P286" s="300"/>
      <c r="Q286" s="301"/>
      <c r="R286" s="348"/>
      <c r="S286" s="301"/>
      <c r="T286" s="348"/>
      <c r="U286" s="285"/>
      <c r="V286" s="300"/>
      <c r="W286" s="301"/>
      <c r="X286" s="300"/>
      <c r="Y286" s="301"/>
      <c r="Z286" s="302"/>
      <c r="AA286" s="303"/>
      <c r="AB286" s="300"/>
      <c r="AC286" s="300"/>
      <c r="AD286" s="302"/>
      <c r="AE286" s="288"/>
      <c r="AF286" s="289"/>
      <c r="AG286" s="290"/>
      <c r="AI286" s="223"/>
    </row>
    <row r="287" spans="1:35">
      <c r="B287" s="254"/>
      <c r="C287" s="275"/>
      <c r="D287" s="276"/>
      <c r="E287" s="463" t="s">
        <v>228</v>
      </c>
      <c r="F287" s="464" t="s">
        <v>228</v>
      </c>
      <c r="G287" s="464" t="s">
        <v>228</v>
      </c>
      <c r="H287" s="254"/>
      <c r="I287" s="254"/>
      <c r="J287" s="254"/>
      <c r="K287" s="259" t="s">
        <v>16</v>
      </c>
      <c r="L287" s="279"/>
      <c r="M287" s="280"/>
      <c r="N287" s="281"/>
      <c r="O287" s="282"/>
      <c r="P287" s="283"/>
      <c r="Q287" s="291"/>
      <c r="R287" s="291"/>
      <c r="S287" s="291"/>
      <c r="T287" s="291"/>
      <c r="U287" s="291"/>
      <c r="V287" s="291"/>
      <c r="W287" s="291"/>
      <c r="X287" s="291"/>
      <c r="Y287" s="291"/>
      <c r="Z287" s="292"/>
      <c r="AA287" s="287"/>
      <c r="AB287" s="285"/>
      <c r="AC287" s="285"/>
      <c r="AD287" s="286"/>
      <c r="AE287" s="288"/>
      <c r="AF287" s="289"/>
      <c r="AG287" s="290"/>
    </row>
    <row r="288" spans="1:35">
      <c r="B288" s="254"/>
      <c r="C288" s="275"/>
      <c r="D288" s="276"/>
      <c r="E288" s="463"/>
      <c r="F288" s="464"/>
      <c r="G288" s="464"/>
      <c r="H288" s="254"/>
      <c r="I288" s="254"/>
      <c r="J288" s="254"/>
      <c r="K288" s="259" t="s">
        <v>19</v>
      </c>
      <c r="L288" s="279"/>
      <c r="M288" s="280"/>
      <c r="N288" s="281"/>
      <c r="O288" s="282"/>
      <c r="P288" s="283"/>
      <c r="Q288" s="452"/>
      <c r="R288" s="291"/>
      <c r="S288" s="452"/>
      <c r="T288" s="291"/>
      <c r="U288" s="291"/>
      <c r="V288" s="291"/>
      <c r="W288" s="452"/>
      <c r="X288" s="291"/>
      <c r="Y288" s="452"/>
      <c r="Z288" s="292"/>
      <c r="AA288" s="287"/>
      <c r="AB288" s="285"/>
      <c r="AC288" s="285"/>
      <c r="AD288" s="286"/>
      <c r="AE288" s="288"/>
      <c r="AF288" s="289"/>
      <c r="AG288" s="290"/>
    </row>
    <row r="289" spans="1:35">
      <c r="B289" s="254"/>
      <c r="C289" s="275"/>
      <c r="D289" s="276"/>
      <c r="E289" s="463" t="s">
        <v>228</v>
      </c>
      <c r="F289" s="464" t="s">
        <v>228</v>
      </c>
      <c r="G289" s="464" t="s">
        <v>228</v>
      </c>
      <c r="H289" s="254"/>
      <c r="I289" s="254"/>
      <c r="J289" s="254"/>
      <c r="K289" s="259" t="s">
        <v>16</v>
      </c>
      <c r="L289" s="279"/>
      <c r="M289" s="280"/>
      <c r="N289" s="281"/>
      <c r="O289" s="282"/>
      <c r="P289" s="283"/>
      <c r="Q289" s="293"/>
      <c r="R289" s="294"/>
      <c r="S289" s="293"/>
      <c r="T289" s="285"/>
      <c r="U289" s="285"/>
      <c r="V289" s="285"/>
      <c r="W289" s="295"/>
      <c r="X289" s="285"/>
      <c r="Y289" s="295"/>
      <c r="Z289" s="286"/>
      <c r="AA289" s="287"/>
      <c r="AB289" s="285"/>
      <c r="AC289" s="285"/>
      <c r="AD289" s="286"/>
      <c r="AE289" s="288"/>
      <c r="AF289" s="289"/>
      <c r="AG289" s="290"/>
    </row>
    <row r="290" spans="1:35">
      <c r="B290" s="254"/>
      <c r="C290" s="275"/>
      <c r="D290" s="276"/>
      <c r="E290" s="463"/>
      <c r="F290" s="464"/>
      <c r="G290" s="464"/>
      <c r="H290" s="254"/>
      <c r="I290" s="254"/>
      <c r="J290" s="254"/>
      <c r="K290" s="259" t="s">
        <v>19</v>
      </c>
      <c r="L290" s="279"/>
      <c r="M290" s="280"/>
      <c r="N290" s="281"/>
      <c r="O290" s="282"/>
      <c r="P290" s="283"/>
      <c r="Q290" s="293"/>
      <c r="R290" s="294"/>
      <c r="S290" s="293"/>
      <c r="T290" s="285"/>
      <c r="U290" s="285"/>
      <c r="V290" s="285"/>
      <c r="W290" s="295"/>
      <c r="X290" s="285"/>
      <c r="Y290" s="295"/>
      <c r="Z290" s="286"/>
      <c r="AA290" s="287"/>
      <c r="AB290" s="285"/>
      <c r="AC290" s="285"/>
      <c r="AD290" s="286"/>
      <c r="AE290" s="288"/>
      <c r="AF290" s="289"/>
      <c r="AG290" s="290"/>
    </row>
    <row r="291" spans="1:35">
      <c r="B291" s="254"/>
      <c r="C291" s="275"/>
      <c r="D291" s="276"/>
      <c r="E291" s="463" t="s">
        <v>228</v>
      </c>
      <c r="F291" s="464" t="s">
        <v>228</v>
      </c>
      <c r="G291" s="464" t="s">
        <v>228</v>
      </c>
      <c r="H291" s="254"/>
      <c r="I291" s="254"/>
      <c r="J291" s="254"/>
      <c r="K291" s="259" t="s">
        <v>16</v>
      </c>
      <c r="L291" s="279"/>
      <c r="M291" s="280"/>
      <c r="N291" s="281"/>
      <c r="O291" s="282"/>
      <c r="P291" s="283"/>
      <c r="Q291" s="293"/>
      <c r="R291" s="294"/>
      <c r="S291" s="293"/>
      <c r="T291" s="285"/>
      <c r="U291" s="285"/>
      <c r="V291" s="285"/>
      <c r="W291" s="295"/>
      <c r="X291" s="285"/>
      <c r="Y291" s="295"/>
      <c r="Z291" s="286"/>
      <c r="AA291" s="287"/>
      <c r="AB291" s="285"/>
      <c r="AC291" s="285"/>
      <c r="AD291" s="286"/>
      <c r="AE291" s="288"/>
      <c r="AF291" s="289"/>
      <c r="AG291" s="290"/>
    </row>
    <row r="292" spans="1:35">
      <c r="B292" s="254"/>
      <c r="C292" s="275"/>
      <c r="D292" s="276"/>
      <c r="E292" s="463"/>
      <c r="F292" s="464"/>
      <c r="G292" s="464"/>
      <c r="H292" s="254"/>
      <c r="I292" s="254"/>
      <c r="J292" s="254"/>
      <c r="K292" s="259" t="s">
        <v>19</v>
      </c>
      <c r="L292" s="279"/>
      <c r="M292" s="280"/>
      <c r="N292" s="281"/>
      <c r="O292" s="282"/>
      <c r="P292" s="283"/>
      <c r="Q292" s="293"/>
      <c r="R292" s="294"/>
      <c r="S292" s="293"/>
      <c r="T292" s="285"/>
      <c r="U292" s="285"/>
      <c r="V292" s="285"/>
      <c r="W292" s="295"/>
      <c r="X292" s="285"/>
      <c r="Y292" s="295"/>
      <c r="Z292" s="286"/>
      <c r="AA292" s="287"/>
      <c r="AB292" s="285"/>
      <c r="AC292" s="285"/>
      <c r="AD292" s="286"/>
      <c r="AE292" s="288"/>
      <c r="AF292" s="289"/>
      <c r="AG292" s="290"/>
    </row>
    <row r="293" spans="1:35" s="225" customFormat="1">
      <c r="A293" s="223"/>
      <c r="B293" s="254"/>
      <c r="C293" s="275"/>
      <c r="D293" s="296" t="s">
        <v>176</v>
      </c>
      <c r="E293" s="257" t="s">
        <v>170</v>
      </c>
      <c r="F293" s="297"/>
      <c r="G293" s="257">
        <v>0.3</v>
      </c>
      <c r="H293" s="254"/>
      <c r="I293" s="254"/>
      <c r="J293" s="258"/>
      <c r="K293" s="259" t="s">
        <v>16</v>
      </c>
      <c r="L293" s="279"/>
      <c r="M293" s="280"/>
      <c r="N293" s="304"/>
      <c r="O293" s="299"/>
      <c r="P293" s="300"/>
      <c r="Q293" s="301"/>
      <c r="R293" s="306"/>
      <c r="S293" s="301"/>
      <c r="T293" s="266"/>
      <c r="U293" s="300"/>
      <c r="V293" s="285"/>
      <c r="W293" s="301"/>
      <c r="X293" s="300"/>
      <c r="Y293" s="301"/>
      <c r="Z293" s="302"/>
      <c r="AA293" s="303"/>
      <c r="AB293" s="300"/>
      <c r="AC293" s="300"/>
      <c r="AD293" s="302"/>
      <c r="AE293" s="288"/>
      <c r="AF293" s="289"/>
      <c r="AG293" s="290"/>
      <c r="AI293" s="223"/>
    </row>
    <row r="294" spans="1:35" s="225" customFormat="1">
      <c r="A294" s="223"/>
      <c r="B294" s="254"/>
      <c r="C294" s="275"/>
      <c r="D294" s="296"/>
      <c r="E294" s="257"/>
      <c r="F294" s="277"/>
      <c r="G294" s="254"/>
      <c r="H294" s="254"/>
      <c r="I294" s="254"/>
      <c r="J294" s="254"/>
      <c r="K294" s="278" t="s">
        <v>19</v>
      </c>
      <c r="L294" s="279"/>
      <c r="M294" s="280"/>
      <c r="N294" s="304"/>
      <c r="O294" s="299"/>
      <c r="P294" s="300"/>
      <c r="Q294" s="301"/>
      <c r="R294" s="348"/>
      <c r="S294" s="301"/>
      <c r="T294" s="285"/>
      <c r="U294" s="285"/>
      <c r="V294" s="285"/>
      <c r="W294" s="301"/>
      <c r="X294" s="300"/>
      <c r="Y294" s="301"/>
      <c r="Z294" s="302"/>
      <c r="AA294" s="303"/>
      <c r="AB294" s="300"/>
      <c r="AC294" s="300"/>
      <c r="AD294" s="302"/>
      <c r="AE294" s="288"/>
      <c r="AF294" s="289"/>
      <c r="AG294" s="290"/>
      <c r="AI294" s="223"/>
    </row>
    <row r="295" spans="1:35" s="225" customFormat="1">
      <c r="A295" s="223"/>
      <c r="B295" s="254"/>
      <c r="C295" s="275"/>
      <c r="D295" s="296" t="s">
        <v>178</v>
      </c>
      <c r="E295" s="257" t="s">
        <v>170</v>
      </c>
      <c r="F295" s="297"/>
      <c r="G295" s="257">
        <v>0.7</v>
      </c>
      <c r="H295" s="254"/>
      <c r="I295" s="254"/>
      <c r="J295" s="258"/>
      <c r="K295" s="259" t="s">
        <v>16</v>
      </c>
      <c r="L295" s="279"/>
      <c r="M295" s="280"/>
      <c r="N295" s="304"/>
      <c r="O295" s="299"/>
      <c r="P295" s="300"/>
      <c r="Q295" s="301"/>
      <c r="R295" s="300"/>
      <c r="S295" s="301"/>
      <c r="T295" s="306"/>
      <c r="U295" s="300"/>
      <c r="V295" s="300"/>
      <c r="W295" s="301"/>
      <c r="X295" s="285"/>
      <c r="Y295" s="301"/>
      <c r="Z295" s="302"/>
      <c r="AA295" s="303"/>
      <c r="AB295" s="300"/>
      <c r="AC295" s="300"/>
      <c r="AD295" s="302"/>
      <c r="AE295" s="288"/>
      <c r="AF295" s="289"/>
      <c r="AG295" s="290"/>
      <c r="AI295" s="223"/>
    </row>
    <row r="296" spans="1:35" s="225" customFormat="1">
      <c r="A296" s="223"/>
      <c r="B296" s="254"/>
      <c r="C296" s="275"/>
      <c r="D296" s="296"/>
      <c r="E296" s="257"/>
      <c r="F296" s="277"/>
      <c r="G296" s="254"/>
      <c r="H296" s="254"/>
      <c r="I296" s="254"/>
      <c r="J296" s="254"/>
      <c r="K296" s="278" t="s">
        <v>19</v>
      </c>
      <c r="L296" s="279"/>
      <c r="M296" s="280"/>
      <c r="N296" s="304"/>
      <c r="O296" s="299"/>
      <c r="P296" s="300"/>
      <c r="Q296" s="301"/>
      <c r="R296" s="300"/>
      <c r="S296" s="415"/>
      <c r="T296" s="348"/>
      <c r="U296" s="300"/>
      <c r="V296" s="300"/>
      <c r="W296" s="301"/>
      <c r="X296" s="285"/>
      <c r="Y296" s="301"/>
      <c r="Z296" s="302"/>
      <c r="AA296" s="303"/>
      <c r="AB296" s="300"/>
      <c r="AC296" s="300"/>
      <c r="AD296" s="302"/>
      <c r="AE296" s="288"/>
      <c r="AF296" s="289"/>
      <c r="AG296" s="290"/>
      <c r="AI296" s="223"/>
    </row>
    <row r="297" spans="1:35" s="225" customFormat="1">
      <c r="A297" s="223"/>
      <c r="B297" s="254"/>
      <c r="C297" s="275"/>
      <c r="D297" s="296" t="s">
        <v>180</v>
      </c>
      <c r="E297" s="257" t="s">
        <v>170</v>
      </c>
      <c r="F297" s="297"/>
      <c r="G297" s="257">
        <v>1</v>
      </c>
      <c r="H297" s="254"/>
      <c r="I297" s="254"/>
      <c r="J297" s="258"/>
      <c r="K297" s="259" t="s">
        <v>16</v>
      </c>
      <c r="L297" s="279"/>
      <c r="M297" s="280"/>
      <c r="N297" s="304"/>
      <c r="O297" s="299"/>
      <c r="P297" s="300"/>
      <c r="Q297" s="301"/>
      <c r="R297" s="300"/>
      <c r="S297" s="301"/>
      <c r="T297" s="285"/>
      <c r="U297" s="306"/>
      <c r="V297" s="300"/>
      <c r="W297" s="301"/>
      <c r="X297" s="300"/>
      <c r="Y297" s="301"/>
      <c r="Z297" s="286"/>
      <c r="AA297" s="287"/>
      <c r="AB297" s="285"/>
      <c r="AC297" s="285"/>
      <c r="AD297" s="286"/>
      <c r="AE297" s="288"/>
      <c r="AF297" s="289"/>
      <c r="AG297" s="290"/>
      <c r="AI297" s="223"/>
    </row>
    <row r="298" spans="1:35" s="225" customFormat="1">
      <c r="A298" s="223"/>
      <c r="B298" s="254"/>
      <c r="C298" s="275"/>
      <c r="D298" s="296"/>
      <c r="E298" s="257"/>
      <c r="F298" s="277"/>
      <c r="G298" s="254"/>
      <c r="H298" s="254"/>
      <c r="I298" s="254"/>
      <c r="J298" s="254"/>
      <c r="K298" s="278" t="s">
        <v>19</v>
      </c>
      <c r="L298" s="308"/>
      <c r="M298" s="309"/>
      <c r="N298" s="310"/>
      <c r="O298" s="311"/>
      <c r="P298" s="312"/>
      <c r="Q298" s="313"/>
      <c r="R298" s="312"/>
      <c r="S298" s="313"/>
      <c r="T298" s="418"/>
      <c r="U298" s="418"/>
      <c r="V298" s="312"/>
      <c r="W298" s="313"/>
      <c r="X298" s="312"/>
      <c r="Y298" s="313"/>
      <c r="Z298" s="315"/>
      <c r="AA298" s="316"/>
      <c r="AB298" s="312"/>
      <c r="AC298" s="312"/>
      <c r="AD298" s="315"/>
      <c r="AE298" s="371"/>
      <c r="AF298" s="372"/>
      <c r="AG298" s="373"/>
      <c r="AI298" s="223"/>
    </row>
    <row r="299" spans="1:35" s="225" customFormat="1">
      <c r="A299" s="223"/>
      <c r="B299" s="254"/>
      <c r="C299" s="275"/>
      <c r="D299" s="431" t="s">
        <v>311</v>
      </c>
      <c r="E299" s="318" t="s">
        <v>170</v>
      </c>
      <c r="F299" s="319"/>
      <c r="G299" s="320">
        <v>1</v>
      </c>
      <c r="H299" s="318" t="s">
        <v>171</v>
      </c>
      <c r="I299" s="318"/>
      <c r="J299" s="353"/>
      <c r="K299" s="322" t="s">
        <v>16</v>
      </c>
      <c r="L299" s="260"/>
      <c r="M299" s="261"/>
      <c r="N299" s="323"/>
      <c r="O299" s="387"/>
      <c r="P299" s="390"/>
      <c r="Q299" s="391"/>
      <c r="R299" s="410"/>
      <c r="S299" s="417"/>
      <c r="T299" s="410"/>
      <c r="U299" s="409"/>
      <c r="V299" s="388"/>
      <c r="W299" s="391"/>
      <c r="X299" s="390"/>
      <c r="Y299" s="389"/>
      <c r="Z299" s="392"/>
      <c r="AA299" s="393"/>
      <c r="AB299" s="266"/>
      <c r="AC299" s="266"/>
      <c r="AD299" s="394"/>
      <c r="AE299" s="411"/>
      <c r="AF299" s="412"/>
      <c r="AG299" s="397"/>
      <c r="AI299" s="223"/>
    </row>
    <row r="300" spans="1:35" s="225" customFormat="1">
      <c r="A300" s="223"/>
      <c r="B300" s="254"/>
      <c r="C300" s="275"/>
      <c r="D300" s="483" t="s">
        <v>312</v>
      </c>
      <c r="E300" s="257"/>
      <c r="F300" s="405"/>
      <c r="G300" s="257"/>
      <c r="H300" s="254"/>
      <c r="I300" s="254"/>
      <c r="J300" s="254"/>
      <c r="K300" s="278" t="s">
        <v>19</v>
      </c>
      <c r="L300" s="279"/>
      <c r="M300" s="280"/>
      <c r="N300" s="304"/>
      <c r="O300" s="299"/>
      <c r="P300" s="300"/>
      <c r="Q300" s="301"/>
      <c r="R300" s="348"/>
      <c r="S300" s="301"/>
      <c r="T300" s="348"/>
      <c r="U300" s="285"/>
      <c r="V300" s="300"/>
      <c r="W300" s="301"/>
      <c r="X300" s="300"/>
      <c r="Y300" s="301"/>
      <c r="Z300" s="302"/>
      <c r="AA300" s="303"/>
      <c r="AB300" s="300"/>
      <c r="AC300" s="300"/>
      <c r="AD300" s="302"/>
      <c r="AE300" s="288"/>
      <c r="AF300" s="289"/>
      <c r="AG300" s="290"/>
      <c r="AI300" s="223"/>
    </row>
    <row r="301" spans="1:35">
      <c r="B301" s="254"/>
      <c r="C301" s="275"/>
      <c r="D301" s="276"/>
      <c r="E301" s="463" t="s">
        <v>228</v>
      </c>
      <c r="F301" s="464" t="s">
        <v>228</v>
      </c>
      <c r="G301" s="464" t="s">
        <v>228</v>
      </c>
      <c r="H301" s="254"/>
      <c r="I301" s="254"/>
      <c r="J301" s="254"/>
      <c r="K301" s="259" t="s">
        <v>16</v>
      </c>
      <c r="L301" s="279"/>
      <c r="M301" s="280"/>
      <c r="N301" s="281"/>
      <c r="O301" s="282"/>
      <c r="P301" s="283"/>
      <c r="Q301" s="291"/>
      <c r="R301" s="291"/>
      <c r="S301" s="291"/>
      <c r="T301" s="291"/>
      <c r="U301" s="291"/>
      <c r="V301" s="291"/>
      <c r="W301" s="291"/>
      <c r="X301" s="291"/>
      <c r="Y301" s="291"/>
      <c r="Z301" s="292"/>
      <c r="AA301" s="287"/>
      <c r="AB301" s="285"/>
      <c r="AC301" s="285"/>
      <c r="AD301" s="286"/>
      <c r="AE301" s="288"/>
      <c r="AF301" s="289"/>
      <c r="AG301" s="290"/>
    </row>
    <row r="302" spans="1:35">
      <c r="B302" s="254"/>
      <c r="C302" s="275"/>
      <c r="D302" s="276"/>
      <c r="E302" s="463"/>
      <c r="F302" s="464"/>
      <c r="G302" s="464"/>
      <c r="H302" s="254"/>
      <c r="I302" s="254"/>
      <c r="J302" s="254"/>
      <c r="K302" s="259" t="s">
        <v>19</v>
      </c>
      <c r="L302" s="279"/>
      <c r="M302" s="280"/>
      <c r="N302" s="281"/>
      <c r="O302" s="282"/>
      <c r="P302" s="283"/>
      <c r="Q302" s="452"/>
      <c r="R302" s="291"/>
      <c r="S302" s="452"/>
      <c r="T302" s="291"/>
      <c r="U302" s="291"/>
      <c r="V302" s="291"/>
      <c r="W302" s="452"/>
      <c r="X302" s="291"/>
      <c r="Y302" s="452"/>
      <c r="Z302" s="292"/>
      <c r="AA302" s="287"/>
      <c r="AB302" s="285"/>
      <c r="AC302" s="285"/>
      <c r="AD302" s="286"/>
      <c r="AE302" s="288"/>
      <c r="AF302" s="289"/>
      <c r="AG302" s="290"/>
    </row>
    <row r="303" spans="1:35">
      <c r="B303" s="254"/>
      <c r="C303" s="275"/>
      <c r="D303" s="276"/>
      <c r="E303" s="463" t="s">
        <v>228</v>
      </c>
      <c r="F303" s="464" t="s">
        <v>228</v>
      </c>
      <c r="G303" s="464" t="s">
        <v>228</v>
      </c>
      <c r="H303" s="254"/>
      <c r="I303" s="254"/>
      <c r="J303" s="254"/>
      <c r="K303" s="259" t="s">
        <v>16</v>
      </c>
      <c r="L303" s="279"/>
      <c r="M303" s="280"/>
      <c r="N303" s="281"/>
      <c r="O303" s="282"/>
      <c r="P303" s="283"/>
      <c r="Q303" s="293"/>
      <c r="R303" s="294"/>
      <c r="S303" s="293"/>
      <c r="T303" s="285"/>
      <c r="U303" s="285"/>
      <c r="V303" s="285"/>
      <c r="W303" s="295"/>
      <c r="X303" s="285"/>
      <c r="Y303" s="295"/>
      <c r="Z303" s="286"/>
      <c r="AA303" s="287"/>
      <c r="AB303" s="285"/>
      <c r="AC303" s="285"/>
      <c r="AD303" s="286"/>
      <c r="AE303" s="288"/>
      <c r="AF303" s="289"/>
      <c r="AG303" s="290"/>
    </row>
    <row r="304" spans="1:35">
      <c r="B304" s="254"/>
      <c r="C304" s="275"/>
      <c r="D304" s="276"/>
      <c r="E304" s="463"/>
      <c r="F304" s="464"/>
      <c r="G304" s="464"/>
      <c r="H304" s="254"/>
      <c r="I304" s="254"/>
      <c r="J304" s="254"/>
      <c r="K304" s="259" t="s">
        <v>19</v>
      </c>
      <c r="L304" s="279"/>
      <c r="M304" s="280"/>
      <c r="N304" s="281"/>
      <c r="O304" s="282"/>
      <c r="P304" s="283"/>
      <c r="Q304" s="293"/>
      <c r="R304" s="294"/>
      <c r="S304" s="293"/>
      <c r="T304" s="285"/>
      <c r="U304" s="285"/>
      <c r="V304" s="285"/>
      <c r="W304" s="295"/>
      <c r="X304" s="285"/>
      <c r="Y304" s="295"/>
      <c r="Z304" s="286"/>
      <c r="AA304" s="287"/>
      <c r="AB304" s="285"/>
      <c r="AC304" s="285"/>
      <c r="AD304" s="286"/>
      <c r="AE304" s="288"/>
      <c r="AF304" s="289"/>
      <c r="AG304" s="290"/>
    </row>
    <row r="305" spans="1:35">
      <c r="B305" s="254"/>
      <c r="C305" s="275"/>
      <c r="D305" s="276"/>
      <c r="E305" s="463" t="s">
        <v>228</v>
      </c>
      <c r="F305" s="464" t="s">
        <v>228</v>
      </c>
      <c r="G305" s="464" t="s">
        <v>228</v>
      </c>
      <c r="H305" s="254"/>
      <c r="I305" s="254"/>
      <c r="J305" s="254"/>
      <c r="K305" s="259" t="s">
        <v>16</v>
      </c>
      <c r="L305" s="279"/>
      <c r="M305" s="280"/>
      <c r="N305" s="281"/>
      <c r="O305" s="282"/>
      <c r="P305" s="283"/>
      <c r="Q305" s="293"/>
      <c r="R305" s="294"/>
      <c r="S305" s="293"/>
      <c r="T305" s="285"/>
      <c r="U305" s="285"/>
      <c r="V305" s="285"/>
      <c r="W305" s="295"/>
      <c r="X305" s="285"/>
      <c r="Y305" s="295"/>
      <c r="Z305" s="286"/>
      <c r="AA305" s="287"/>
      <c r="AB305" s="285"/>
      <c r="AC305" s="285"/>
      <c r="AD305" s="286"/>
      <c r="AE305" s="288"/>
      <c r="AF305" s="289"/>
      <c r="AG305" s="290"/>
    </row>
    <row r="306" spans="1:35">
      <c r="B306" s="254"/>
      <c r="C306" s="275"/>
      <c r="D306" s="276"/>
      <c r="E306" s="463"/>
      <c r="F306" s="464"/>
      <c r="G306" s="464"/>
      <c r="H306" s="254"/>
      <c r="I306" s="254"/>
      <c r="J306" s="254"/>
      <c r="K306" s="259" t="s">
        <v>19</v>
      </c>
      <c r="L306" s="279"/>
      <c r="M306" s="280"/>
      <c r="N306" s="281"/>
      <c r="O306" s="282"/>
      <c r="P306" s="283"/>
      <c r="Q306" s="293"/>
      <c r="R306" s="294"/>
      <c r="S306" s="293"/>
      <c r="T306" s="285"/>
      <c r="U306" s="285"/>
      <c r="V306" s="285"/>
      <c r="W306" s="295"/>
      <c r="X306" s="285"/>
      <c r="Y306" s="295"/>
      <c r="Z306" s="286"/>
      <c r="AA306" s="287"/>
      <c r="AB306" s="285"/>
      <c r="AC306" s="285"/>
      <c r="AD306" s="286"/>
      <c r="AE306" s="288"/>
      <c r="AF306" s="289"/>
      <c r="AG306" s="290"/>
    </row>
    <row r="307" spans="1:35" s="225" customFormat="1">
      <c r="A307" s="223"/>
      <c r="B307" s="254"/>
      <c r="C307" s="275"/>
      <c r="D307" s="296" t="s">
        <v>176</v>
      </c>
      <c r="E307" s="257" t="s">
        <v>170</v>
      </c>
      <c r="F307" s="297"/>
      <c r="G307" s="257">
        <v>0.3</v>
      </c>
      <c r="H307" s="254"/>
      <c r="I307" s="254"/>
      <c r="J307" s="258"/>
      <c r="K307" s="259" t="s">
        <v>16</v>
      </c>
      <c r="L307" s="279"/>
      <c r="M307" s="280"/>
      <c r="N307" s="304"/>
      <c r="O307" s="299"/>
      <c r="P307" s="300"/>
      <c r="Q307" s="301"/>
      <c r="R307" s="306"/>
      <c r="S307" s="301"/>
      <c r="T307" s="266"/>
      <c r="U307" s="300"/>
      <c r="V307" s="285"/>
      <c r="W307" s="301"/>
      <c r="X307" s="300"/>
      <c r="Y307" s="301"/>
      <c r="Z307" s="302"/>
      <c r="AA307" s="303"/>
      <c r="AB307" s="300"/>
      <c r="AC307" s="300"/>
      <c r="AD307" s="302"/>
      <c r="AE307" s="288"/>
      <c r="AF307" s="289"/>
      <c r="AG307" s="290"/>
      <c r="AI307" s="223"/>
    </row>
    <row r="308" spans="1:35" s="225" customFormat="1">
      <c r="A308" s="223"/>
      <c r="B308" s="254"/>
      <c r="C308" s="275"/>
      <c r="D308" s="296"/>
      <c r="E308" s="257"/>
      <c r="F308" s="277"/>
      <c r="G308" s="254"/>
      <c r="H308" s="254"/>
      <c r="I308" s="254"/>
      <c r="J308" s="254"/>
      <c r="K308" s="278" t="s">
        <v>19</v>
      </c>
      <c r="L308" s="279"/>
      <c r="M308" s="280"/>
      <c r="N308" s="304"/>
      <c r="O308" s="299"/>
      <c r="P308" s="300"/>
      <c r="Q308" s="301"/>
      <c r="R308" s="348"/>
      <c r="S308" s="301"/>
      <c r="T308" s="285"/>
      <c r="U308" s="285"/>
      <c r="V308" s="285"/>
      <c r="W308" s="301"/>
      <c r="X308" s="300"/>
      <c r="Y308" s="301"/>
      <c r="Z308" s="302"/>
      <c r="AA308" s="303"/>
      <c r="AB308" s="300"/>
      <c r="AC308" s="300"/>
      <c r="AD308" s="302"/>
      <c r="AE308" s="288"/>
      <c r="AF308" s="289"/>
      <c r="AG308" s="290"/>
      <c r="AI308" s="223"/>
    </row>
    <row r="309" spans="1:35" s="225" customFormat="1">
      <c r="A309" s="223"/>
      <c r="B309" s="254"/>
      <c r="C309" s="275"/>
      <c r="D309" s="296" t="s">
        <v>178</v>
      </c>
      <c r="E309" s="257" t="s">
        <v>170</v>
      </c>
      <c r="F309" s="297"/>
      <c r="G309" s="257">
        <v>0.7</v>
      </c>
      <c r="H309" s="254"/>
      <c r="I309" s="254"/>
      <c r="J309" s="258"/>
      <c r="K309" s="259" t="s">
        <v>16</v>
      </c>
      <c r="L309" s="279"/>
      <c r="M309" s="280"/>
      <c r="N309" s="304"/>
      <c r="O309" s="299"/>
      <c r="P309" s="300"/>
      <c r="Q309" s="301"/>
      <c r="R309" s="300"/>
      <c r="S309" s="301"/>
      <c r="T309" s="306"/>
      <c r="U309" s="300"/>
      <c r="V309" s="300"/>
      <c r="W309" s="301"/>
      <c r="X309" s="285"/>
      <c r="Y309" s="301"/>
      <c r="Z309" s="302"/>
      <c r="AA309" s="303"/>
      <c r="AB309" s="300"/>
      <c r="AC309" s="300"/>
      <c r="AD309" s="302"/>
      <c r="AE309" s="288"/>
      <c r="AF309" s="289"/>
      <c r="AG309" s="290"/>
      <c r="AI309" s="223"/>
    </row>
    <row r="310" spans="1:35" s="225" customFormat="1">
      <c r="A310" s="223"/>
      <c r="B310" s="254"/>
      <c r="C310" s="275"/>
      <c r="D310" s="296"/>
      <c r="E310" s="257"/>
      <c r="F310" s="277"/>
      <c r="G310" s="254"/>
      <c r="H310" s="254"/>
      <c r="I310" s="254"/>
      <c r="J310" s="254"/>
      <c r="K310" s="278" t="s">
        <v>19</v>
      </c>
      <c r="L310" s="279"/>
      <c r="M310" s="280"/>
      <c r="N310" s="304"/>
      <c r="O310" s="299"/>
      <c r="P310" s="300"/>
      <c r="Q310" s="301"/>
      <c r="R310" s="300"/>
      <c r="S310" s="415"/>
      <c r="T310" s="348"/>
      <c r="U310" s="300"/>
      <c r="V310" s="300"/>
      <c r="W310" s="301"/>
      <c r="X310" s="285"/>
      <c r="Y310" s="301"/>
      <c r="Z310" s="302"/>
      <c r="AA310" s="303"/>
      <c r="AB310" s="300"/>
      <c r="AC310" s="300"/>
      <c r="AD310" s="302"/>
      <c r="AE310" s="288"/>
      <c r="AF310" s="289"/>
      <c r="AG310" s="290"/>
      <c r="AI310" s="223"/>
    </row>
    <row r="311" spans="1:35" s="225" customFormat="1">
      <c r="A311" s="223"/>
      <c r="B311" s="254"/>
      <c r="C311" s="275"/>
      <c r="D311" s="296" t="s">
        <v>180</v>
      </c>
      <c r="E311" s="257" t="s">
        <v>170</v>
      </c>
      <c r="F311" s="297"/>
      <c r="G311" s="257">
        <v>1</v>
      </c>
      <c r="H311" s="254"/>
      <c r="I311" s="254"/>
      <c r="J311" s="258"/>
      <c r="K311" s="259" t="s">
        <v>16</v>
      </c>
      <c r="L311" s="279"/>
      <c r="M311" s="280"/>
      <c r="N311" s="304"/>
      <c r="O311" s="299"/>
      <c r="P311" s="300"/>
      <c r="Q311" s="301"/>
      <c r="R311" s="300"/>
      <c r="S311" s="301"/>
      <c r="T311" s="285"/>
      <c r="U311" s="306"/>
      <c r="V311" s="300"/>
      <c r="W311" s="301"/>
      <c r="X311" s="300"/>
      <c r="Y311" s="301"/>
      <c r="Z311" s="286"/>
      <c r="AA311" s="287"/>
      <c r="AB311" s="285"/>
      <c r="AC311" s="285"/>
      <c r="AD311" s="286"/>
      <c r="AE311" s="288"/>
      <c r="AF311" s="289"/>
      <c r="AG311" s="290"/>
      <c r="AI311" s="223"/>
    </row>
    <row r="312" spans="1:35" s="225" customFormat="1">
      <c r="A312" s="223"/>
      <c r="B312" s="254"/>
      <c r="C312" s="275"/>
      <c r="D312" s="296"/>
      <c r="E312" s="257"/>
      <c r="F312" s="277"/>
      <c r="G312" s="254"/>
      <c r="H312" s="254"/>
      <c r="I312" s="254"/>
      <c r="J312" s="254"/>
      <c r="K312" s="278" t="s">
        <v>19</v>
      </c>
      <c r="L312" s="308"/>
      <c r="M312" s="309"/>
      <c r="N312" s="310"/>
      <c r="O312" s="311"/>
      <c r="P312" s="312"/>
      <c r="Q312" s="313"/>
      <c r="R312" s="312"/>
      <c r="S312" s="313"/>
      <c r="T312" s="418"/>
      <c r="U312" s="418"/>
      <c r="V312" s="312"/>
      <c r="W312" s="313"/>
      <c r="X312" s="312"/>
      <c r="Y312" s="313"/>
      <c r="Z312" s="315"/>
      <c r="AA312" s="316"/>
      <c r="AB312" s="312"/>
      <c r="AC312" s="312"/>
      <c r="AD312" s="315"/>
      <c r="AE312" s="371"/>
      <c r="AF312" s="372"/>
      <c r="AG312" s="373"/>
      <c r="AI312" s="223"/>
    </row>
    <row r="313" spans="1:35" s="225" customFormat="1">
      <c r="A313" s="223"/>
      <c r="B313" s="254"/>
      <c r="C313" s="275"/>
      <c r="D313" s="431" t="s">
        <v>313</v>
      </c>
      <c r="E313" s="318" t="s">
        <v>170</v>
      </c>
      <c r="F313" s="319"/>
      <c r="G313" s="320">
        <v>1</v>
      </c>
      <c r="H313" s="318" t="s">
        <v>171</v>
      </c>
      <c r="I313" s="318"/>
      <c r="J313" s="353"/>
      <c r="K313" s="322" t="s">
        <v>16</v>
      </c>
      <c r="L313" s="260"/>
      <c r="M313" s="261"/>
      <c r="N313" s="323"/>
      <c r="O313" s="387"/>
      <c r="P313" s="390"/>
      <c r="Q313" s="391"/>
      <c r="R313" s="410"/>
      <c r="S313" s="417"/>
      <c r="T313" s="410"/>
      <c r="U313" s="409"/>
      <c r="V313" s="388"/>
      <c r="W313" s="391"/>
      <c r="X313" s="390"/>
      <c r="Y313" s="389"/>
      <c r="Z313" s="392"/>
      <c r="AA313" s="393"/>
      <c r="AB313" s="266"/>
      <c r="AC313" s="266"/>
      <c r="AD313" s="394"/>
      <c r="AE313" s="411"/>
      <c r="AF313" s="412"/>
      <c r="AG313" s="397"/>
      <c r="AI313" s="223"/>
    </row>
    <row r="314" spans="1:35" s="225" customFormat="1">
      <c r="A314" s="223"/>
      <c r="B314" s="254"/>
      <c r="C314" s="275"/>
      <c r="D314" s="483" t="s">
        <v>314</v>
      </c>
      <c r="E314" s="257"/>
      <c r="F314" s="405"/>
      <c r="G314" s="257"/>
      <c r="H314" s="254"/>
      <c r="I314" s="254"/>
      <c r="J314" s="254"/>
      <c r="K314" s="278" t="s">
        <v>19</v>
      </c>
      <c r="L314" s="279"/>
      <c r="M314" s="280"/>
      <c r="N314" s="304"/>
      <c r="O314" s="299"/>
      <c r="P314" s="300"/>
      <c r="Q314" s="301"/>
      <c r="R314" s="348"/>
      <c r="S314" s="301"/>
      <c r="T314" s="348"/>
      <c r="U314" s="285"/>
      <c r="V314" s="300"/>
      <c r="W314" s="301"/>
      <c r="X314" s="300"/>
      <c r="Y314" s="301"/>
      <c r="Z314" s="302"/>
      <c r="AA314" s="303"/>
      <c r="AB314" s="300"/>
      <c r="AC314" s="300"/>
      <c r="AD314" s="302"/>
      <c r="AE314" s="288"/>
      <c r="AF314" s="289"/>
      <c r="AG314" s="290"/>
      <c r="AI314" s="223"/>
    </row>
    <row r="315" spans="1:35">
      <c r="B315" s="254"/>
      <c r="C315" s="275"/>
      <c r="D315" s="276"/>
      <c r="E315" s="463" t="s">
        <v>228</v>
      </c>
      <c r="F315" s="464" t="s">
        <v>228</v>
      </c>
      <c r="G315" s="464" t="s">
        <v>228</v>
      </c>
      <c r="H315" s="254"/>
      <c r="I315" s="254"/>
      <c r="J315" s="254"/>
      <c r="K315" s="259" t="s">
        <v>16</v>
      </c>
      <c r="L315" s="279"/>
      <c r="M315" s="280"/>
      <c r="N315" s="281"/>
      <c r="O315" s="282"/>
      <c r="P315" s="283"/>
      <c r="Q315" s="291"/>
      <c r="R315" s="291"/>
      <c r="S315" s="291"/>
      <c r="T315" s="291"/>
      <c r="U315" s="291"/>
      <c r="V315" s="291"/>
      <c r="W315" s="291"/>
      <c r="X315" s="291"/>
      <c r="Y315" s="291"/>
      <c r="Z315" s="292"/>
      <c r="AA315" s="287"/>
      <c r="AB315" s="285"/>
      <c r="AC315" s="285"/>
      <c r="AD315" s="286"/>
      <c r="AE315" s="288"/>
      <c r="AF315" s="289"/>
      <c r="AG315" s="290"/>
    </row>
    <row r="316" spans="1:35">
      <c r="B316" s="254"/>
      <c r="C316" s="275"/>
      <c r="D316" s="276"/>
      <c r="E316" s="463"/>
      <c r="F316" s="464"/>
      <c r="G316" s="464"/>
      <c r="H316" s="254"/>
      <c r="I316" s="254"/>
      <c r="J316" s="254"/>
      <c r="K316" s="259" t="s">
        <v>19</v>
      </c>
      <c r="L316" s="279"/>
      <c r="M316" s="280"/>
      <c r="N316" s="281"/>
      <c r="O316" s="282"/>
      <c r="P316" s="283"/>
      <c r="Q316" s="452"/>
      <c r="R316" s="291"/>
      <c r="S316" s="452"/>
      <c r="T316" s="291"/>
      <c r="U316" s="291"/>
      <c r="V316" s="291"/>
      <c r="W316" s="452"/>
      <c r="X316" s="291"/>
      <c r="Y316" s="452"/>
      <c r="Z316" s="292"/>
      <c r="AA316" s="287"/>
      <c r="AB316" s="285"/>
      <c r="AC316" s="285"/>
      <c r="AD316" s="286"/>
      <c r="AE316" s="288"/>
      <c r="AF316" s="289"/>
      <c r="AG316" s="290"/>
    </row>
    <row r="317" spans="1:35">
      <c r="B317" s="254"/>
      <c r="C317" s="275"/>
      <c r="D317" s="276"/>
      <c r="E317" s="463" t="s">
        <v>228</v>
      </c>
      <c r="F317" s="464" t="s">
        <v>228</v>
      </c>
      <c r="G317" s="464" t="s">
        <v>228</v>
      </c>
      <c r="H317" s="254"/>
      <c r="I317" s="254"/>
      <c r="J317" s="254"/>
      <c r="K317" s="259" t="s">
        <v>16</v>
      </c>
      <c r="L317" s="279"/>
      <c r="M317" s="280"/>
      <c r="N317" s="281"/>
      <c r="O317" s="282"/>
      <c r="P317" s="283"/>
      <c r="Q317" s="293"/>
      <c r="R317" s="294"/>
      <c r="S317" s="293"/>
      <c r="T317" s="285"/>
      <c r="U317" s="285"/>
      <c r="V317" s="285"/>
      <c r="W317" s="295"/>
      <c r="X317" s="285"/>
      <c r="Y317" s="295"/>
      <c r="Z317" s="286"/>
      <c r="AA317" s="287"/>
      <c r="AB317" s="285"/>
      <c r="AC317" s="285"/>
      <c r="AD317" s="286"/>
      <c r="AE317" s="288"/>
      <c r="AF317" s="289"/>
      <c r="AG317" s="290"/>
    </row>
    <row r="318" spans="1:35">
      <c r="B318" s="254"/>
      <c r="C318" s="275"/>
      <c r="D318" s="276"/>
      <c r="E318" s="463"/>
      <c r="F318" s="464"/>
      <c r="G318" s="464"/>
      <c r="H318" s="254"/>
      <c r="I318" s="254"/>
      <c r="J318" s="254"/>
      <c r="K318" s="259" t="s">
        <v>19</v>
      </c>
      <c r="L318" s="279"/>
      <c r="M318" s="280"/>
      <c r="N318" s="281"/>
      <c r="O318" s="282"/>
      <c r="P318" s="283"/>
      <c r="Q318" s="293"/>
      <c r="R318" s="294"/>
      <c r="S318" s="293"/>
      <c r="T318" s="285"/>
      <c r="U318" s="285"/>
      <c r="V318" s="285"/>
      <c r="W318" s="295"/>
      <c r="X318" s="285"/>
      <c r="Y318" s="295"/>
      <c r="Z318" s="286"/>
      <c r="AA318" s="287"/>
      <c r="AB318" s="285"/>
      <c r="AC318" s="285"/>
      <c r="AD318" s="286"/>
      <c r="AE318" s="288"/>
      <c r="AF318" s="289"/>
      <c r="AG318" s="290"/>
    </row>
    <row r="319" spans="1:35">
      <c r="B319" s="254"/>
      <c r="C319" s="275"/>
      <c r="D319" s="276"/>
      <c r="E319" s="463" t="s">
        <v>228</v>
      </c>
      <c r="F319" s="464" t="s">
        <v>228</v>
      </c>
      <c r="G319" s="464" t="s">
        <v>228</v>
      </c>
      <c r="H319" s="254"/>
      <c r="I319" s="254"/>
      <c r="J319" s="254"/>
      <c r="K319" s="259" t="s">
        <v>16</v>
      </c>
      <c r="L319" s="279"/>
      <c r="M319" s="280"/>
      <c r="N319" s="281"/>
      <c r="O319" s="282"/>
      <c r="P319" s="283"/>
      <c r="Q319" s="293"/>
      <c r="R319" s="294"/>
      <c r="S319" s="293"/>
      <c r="T319" s="285"/>
      <c r="U319" s="285"/>
      <c r="V319" s="285"/>
      <c r="W319" s="295"/>
      <c r="X319" s="285"/>
      <c r="Y319" s="295"/>
      <c r="Z319" s="286"/>
      <c r="AA319" s="287"/>
      <c r="AB319" s="285"/>
      <c r="AC319" s="285"/>
      <c r="AD319" s="286"/>
      <c r="AE319" s="288"/>
      <c r="AF319" s="289"/>
      <c r="AG319" s="290"/>
    </row>
    <row r="320" spans="1:35">
      <c r="B320" s="254"/>
      <c r="C320" s="275"/>
      <c r="D320" s="276"/>
      <c r="E320" s="463"/>
      <c r="F320" s="464"/>
      <c r="G320" s="464"/>
      <c r="H320" s="254"/>
      <c r="I320" s="254"/>
      <c r="J320" s="254"/>
      <c r="K320" s="259" t="s">
        <v>19</v>
      </c>
      <c r="L320" s="279"/>
      <c r="M320" s="280"/>
      <c r="N320" s="281"/>
      <c r="O320" s="282"/>
      <c r="P320" s="283"/>
      <c r="Q320" s="293"/>
      <c r="R320" s="294"/>
      <c r="S320" s="293"/>
      <c r="T320" s="285"/>
      <c r="U320" s="285"/>
      <c r="V320" s="285"/>
      <c r="W320" s="295"/>
      <c r="X320" s="285"/>
      <c r="Y320" s="295"/>
      <c r="Z320" s="286"/>
      <c r="AA320" s="287"/>
      <c r="AB320" s="285"/>
      <c r="AC320" s="285"/>
      <c r="AD320" s="286"/>
      <c r="AE320" s="288"/>
      <c r="AF320" s="289"/>
      <c r="AG320" s="290"/>
    </row>
    <row r="321" spans="1:35" s="225" customFormat="1">
      <c r="A321" s="223"/>
      <c r="B321" s="254"/>
      <c r="C321" s="275"/>
      <c r="D321" s="296" t="s">
        <v>176</v>
      </c>
      <c r="E321" s="257" t="s">
        <v>170</v>
      </c>
      <c r="F321" s="297"/>
      <c r="G321" s="257">
        <v>0.3</v>
      </c>
      <c r="H321" s="254"/>
      <c r="I321" s="254"/>
      <c r="J321" s="258"/>
      <c r="K321" s="259" t="s">
        <v>16</v>
      </c>
      <c r="L321" s="279"/>
      <c r="M321" s="280"/>
      <c r="N321" s="304"/>
      <c r="O321" s="299"/>
      <c r="P321" s="300"/>
      <c r="Q321" s="301"/>
      <c r="R321" s="306"/>
      <c r="S321" s="301"/>
      <c r="T321" s="266"/>
      <c r="U321" s="300"/>
      <c r="V321" s="285"/>
      <c r="W321" s="301"/>
      <c r="X321" s="300"/>
      <c r="Y321" s="301"/>
      <c r="Z321" s="302"/>
      <c r="AA321" s="303"/>
      <c r="AB321" s="300"/>
      <c r="AC321" s="300"/>
      <c r="AD321" s="302"/>
      <c r="AE321" s="288"/>
      <c r="AF321" s="289"/>
      <c r="AG321" s="290"/>
      <c r="AI321" s="223"/>
    </row>
    <row r="322" spans="1:35" s="225" customFormat="1">
      <c r="A322" s="223"/>
      <c r="B322" s="254"/>
      <c r="C322" s="275"/>
      <c r="D322" s="296"/>
      <c r="E322" s="257"/>
      <c r="F322" s="277"/>
      <c r="G322" s="254"/>
      <c r="H322" s="254"/>
      <c r="I322" s="254"/>
      <c r="J322" s="254"/>
      <c r="K322" s="278" t="s">
        <v>19</v>
      </c>
      <c r="L322" s="279"/>
      <c r="M322" s="280"/>
      <c r="N322" s="304"/>
      <c r="O322" s="299"/>
      <c r="P322" s="300"/>
      <c r="Q322" s="301"/>
      <c r="R322" s="348"/>
      <c r="S322" s="301"/>
      <c r="T322" s="285"/>
      <c r="U322" s="285"/>
      <c r="V322" s="285"/>
      <c r="W322" s="301"/>
      <c r="X322" s="300"/>
      <c r="Y322" s="301"/>
      <c r="Z322" s="302"/>
      <c r="AA322" s="303"/>
      <c r="AB322" s="300"/>
      <c r="AC322" s="300"/>
      <c r="AD322" s="302"/>
      <c r="AE322" s="288"/>
      <c r="AF322" s="289"/>
      <c r="AG322" s="290"/>
      <c r="AI322" s="223"/>
    </row>
    <row r="323" spans="1:35" s="225" customFormat="1">
      <c r="A323" s="223"/>
      <c r="B323" s="254"/>
      <c r="C323" s="275"/>
      <c r="D323" s="296" t="s">
        <v>178</v>
      </c>
      <c r="E323" s="257" t="s">
        <v>170</v>
      </c>
      <c r="F323" s="297"/>
      <c r="G323" s="257">
        <v>0.7</v>
      </c>
      <c r="H323" s="254"/>
      <c r="I323" s="254"/>
      <c r="J323" s="258"/>
      <c r="K323" s="259" t="s">
        <v>16</v>
      </c>
      <c r="L323" s="279"/>
      <c r="M323" s="280"/>
      <c r="N323" s="304"/>
      <c r="O323" s="299"/>
      <c r="P323" s="300"/>
      <c r="Q323" s="301"/>
      <c r="R323" s="300"/>
      <c r="S323" s="301"/>
      <c r="T323" s="306"/>
      <c r="U323" s="300"/>
      <c r="V323" s="300"/>
      <c r="W323" s="301"/>
      <c r="X323" s="285"/>
      <c r="Y323" s="301"/>
      <c r="Z323" s="302"/>
      <c r="AA323" s="303"/>
      <c r="AB323" s="300"/>
      <c r="AC323" s="300"/>
      <c r="AD323" s="302"/>
      <c r="AE323" s="288"/>
      <c r="AF323" s="289"/>
      <c r="AG323" s="290"/>
      <c r="AI323" s="223"/>
    </row>
    <row r="324" spans="1:35" s="225" customFormat="1">
      <c r="A324" s="223"/>
      <c r="B324" s="254"/>
      <c r="C324" s="275"/>
      <c r="D324" s="296"/>
      <c r="E324" s="257"/>
      <c r="F324" s="277"/>
      <c r="G324" s="254"/>
      <c r="H324" s="254"/>
      <c r="I324" s="254"/>
      <c r="J324" s="254"/>
      <c r="K324" s="278" t="s">
        <v>19</v>
      </c>
      <c r="L324" s="279"/>
      <c r="M324" s="280"/>
      <c r="N324" s="304"/>
      <c r="O324" s="299"/>
      <c r="P324" s="300"/>
      <c r="Q324" s="301"/>
      <c r="R324" s="300"/>
      <c r="S324" s="415"/>
      <c r="T324" s="348"/>
      <c r="U324" s="300"/>
      <c r="V324" s="300"/>
      <c r="W324" s="301"/>
      <c r="X324" s="285"/>
      <c r="Y324" s="301"/>
      <c r="Z324" s="302"/>
      <c r="AA324" s="303"/>
      <c r="AB324" s="300"/>
      <c r="AC324" s="300"/>
      <c r="AD324" s="302"/>
      <c r="AE324" s="288"/>
      <c r="AF324" s="289"/>
      <c r="AG324" s="290"/>
      <c r="AI324" s="223"/>
    </row>
    <row r="325" spans="1:35" s="225" customFormat="1">
      <c r="A325" s="223"/>
      <c r="B325" s="254"/>
      <c r="C325" s="275"/>
      <c r="D325" s="296" t="s">
        <v>180</v>
      </c>
      <c r="E325" s="257" t="s">
        <v>170</v>
      </c>
      <c r="F325" s="297"/>
      <c r="G325" s="257">
        <v>1</v>
      </c>
      <c r="H325" s="254"/>
      <c r="I325" s="254"/>
      <c r="J325" s="258"/>
      <c r="K325" s="259" t="s">
        <v>16</v>
      </c>
      <c r="L325" s="279"/>
      <c r="M325" s="280"/>
      <c r="N325" s="304"/>
      <c r="O325" s="299"/>
      <c r="P325" s="300"/>
      <c r="Q325" s="301"/>
      <c r="R325" s="300"/>
      <c r="S325" s="301"/>
      <c r="T325" s="285"/>
      <c r="U325" s="306"/>
      <c r="V325" s="300"/>
      <c r="W325" s="301"/>
      <c r="X325" s="300"/>
      <c r="Y325" s="301"/>
      <c r="Z325" s="286"/>
      <c r="AA325" s="287"/>
      <c r="AB325" s="285"/>
      <c r="AC325" s="285"/>
      <c r="AD325" s="286"/>
      <c r="AE325" s="288"/>
      <c r="AF325" s="289"/>
      <c r="AG325" s="290"/>
      <c r="AI325" s="223"/>
    </row>
    <row r="326" spans="1:35" s="225" customFormat="1">
      <c r="A326" s="223"/>
      <c r="B326" s="254"/>
      <c r="C326" s="275"/>
      <c r="D326" s="296"/>
      <c r="E326" s="257"/>
      <c r="F326" s="277"/>
      <c r="G326" s="254"/>
      <c r="H326" s="254"/>
      <c r="I326" s="254"/>
      <c r="J326" s="254"/>
      <c r="K326" s="278" t="s">
        <v>19</v>
      </c>
      <c r="L326" s="308"/>
      <c r="M326" s="309"/>
      <c r="N326" s="310"/>
      <c r="O326" s="311"/>
      <c r="P326" s="312"/>
      <c r="Q326" s="313"/>
      <c r="R326" s="312"/>
      <c r="S326" s="313"/>
      <c r="T326" s="418"/>
      <c r="U326" s="418"/>
      <c r="V326" s="312"/>
      <c r="W326" s="313"/>
      <c r="X326" s="312"/>
      <c r="Y326" s="313"/>
      <c r="Z326" s="315"/>
      <c r="AA326" s="316"/>
      <c r="AB326" s="312"/>
      <c r="AC326" s="312"/>
      <c r="AD326" s="315"/>
      <c r="AE326" s="371"/>
      <c r="AF326" s="372"/>
      <c r="AG326" s="373"/>
      <c r="AI326" s="223"/>
    </row>
    <row r="327" spans="1:35" s="225" customFormat="1">
      <c r="A327" s="223"/>
      <c r="B327" s="254"/>
      <c r="C327" s="275"/>
      <c r="D327" s="431" t="s">
        <v>315</v>
      </c>
      <c r="E327" s="318" t="s">
        <v>170</v>
      </c>
      <c r="F327" s="319"/>
      <c r="G327" s="320">
        <v>1</v>
      </c>
      <c r="H327" s="318" t="s">
        <v>171</v>
      </c>
      <c r="I327" s="318" t="s">
        <v>283</v>
      </c>
      <c r="J327" s="353">
        <v>42339</v>
      </c>
      <c r="K327" s="322" t="s">
        <v>16</v>
      </c>
      <c r="L327" s="260"/>
      <c r="M327" s="261"/>
      <c r="N327" s="323"/>
      <c r="O327" s="387"/>
      <c r="P327" s="390"/>
      <c r="Q327" s="391"/>
      <c r="R327" s="410"/>
      <c r="S327" s="417"/>
      <c r="T327" s="410"/>
      <c r="U327" s="409"/>
      <c r="V327" s="388"/>
      <c r="W327" s="391"/>
      <c r="X327" s="390"/>
      <c r="Y327" s="389"/>
      <c r="Z327" s="392"/>
      <c r="AA327" s="393"/>
      <c r="AB327" s="266"/>
      <c r="AC327" s="266"/>
      <c r="AD327" s="394"/>
      <c r="AE327" s="411"/>
      <c r="AF327" s="412"/>
      <c r="AG327" s="397"/>
      <c r="AI327" s="223"/>
    </row>
    <row r="328" spans="1:35" s="225" customFormat="1">
      <c r="A328" s="223"/>
      <c r="B328" s="254"/>
      <c r="C328" s="275"/>
      <c r="D328" s="483" t="s">
        <v>316</v>
      </c>
      <c r="E328" s="257"/>
      <c r="F328" s="405"/>
      <c r="G328" s="257"/>
      <c r="H328" s="254"/>
      <c r="I328" s="254"/>
      <c r="J328" s="254"/>
      <c r="K328" s="278" t="s">
        <v>19</v>
      </c>
      <c r="L328" s="279"/>
      <c r="M328" s="280"/>
      <c r="N328" s="304"/>
      <c r="O328" s="299"/>
      <c r="P328" s="300"/>
      <c r="Q328" s="301"/>
      <c r="R328" s="348"/>
      <c r="S328" s="301"/>
      <c r="T328" s="348"/>
      <c r="U328" s="285"/>
      <c r="V328" s="300"/>
      <c r="W328" s="301"/>
      <c r="X328" s="300"/>
      <c r="Y328" s="301"/>
      <c r="Z328" s="302"/>
      <c r="AA328" s="303"/>
      <c r="AB328" s="300"/>
      <c r="AC328" s="300"/>
      <c r="AD328" s="302"/>
      <c r="AE328" s="288"/>
      <c r="AF328" s="289"/>
      <c r="AG328" s="290"/>
      <c r="AI328" s="223"/>
    </row>
    <row r="329" spans="1:35">
      <c r="B329" s="254"/>
      <c r="C329" s="275"/>
      <c r="D329" s="276"/>
      <c r="E329" s="463" t="s">
        <v>228</v>
      </c>
      <c r="F329" s="464" t="s">
        <v>228</v>
      </c>
      <c r="G329" s="464" t="s">
        <v>228</v>
      </c>
      <c r="H329" s="254"/>
      <c r="I329" s="254"/>
      <c r="J329" s="254"/>
      <c r="K329" s="259" t="s">
        <v>16</v>
      </c>
      <c r="L329" s="279"/>
      <c r="M329" s="280"/>
      <c r="N329" s="281"/>
      <c r="O329" s="282"/>
      <c r="P329" s="283"/>
      <c r="Q329" s="291"/>
      <c r="R329" s="291"/>
      <c r="S329" s="291"/>
      <c r="T329" s="291"/>
      <c r="U329" s="291"/>
      <c r="V329" s="291"/>
      <c r="W329" s="291"/>
      <c r="X329" s="291"/>
      <c r="Y329" s="291"/>
      <c r="Z329" s="292"/>
      <c r="AA329" s="287"/>
      <c r="AB329" s="285"/>
      <c r="AC329" s="285"/>
      <c r="AD329" s="286"/>
      <c r="AE329" s="288"/>
      <c r="AF329" s="289"/>
      <c r="AG329" s="290"/>
    </row>
    <row r="330" spans="1:35">
      <c r="B330" s="254"/>
      <c r="C330" s="275"/>
      <c r="D330" s="276"/>
      <c r="E330" s="463"/>
      <c r="F330" s="464"/>
      <c r="G330" s="464"/>
      <c r="H330" s="254"/>
      <c r="I330" s="254"/>
      <c r="J330" s="254"/>
      <c r="K330" s="259" t="s">
        <v>19</v>
      </c>
      <c r="L330" s="279"/>
      <c r="M330" s="280"/>
      <c r="N330" s="281"/>
      <c r="O330" s="282"/>
      <c r="P330" s="283"/>
      <c r="Q330" s="452"/>
      <c r="R330" s="291"/>
      <c r="S330" s="452"/>
      <c r="T330" s="291"/>
      <c r="U330" s="291"/>
      <c r="V330" s="291"/>
      <c r="W330" s="452"/>
      <c r="X330" s="291"/>
      <c r="Y330" s="452"/>
      <c r="Z330" s="292"/>
      <c r="AA330" s="287"/>
      <c r="AB330" s="285"/>
      <c r="AC330" s="285"/>
      <c r="AD330" s="286"/>
      <c r="AE330" s="288"/>
      <c r="AF330" s="289"/>
      <c r="AG330" s="290"/>
    </row>
    <row r="331" spans="1:35">
      <c r="B331" s="254"/>
      <c r="C331" s="275"/>
      <c r="D331" s="276"/>
      <c r="E331" s="463" t="s">
        <v>228</v>
      </c>
      <c r="F331" s="464" t="s">
        <v>228</v>
      </c>
      <c r="G331" s="464" t="s">
        <v>228</v>
      </c>
      <c r="H331" s="254"/>
      <c r="I331" s="254"/>
      <c r="J331" s="254"/>
      <c r="K331" s="259" t="s">
        <v>16</v>
      </c>
      <c r="L331" s="279"/>
      <c r="M331" s="280"/>
      <c r="N331" s="281"/>
      <c r="O331" s="282"/>
      <c r="P331" s="283"/>
      <c r="Q331" s="293"/>
      <c r="R331" s="294"/>
      <c r="S331" s="293"/>
      <c r="T331" s="285"/>
      <c r="U331" s="285"/>
      <c r="V331" s="285"/>
      <c r="W331" s="295"/>
      <c r="X331" s="285"/>
      <c r="Y331" s="295"/>
      <c r="Z331" s="286"/>
      <c r="AA331" s="287"/>
      <c r="AB331" s="285"/>
      <c r="AC331" s="285"/>
      <c r="AD331" s="286"/>
      <c r="AE331" s="288"/>
      <c r="AF331" s="289"/>
      <c r="AG331" s="290"/>
    </row>
    <row r="332" spans="1:35">
      <c r="B332" s="254"/>
      <c r="C332" s="275"/>
      <c r="D332" s="276"/>
      <c r="E332" s="463"/>
      <c r="F332" s="464"/>
      <c r="G332" s="464"/>
      <c r="H332" s="254"/>
      <c r="I332" s="254"/>
      <c r="J332" s="254"/>
      <c r="K332" s="259" t="s">
        <v>19</v>
      </c>
      <c r="L332" s="279"/>
      <c r="M332" s="280"/>
      <c r="N332" s="281"/>
      <c r="O332" s="282"/>
      <c r="P332" s="283"/>
      <c r="Q332" s="293"/>
      <c r="R332" s="294"/>
      <c r="S332" s="293"/>
      <c r="T332" s="285"/>
      <c r="U332" s="285"/>
      <c r="V332" s="285"/>
      <c r="W332" s="295"/>
      <c r="X332" s="285"/>
      <c r="Y332" s="295"/>
      <c r="Z332" s="286"/>
      <c r="AA332" s="287"/>
      <c r="AB332" s="285"/>
      <c r="AC332" s="285"/>
      <c r="AD332" s="286"/>
      <c r="AE332" s="288"/>
      <c r="AF332" s="289"/>
      <c r="AG332" s="290"/>
    </row>
    <row r="333" spans="1:35">
      <c r="B333" s="254"/>
      <c r="C333" s="275"/>
      <c r="D333" s="276"/>
      <c r="E333" s="463" t="s">
        <v>228</v>
      </c>
      <c r="F333" s="464" t="s">
        <v>228</v>
      </c>
      <c r="G333" s="464" t="s">
        <v>228</v>
      </c>
      <c r="H333" s="254"/>
      <c r="I333" s="254"/>
      <c r="J333" s="254"/>
      <c r="K333" s="259" t="s">
        <v>16</v>
      </c>
      <c r="L333" s="279"/>
      <c r="M333" s="280"/>
      <c r="N333" s="281"/>
      <c r="O333" s="282"/>
      <c r="P333" s="283"/>
      <c r="Q333" s="293"/>
      <c r="R333" s="294"/>
      <c r="S333" s="293"/>
      <c r="T333" s="285"/>
      <c r="U333" s="285"/>
      <c r="V333" s="285"/>
      <c r="W333" s="295"/>
      <c r="X333" s="285"/>
      <c r="Y333" s="295"/>
      <c r="Z333" s="286"/>
      <c r="AA333" s="287"/>
      <c r="AB333" s="285"/>
      <c r="AC333" s="285"/>
      <c r="AD333" s="286"/>
      <c r="AE333" s="288"/>
      <c r="AF333" s="289"/>
      <c r="AG333" s="290"/>
    </row>
    <row r="334" spans="1:35">
      <c r="B334" s="254"/>
      <c r="C334" s="275"/>
      <c r="D334" s="276"/>
      <c r="E334" s="463"/>
      <c r="F334" s="464"/>
      <c r="G334" s="464"/>
      <c r="H334" s="254"/>
      <c r="I334" s="254"/>
      <c r="J334" s="254"/>
      <c r="K334" s="259" t="s">
        <v>19</v>
      </c>
      <c r="L334" s="279"/>
      <c r="M334" s="280"/>
      <c r="N334" s="281"/>
      <c r="O334" s="282"/>
      <c r="P334" s="283"/>
      <c r="Q334" s="293"/>
      <c r="R334" s="294"/>
      <c r="S334" s="293"/>
      <c r="T334" s="285"/>
      <c r="U334" s="285"/>
      <c r="V334" s="285"/>
      <c r="W334" s="295"/>
      <c r="X334" s="285"/>
      <c r="Y334" s="295"/>
      <c r="Z334" s="286"/>
      <c r="AA334" s="287"/>
      <c r="AB334" s="285"/>
      <c r="AC334" s="285"/>
      <c r="AD334" s="286"/>
      <c r="AE334" s="288"/>
      <c r="AF334" s="289"/>
      <c r="AG334" s="290"/>
    </row>
    <row r="335" spans="1:35" s="225" customFormat="1">
      <c r="A335" s="223"/>
      <c r="B335" s="254"/>
      <c r="C335" s="275"/>
      <c r="D335" s="296" t="s">
        <v>176</v>
      </c>
      <c r="E335" s="257" t="s">
        <v>170</v>
      </c>
      <c r="F335" s="297"/>
      <c r="G335" s="257">
        <v>0.3</v>
      </c>
      <c r="H335" s="254"/>
      <c r="I335" s="254"/>
      <c r="J335" s="258"/>
      <c r="K335" s="259" t="s">
        <v>16</v>
      </c>
      <c r="L335" s="279"/>
      <c r="M335" s="280"/>
      <c r="N335" s="304"/>
      <c r="O335" s="299"/>
      <c r="P335" s="300"/>
      <c r="Q335" s="301"/>
      <c r="R335" s="306"/>
      <c r="S335" s="301"/>
      <c r="T335" s="266"/>
      <c r="U335" s="300"/>
      <c r="V335" s="285"/>
      <c r="W335" s="301"/>
      <c r="X335" s="300"/>
      <c r="Y335" s="301"/>
      <c r="Z335" s="302"/>
      <c r="AA335" s="303"/>
      <c r="AB335" s="300"/>
      <c r="AC335" s="300"/>
      <c r="AD335" s="302"/>
      <c r="AE335" s="288"/>
      <c r="AF335" s="289"/>
      <c r="AG335" s="290"/>
      <c r="AI335" s="223"/>
    </row>
    <row r="336" spans="1:35" s="225" customFormat="1">
      <c r="A336" s="223"/>
      <c r="B336" s="254"/>
      <c r="C336" s="275"/>
      <c r="D336" s="296"/>
      <c r="E336" s="257"/>
      <c r="F336" s="277"/>
      <c r="G336" s="254"/>
      <c r="H336" s="254"/>
      <c r="I336" s="254"/>
      <c r="J336" s="254"/>
      <c r="K336" s="278" t="s">
        <v>19</v>
      </c>
      <c r="L336" s="279"/>
      <c r="M336" s="280"/>
      <c r="N336" s="304"/>
      <c r="O336" s="299"/>
      <c r="P336" s="300"/>
      <c r="Q336" s="301"/>
      <c r="R336" s="348"/>
      <c r="S336" s="301"/>
      <c r="T336" s="285"/>
      <c r="U336" s="285"/>
      <c r="V336" s="285"/>
      <c r="W336" s="301"/>
      <c r="X336" s="300"/>
      <c r="Y336" s="301"/>
      <c r="Z336" s="302"/>
      <c r="AA336" s="303"/>
      <c r="AB336" s="300"/>
      <c r="AC336" s="300"/>
      <c r="AD336" s="302"/>
      <c r="AE336" s="288"/>
      <c r="AF336" s="289"/>
      <c r="AG336" s="290"/>
      <c r="AI336" s="223"/>
    </row>
    <row r="337" spans="1:35" s="225" customFormat="1">
      <c r="A337" s="223"/>
      <c r="B337" s="254"/>
      <c r="C337" s="275"/>
      <c r="D337" s="296" t="s">
        <v>178</v>
      </c>
      <c r="E337" s="257" t="s">
        <v>170</v>
      </c>
      <c r="F337" s="297"/>
      <c r="G337" s="257">
        <v>0.7</v>
      </c>
      <c r="H337" s="254"/>
      <c r="I337" s="254"/>
      <c r="J337" s="258"/>
      <c r="K337" s="259" t="s">
        <v>16</v>
      </c>
      <c r="L337" s="279"/>
      <c r="M337" s="280"/>
      <c r="N337" s="304"/>
      <c r="O337" s="299"/>
      <c r="P337" s="300"/>
      <c r="Q337" s="301"/>
      <c r="R337" s="300"/>
      <c r="S337" s="301"/>
      <c r="T337" s="306"/>
      <c r="U337" s="300"/>
      <c r="V337" s="300"/>
      <c r="W337" s="301"/>
      <c r="X337" s="285"/>
      <c r="Y337" s="301"/>
      <c r="Z337" s="302"/>
      <c r="AA337" s="303"/>
      <c r="AB337" s="300"/>
      <c r="AC337" s="300"/>
      <c r="AD337" s="302"/>
      <c r="AE337" s="288"/>
      <c r="AF337" s="289"/>
      <c r="AG337" s="290"/>
      <c r="AI337" s="223"/>
    </row>
    <row r="338" spans="1:35" s="225" customFormat="1">
      <c r="A338" s="223"/>
      <c r="B338" s="254"/>
      <c r="C338" s="275"/>
      <c r="D338" s="296"/>
      <c r="E338" s="257"/>
      <c r="F338" s="277"/>
      <c r="G338" s="254"/>
      <c r="H338" s="254"/>
      <c r="I338" s="254"/>
      <c r="J338" s="254"/>
      <c r="K338" s="278" t="s">
        <v>19</v>
      </c>
      <c r="L338" s="279"/>
      <c r="M338" s="280"/>
      <c r="N338" s="304"/>
      <c r="O338" s="299"/>
      <c r="P338" s="300"/>
      <c r="Q338" s="301"/>
      <c r="R338" s="300"/>
      <c r="S338" s="415"/>
      <c r="T338" s="348"/>
      <c r="U338" s="300"/>
      <c r="V338" s="300"/>
      <c r="W338" s="301"/>
      <c r="X338" s="285"/>
      <c r="Y338" s="301"/>
      <c r="Z338" s="302"/>
      <c r="AA338" s="303"/>
      <c r="AB338" s="300"/>
      <c r="AC338" s="300"/>
      <c r="AD338" s="302"/>
      <c r="AE338" s="288"/>
      <c r="AF338" s="289"/>
      <c r="AG338" s="290"/>
      <c r="AI338" s="223"/>
    </row>
    <row r="339" spans="1:35" s="225" customFormat="1">
      <c r="A339" s="223"/>
      <c r="B339" s="254"/>
      <c r="C339" s="275"/>
      <c r="D339" s="296" t="s">
        <v>180</v>
      </c>
      <c r="E339" s="257" t="s">
        <v>170</v>
      </c>
      <c r="F339" s="297"/>
      <c r="G339" s="257">
        <v>1</v>
      </c>
      <c r="H339" s="254"/>
      <c r="I339" s="254"/>
      <c r="J339" s="258"/>
      <c r="K339" s="259" t="s">
        <v>16</v>
      </c>
      <c r="L339" s="279"/>
      <c r="M339" s="280"/>
      <c r="N339" s="304"/>
      <c r="O339" s="299"/>
      <c r="P339" s="300"/>
      <c r="Q339" s="301"/>
      <c r="R339" s="300"/>
      <c r="S339" s="301"/>
      <c r="T339" s="285"/>
      <c r="U339" s="306"/>
      <c r="V339" s="300"/>
      <c r="W339" s="301"/>
      <c r="X339" s="300"/>
      <c r="Y339" s="301"/>
      <c r="Z339" s="286"/>
      <c r="AA339" s="287"/>
      <c r="AB339" s="285"/>
      <c r="AC339" s="285"/>
      <c r="AD339" s="286"/>
      <c r="AE339" s="288"/>
      <c r="AF339" s="289"/>
      <c r="AG339" s="290"/>
      <c r="AI339" s="223"/>
    </row>
    <row r="340" spans="1:35" s="225" customFormat="1">
      <c r="A340" s="223"/>
      <c r="B340" s="254"/>
      <c r="C340" s="275"/>
      <c r="D340" s="296"/>
      <c r="E340" s="257"/>
      <c r="F340" s="277"/>
      <c r="G340" s="254"/>
      <c r="H340" s="254"/>
      <c r="I340" s="254"/>
      <c r="J340" s="254"/>
      <c r="K340" s="278" t="s">
        <v>19</v>
      </c>
      <c r="L340" s="308"/>
      <c r="M340" s="309"/>
      <c r="N340" s="310"/>
      <c r="O340" s="311"/>
      <c r="P340" s="312"/>
      <c r="Q340" s="313"/>
      <c r="R340" s="312"/>
      <c r="S340" s="313"/>
      <c r="T340" s="418"/>
      <c r="U340" s="418"/>
      <c r="V340" s="312"/>
      <c r="W340" s="313"/>
      <c r="X340" s="312"/>
      <c r="Y340" s="313"/>
      <c r="Z340" s="315"/>
      <c r="AA340" s="316"/>
      <c r="AB340" s="312"/>
      <c r="AC340" s="312"/>
      <c r="AD340" s="315"/>
      <c r="AE340" s="371"/>
      <c r="AF340" s="372"/>
      <c r="AG340" s="373"/>
      <c r="AI340" s="223"/>
    </row>
    <row r="341" spans="1:35" s="225" customFormat="1">
      <c r="A341" s="223"/>
      <c r="B341" s="254"/>
      <c r="C341" s="275"/>
      <c r="D341" s="431" t="s">
        <v>317</v>
      </c>
      <c r="E341" s="318" t="s">
        <v>170</v>
      </c>
      <c r="F341" s="319"/>
      <c r="G341" s="320">
        <v>1</v>
      </c>
      <c r="H341" s="318" t="s">
        <v>171</v>
      </c>
      <c r="I341" s="318"/>
      <c r="J341" s="353"/>
      <c r="K341" s="322" t="s">
        <v>16</v>
      </c>
      <c r="L341" s="260"/>
      <c r="M341" s="261"/>
      <c r="N341" s="323"/>
      <c r="O341" s="387"/>
      <c r="P341" s="390"/>
      <c r="Q341" s="391"/>
      <c r="R341" s="410"/>
      <c r="S341" s="417"/>
      <c r="T341" s="410"/>
      <c r="U341" s="409"/>
      <c r="V341" s="388"/>
      <c r="W341" s="391"/>
      <c r="X341" s="390"/>
      <c r="Y341" s="389"/>
      <c r="Z341" s="392"/>
      <c r="AA341" s="393"/>
      <c r="AB341" s="266"/>
      <c r="AC341" s="266"/>
      <c r="AD341" s="394"/>
      <c r="AE341" s="411"/>
      <c r="AF341" s="412"/>
      <c r="AG341" s="397"/>
      <c r="AI341" s="223"/>
    </row>
    <row r="342" spans="1:35" s="225" customFormat="1">
      <c r="A342" s="223"/>
      <c r="B342" s="254"/>
      <c r="C342" s="275"/>
      <c r="D342" s="484"/>
      <c r="E342" s="257"/>
      <c r="F342" s="405"/>
      <c r="G342" s="257"/>
      <c r="H342" s="254"/>
      <c r="I342" s="254"/>
      <c r="J342" s="254"/>
      <c r="K342" s="278" t="s">
        <v>19</v>
      </c>
      <c r="L342" s="279"/>
      <c r="M342" s="280"/>
      <c r="N342" s="304"/>
      <c r="O342" s="299"/>
      <c r="P342" s="300"/>
      <c r="Q342" s="301"/>
      <c r="R342" s="348"/>
      <c r="S342" s="301"/>
      <c r="T342" s="348"/>
      <c r="U342" s="285"/>
      <c r="V342" s="300"/>
      <c r="W342" s="301"/>
      <c r="X342" s="300"/>
      <c r="Y342" s="301"/>
      <c r="Z342" s="302"/>
      <c r="AA342" s="303"/>
      <c r="AB342" s="300"/>
      <c r="AC342" s="300"/>
      <c r="AD342" s="302"/>
      <c r="AE342" s="288"/>
      <c r="AF342" s="289"/>
      <c r="AG342" s="290"/>
      <c r="AI342" s="223"/>
    </row>
    <row r="343" spans="1:35">
      <c r="B343" s="254"/>
      <c r="C343" s="275"/>
      <c r="D343" s="276"/>
      <c r="E343" s="463" t="s">
        <v>228</v>
      </c>
      <c r="F343" s="464" t="s">
        <v>228</v>
      </c>
      <c r="G343" s="464" t="s">
        <v>228</v>
      </c>
      <c r="H343" s="254"/>
      <c r="I343" s="254"/>
      <c r="J343" s="254"/>
      <c r="K343" s="259" t="s">
        <v>16</v>
      </c>
      <c r="L343" s="279"/>
      <c r="M343" s="280"/>
      <c r="N343" s="281"/>
      <c r="O343" s="282"/>
      <c r="P343" s="283"/>
      <c r="Q343" s="291"/>
      <c r="R343" s="291"/>
      <c r="S343" s="291"/>
      <c r="T343" s="291"/>
      <c r="U343" s="291"/>
      <c r="V343" s="291"/>
      <c r="W343" s="291"/>
      <c r="X343" s="291"/>
      <c r="Y343" s="291"/>
      <c r="Z343" s="292"/>
      <c r="AA343" s="287"/>
      <c r="AB343" s="285"/>
      <c r="AC343" s="285"/>
      <c r="AD343" s="286"/>
      <c r="AE343" s="288"/>
      <c r="AF343" s="289"/>
      <c r="AG343" s="290"/>
    </row>
    <row r="344" spans="1:35">
      <c r="B344" s="254"/>
      <c r="C344" s="275"/>
      <c r="D344" s="276"/>
      <c r="E344" s="463"/>
      <c r="F344" s="464"/>
      <c r="G344" s="464"/>
      <c r="H344" s="254"/>
      <c r="I344" s="254"/>
      <c r="J344" s="254"/>
      <c r="K344" s="259" t="s">
        <v>19</v>
      </c>
      <c r="L344" s="279"/>
      <c r="M344" s="280"/>
      <c r="N344" s="281"/>
      <c r="O344" s="282"/>
      <c r="P344" s="283"/>
      <c r="Q344" s="452"/>
      <c r="R344" s="291"/>
      <c r="S344" s="452"/>
      <c r="T344" s="291"/>
      <c r="U344" s="291"/>
      <c r="V344" s="291"/>
      <c r="W344" s="452"/>
      <c r="X344" s="291"/>
      <c r="Y344" s="452"/>
      <c r="Z344" s="292"/>
      <c r="AA344" s="287"/>
      <c r="AB344" s="285"/>
      <c r="AC344" s="285"/>
      <c r="AD344" s="286"/>
      <c r="AE344" s="288"/>
      <c r="AF344" s="289"/>
      <c r="AG344" s="290"/>
    </row>
    <row r="345" spans="1:35">
      <c r="B345" s="254"/>
      <c r="C345" s="275"/>
      <c r="D345" s="276"/>
      <c r="E345" s="463" t="s">
        <v>228</v>
      </c>
      <c r="F345" s="464" t="s">
        <v>228</v>
      </c>
      <c r="G345" s="464" t="s">
        <v>228</v>
      </c>
      <c r="H345" s="254"/>
      <c r="I345" s="254"/>
      <c r="J345" s="254"/>
      <c r="K345" s="259" t="s">
        <v>16</v>
      </c>
      <c r="L345" s="279"/>
      <c r="M345" s="280"/>
      <c r="N345" s="281"/>
      <c r="O345" s="282"/>
      <c r="P345" s="283"/>
      <c r="Q345" s="293"/>
      <c r="R345" s="294"/>
      <c r="S345" s="293"/>
      <c r="T345" s="285"/>
      <c r="U345" s="285"/>
      <c r="V345" s="285"/>
      <c r="W345" s="295"/>
      <c r="X345" s="285"/>
      <c r="Y345" s="295"/>
      <c r="Z345" s="286"/>
      <c r="AA345" s="287"/>
      <c r="AB345" s="285"/>
      <c r="AC345" s="285"/>
      <c r="AD345" s="286"/>
      <c r="AE345" s="288"/>
      <c r="AF345" s="289"/>
      <c r="AG345" s="290"/>
    </row>
    <row r="346" spans="1:35">
      <c r="B346" s="254"/>
      <c r="C346" s="275"/>
      <c r="D346" s="276"/>
      <c r="E346" s="463"/>
      <c r="F346" s="464"/>
      <c r="G346" s="464"/>
      <c r="H346" s="254"/>
      <c r="I346" s="254"/>
      <c r="J346" s="254"/>
      <c r="K346" s="259" t="s">
        <v>19</v>
      </c>
      <c r="L346" s="279"/>
      <c r="M346" s="280"/>
      <c r="N346" s="281"/>
      <c r="O346" s="282"/>
      <c r="P346" s="283"/>
      <c r="Q346" s="293"/>
      <c r="R346" s="294"/>
      <c r="S346" s="293"/>
      <c r="T346" s="285"/>
      <c r="U346" s="285"/>
      <c r="V346" s="285"/>
      <c r="W346" s="295"/>
      <c r="X346" s="285"/>
      <c r="Y346" s="295"/>
      <c r="Z346" s="286"/>
      <c r="AA346" s="287"/>
      <c r="AB346" s="285"/>
      <c r="AC346" s="285"/>
      <c r="AD346" s="286"/>
      <c r="AE346" s="288"/>
      <c r="AF346" s="289"/>
      <c r="AG346" s="290"/>
    </row>
    <row r="347" spans="1:35">
      <c r="B347" s="254"/>
      <c r="C347" s="275"/>
      <c r="D347" s="276"/>
      <c r="E347" s="463" t="s">
        <v>228</v>
      </c>
      <c r="F347" s="464" t="s">
        <v>228</v>
      </c>
      <c r="G347" s="464" t="s">
        <v>228</v>
      </c>
      <c r="H347" s="254"/>
      <c r="I347" s="254"/>
      <c r="J347" s="254"/>
      <c r="K347" s="259" t="s">
        <v>16</v>
      </c>
      <c r="L347" s="279"/>
      <c r="M347" s="280"/>
      <c r="N347" s="281"/>
      <c r="O347" s="282"/>
      <c r="P347" s="283"/>
      <c r="Q347" s="293"/>
      <c r="R347" s="294"/>
      <c r="S347" s="293"/>
      <c r="T347" s="285"/>
      <c r="U347" s="285"/>
      <c r="V347" s="285"/>
      <c r="W347" s="295"/>
      <c r="X347" s="285"/>
      <c r="Y347" s="295"/>
      <c r="Z347" s="286"/>
      <c r="AA347" s="287"/>
      <c r="AB347" s="285"/>
      <c r="AC347" s="285"/>
      <c r="AD347" s="286"/>
      <c r="AE347" s="288"/>
      <c r="AF347" s="289"/>
      <c r="AG347" s="290"/>
    </row>
    <row r="348" spans="1:35">
      <c r="B348" s="254"/>
      <c r="C348" s="275"/>
      <c r="D348" s="276"/>
      <c r="E348" s="463"/>
      <c r="F348" s="464"/>
      <c r="G348" s="464"/>
      <c r="H348" s="254"/>
      <c r="I348" s="254"/>
      <c r="J348" s="254"/>
      <c r="K348" s="259" t="s">
        <v>19</v>
      </c>
      <c r="L348" s="279"/>
      <c r="M348" s="280"/>
      <c r="N348" s="281"/>
      <c r="O348" s="282"/>
      <c r="P348" s="283"/>
      <c r="Q348" s="293"/>
      <c r="R348" s="294"/>
      <c r="S348" s="293"/>
      <c r="T348" s="285"/>
      <c r="U348" s="285"/>
      <c r="V348" s="285"/>
      <c r="W348" s="295"/>
      <c r="X348" s="285"/>
      <c r="Y348" s="295"/>
      <c r="Z348" s="286"/>
      <c r="AA348" s="287"/>
      <c r="AB348" s="285"/>
      <c r="AC348" s="285"/>
      <c r="AD348" s="286"/>
      <c r="AE348" s="288"/>
      <c r="AF348" s="289"/>
      <c r="AG348" s="290"/>
    </row>
    <row r="349" spans="1:35" s="225" customFormat="1">
      <c r="A349" s="223"/>
      <c r="B349" s="254"/>
      <c r="C349" s="275"/>
      <c r="D349" s="296" t="s">
        <v>176</v>
      </c>
      <c r="E349" s="257" t="s">
        <v>170</v>
      </c>
      <c r="F349" s="297"/>
      <c r="G349" s="257">
        <v>0.3</v>
      </c>
      <c r="H349" s="254"/>
      <c r="I349" s="254"/>
      <c r="J349" s="258"/>
      <c r="K349" s="259" t="s">
        <v>16</v>
      </c>
      <c r="L349" s="279"/>
      <c r="M349" s="280"/>
      <c r="N349" s="304"/>
      <c r="O349" s="299"/>
      <c r="P349" s="300"/>
      <c r="Q349" s="301"/>
      <c r="R349" s="306"/>
      <c r="S349" s="301"/>
      <c r="T349" s="266"/>
      <c r="U349" s="300"/>
      <c r="V349" s="285"/>
      <c r="W349" s="301"/>
      <c r="X349" s="300"/>
      <c r="Y349" s="301"/>
      <c r="Z349" s="302"/>
      <c r="AA349" s="303"/>
      <c r="AB349" s="300"/>
      <c r="AC349" s="300"/>
      <c r="AD349" s="302"/>
      <c r="AE349" s="288"/>
      <c r="AF349" s="289"/>
      <c r="AG349" s="290"/>
      <c r="AI349" s="223"/>
    </row>
    <row r="350" spans="1:35" s="225" customFormat="1">
      <c r="A350" s="223"/>
      <c r="B350" s="254"/>
      <c r="C350" s="275"/>
      <c r="D350" s="296"/>
      <c r="E350" s="257"/>
      <c r="F350" s="277"/>
      <c r="G350" s="254"/>
      <c r="H350" s="254"/>
      <c r="I350" s="254"/>
      <c r="J350" s="254"/>
      <c r="K350" s="278" t="s">
        <v>19</v>
      </c>
      <c r="L350" s="279"/>
      <c r="M350" s="280"/>
      <c r="N350" s="304"/>
      <c r="O350" s="299"/>
      <c r="P350" s="300"/>
      <c r="Q350" s="301"/>
      <c r="R350" s="348"/>
      <c r="S350" s="301"/>
      <c r="T350" s="285"/>
      <c r="U350" s="285"/>
      <c r="V350" s="285"/>
      <c r="W350" s="301"/>
      <c r="X350" s="300"/>
      <c r="Y350" s="301"/>
      <c r="Z350" s="302"/>
      <c r="AA350" s="303"/>
      <c r="AB350" s="300"/>
      <c r="AC350" s="300"/>
      <c r="AD350" s="302"/>
      <c r="AE350" s="288"/>
      <c r="AF350" s="289"/>
      <c r="AG350" s="290"/>
      <c r="AI350" s="223"/>
    </row>
    <row r="351" spans="1:35" s="225" customFormat="1">
      <c r="A351" s="223"/>
      <c r="B351" s="254"/>
      <c r="C351" s="275"/>
      <c r="D351" s="296" t="s">
        <v>178</v>
      </c>
      <c r="E351" s="257" t="s">
        <v>170</v>
      </c>
      <c r="F351" s="297"/>
      <c r="G351" s="257">
        <v>0.7</v>
      </c>
      <c r="H351" s="254"/>
      <c r="I351" s="254"/>
      <c r="J351" s="258"/>
      <c r="K351" s="259" t="s">
        <v>16</v>
      </c>
      <c r="L351" s="279"/>
      <c r="M351" s="280"/>
      <c r="N351" s="304"/>
      <c r="O351" s="299"/>
      <c r="P351" s="300"/>
      <c r="Q351" s="301"/>
      <c r="R351" s="300"/>
      <c r="S351" s="301"/>
      <c r="T351" s="306"/>
      <c r="U351" s="300"/>
      <c r="V351" s="300"/>
      <c r="W351" s="301"/>
      <c r="X351" s="285"/>
      <c r="Y351" s="301"/>
      <c r="Z351" s="302"/>
      <c r="AA351" s="303"/>
      <c r="AB351" s="300"/>
      <c r="AC351" s="300"/>
      <c r="AD351" s="302"/>
      <c r="AE351" s="288"/>
      <c r="AF351" s="289"/>
      <c r="AG351" s="290"/>
      <c r="AI351" s="223"/>
    </row>
    <row r="352" spans="1:35" s="225" customFormat="1">
      <c r="A352" s="223"/>
      <c r="B352" s="254"/>
      <c r="C352" s="275"/>
      <c r="D352" s="296"/>
      <c r="E352" s="257"/>
      <c r="F352" s="277"/>
      <c r="G352" s="254"/>
      <c r="H352" s="254"/>
      <c r="I352" s="254"/>
      <c r="J352" s="254"/>
      <c r="K352" s="278" t="s">
        <v>19</v>
      </c>
      <c r="L352" s="279"/>
      <c r="M352" s="280"/>
      <c r="N352" s="304"/>
      <c r="O352" s="299"/>
      <c r="P352" s="300"/>
      <c r="Q352" s="301"/>
      <c r="R352" s="300"/>
      <c r="S352" s="415"/>
      <c r="T352" s="348"/>
      <c r="U352" s="300"/>
      <c r="V352" s="300"/>
      <c r="W352" s="301"/>
      <c r="X352" s="285"/>
      <c r="Y352" s="301"/>
      <c r="Z352" s="302"/>
      <c r="AA352" s="303"/>
      <c r="AB352" s="300"/>
      <c r="AC352" s="300"/>
      <c r="AD352" s="302"/>
      <c r="AE352" s="288"/>
      <c r="AF352" s="289"/>
      <c r="AG352" s="290"/>
      <c r="AI352" s="223"/>
    </row>
    <row r="353" spans="1:35" s="225" customFormat="1">
      <c r="A353" s="223"/>
      <c r="B353" s="254"/>
      <c r="C353" s="275"/>
      <c r="D353" s="296" t="s">
        <v>180</v>
      </c>
      <c r="E353" s="257" t="s">
        <v>170</v>
      </c>
      <c r="F353" s="297"/>
      <c r="G353" s="257">
        <v>1</v>
      </c>
      <c r="H353" s="254"/>
      <c r="I353" s="254"/>
      <c r="J353" s="258"/>
      <c r="K353" s="259" t="s">
        <v>16</v>
      </c>
      <c r="L353" s="279"/>
      <c r="M353" s="280"/>
      <c r="N353" s="304"/>
      <c r="O353" s="299"/>
      <c r="P353" s="300"/>
      <c r="Q353" s="301"/>
      <c r="R353" s="300"/>
      <c r="S353" s="301"/>
      <c r="T353" s="285"/>
      <c r="U353" s="306"/>
      <c r="V353" s="300"/>
      <c r="W353" s="301"/>
      <c r="X353" s="300"/>
      <c r="Y353" s="301"/>
      <c r="Z353" s="286"/>
      <c r="AA353" s="287"/>
      <c r="AB353" s="285"/>
      <c r="AC353" s="285"/>
      <c r="AD353" s="286"/>
      <c r="AE353" s="288"/>
      <c r="AF353" s="289"/>
      <c r="AG353" s="290"/>
      <c r="AI353" s="223"/>
    </row>
    <row r="354" spans="1:35" s="225" customFormat="1">
      <c r="A354" s="223"/>
      <c r="B354" s="254"/>
      <c r="C354" s="275"/>
      <c r="D354" s="296"/>
      <c r="E354" s="257"/>
      <c r="F354" s="277"/>
      <c r="G354" s="254"/>
      <c r="H354" s="254"/>
      <c r="I354" s="254"/>
      <c r="J354" s="254"/>
      <c r="K354" s="278" t="s">
        <v>19</v>
      </c>
      <c r="L354" s="308"/>
      <c r="M354" s="309"/>
      <c r="N354" s="310"/>
      <c r="O354" s="311"/>
      <c r="P354" s="312"/>
      <c r="Q354" s="313"/>
      <c r="R354" s="312"/>
      <c r="S354" s="313"/>
      <c r="T354" s="418"/>
      <c r="U354" s="418"/>
      <c r="V354" s="312"/>
      <c r="W354" s="313"/>
      <c r="X354" s="312"/>
      <c r="Y354" s="313"/>
      <c r="Z354" s="315"/>
      <c r="AA354" s="316"/>
      <c r="AB354" s="312"/>
      <c r="AC354" s="312"/>
      <c r="AD354" s="315"/>
      <c r="AE354" s="371"/>
      <c r="AF354" s="372"/>
      <c r="AG354" s="373"/>
      <c r="AI354" s="223"/>
    </row>
    <row r="355" spans="1:35" s="225" customFormat="1">
      <c r="A355" s="223"/>
      <c r="B355" s="254"/>
      <c r="C355" s="275"/>
      <c r="D355" s="352" t="s">
        <v>318</v>
      </c>
      <c r="E355" s="318" t="s">
        <v>170</v>
      </c>
      <c r="F355" s="319"/>
      <c r="G355" s="320">
        <v>1</v>
      </c>
      <c r="H355" s="318" t="s">
        <v>171</v>
      </c>
      <c r="I355" s="318" t="s">
        <v>319</v>
      </c>
      <c r="J355" s="353">
        <v>42278</v>
      </c>
      <c r="K355" s="322" t="s">
        <v>16</v>
      </c>
      <c r="L355" s="260"/>
      <c r="M355" s="261"/>
      <c r="N355" s="323"/>
      <c r="O355" s="387"/>
      <c r="P355" s="390"/>
      <c r="Q355" s="391"/>
      <c r="R355" s="410"/>
      <c r="S355" s="417"/>
      <c r="T355" s="410"/>
      <c r="U355" s="409"/>
      <c r="V355" s="388"/>
      <c r="W355" s="391"/>
      <c r="X355" s="390"/>
      <c r="Y355" s="389"/>
      <c r="Z355" s="392"/>
      <c r="AA355" s="393"/>
      <c r="AB355" s="266"/>
      <c r="AC355" s="266"/>
      <c r="AD355" s="394"/>
      <c r="AE355" s="411"/>
      <c r="AF355" s="412"/>
      <c r="AG355" s="397"/>
      <c r="AI355" s="223"/>
    </row>
    <row r="356" spans="1:35" s="225" customFormat="1">
      <c r="A356" s="223"/>
      <c r="B356" s="254"/>
      <c r="C356" s="275"/>
      <c r="D356" s="276"/>
      <c r="E356" s="257"/>
      <c r="F356" s="405"/>
      <c r="G356" s="257"/>
      <c r="H356" s="254"/>
      <c r="I356" s="254"/>
      <c r="J356" s="254"/>
      <c r="K356" s="278" t="s">
        <v>19</v>
      </c>
      <c r="L356" s="279"/>
      <c r="M356" s="280"/>
      <c r="N356" s="304"/>
      <c r="O356" s="299"/>
      <c r="P356" s="300"/>
      <c r="Q356" s="301"/>
      <c r="R356" s="348"/>
      <c r="S356" s="301"/>
      <c r="T356" s="348"/>
      <c r="U356" s="285"/>
      <c r="V356" s="300"/>
      <c r="W356" s="301"/>
      <c r="X356" s="300"/>
      <c r="Y356" s="301"/>
      <c r="Z356" s="302"/>
      <c r="AA356" s="303"/>
      <c r="AB356" s="300"/>
      <c r="AC356" s="300"/>
      <c r="AD356" s="302"/>
      <c r="AE356" s="288"/>
      <c r="AF356" s="289"/>
      <c r="AG356" s="290"/>
      <c r="AI356" s="223"/>
    </row>
    <row r="357" spans="1:35">
      <c r="B357" s="254"/>
      <c r="C357" s="275"/>
      <c r="D357" s="276"/>
      <c r="E357" s="463" t="s">
        <v>228</v>
      </c>
      <c r="F357" s="464" t="s">
        <v>228</v>
      </c>
      <c r="G357" s="464" t="s">
        <v>228</v>
      </c>
      <c r="H357" s="254"/>
      <c r="I357" s="254"/>
      <c r="J357" s="254"/>
      <c r="K357" s="259" t="s">
        <v>16</v>
      </c>
      <c r="L357" s="279"/>
      <c r="M357" s="280"/>
      <c r="N357" s="281"/>
      <c r="O357" s="282"/>
      <c r="P357" s="283"/>
      <c r="Q357" s="291"/>
      <c r="R357" s="291"/>
      <c r="S357" s="291"/>
      <c r="T357" s="291"/>
      <c r="U357" s="291"/>
      <c r="V357" s="291"/>
      <c r="W357" s="291"/>
      <c r="X357" s="291"/>
      <c r="Y357" s="291"/>
      <c r="Z357" s="292"/>
      <c r="AA357" s="287"/>
      <c r="AB357" s="285"/>
      <c r="AC357" s="285"/>
      <c r="AD357" s="286"/>
      <c r="AE357" s="288"/>
      <c r="AF357" s="289"/>
      <c r="AG357" s="290"/>
    </row>
    <row r="358" spans="1:35">
      <c r="B358" s="254"/>
      <c r="C358" s="275"/>
      <c r="D358" s="276"/>
      <c r="E358" s="463"/>
      <c r="F358" s="464"/>
      <c r="G358" s="464"/>
      <c r="H358" s="254"/>
      <c r="I358" s="254"/>
      <c r="J358" s="254"/>
      <c r="K358" s="259" t="s">
        <v>19</v>
      </c>
      <c r="L358" s="279"/>
      <c r="M358" s="280"/>
      <c r="N358" s="281"/>
      <c r="O358" s="282"/>
      <c r="P358" s="283"/>
      <c r="Q358" s="452"/>
      <c r="R358" s="291"/>
      <c r="S358" s="452"/>
      <c r="T358" s="291"/>
      <c r="U358" s="291"/>
      <c r="V358" s="291"/>
      <c r="W358" s="452"/>
      <c r="X358" s="291"/>
      <c r="Y358" s="452"/>
      <c r="Z358" s="292"/>
      <c r="AA358" s="287"/>
      <c r="AB358" s="285"/>
      <c r="AC358" s="285"/>
      <c r="AD358" s="286"/>
      <c r="AE358" s="288"/>
      <c r="AF358" s="289"/>
      <c r="AG358" s="290"/>
    </row>
    <row r="359" spans="1:35">
      <c r="B359" s="254"/>
      <c r="C359" s="275"/>
      <c r="D359" s="276"/>
      <c r="E359" s="463" t="s">
        <v>228</v>
      </c>
      <c r="F359" s="464" t="s">
        <v>228</v>
      </c>
      <c r="G359" s="464" t="s">
        <v>228</v>
      </c>
      <c r="H359" s="254"/>
      <c r="I359" s="254"/>
      <c r="J359" s="254"/>
      <c r="K359" s="259" t="s">
        <v>16</v>
      </c>
      <c r="L359" s="279"/>
      <c r="M359" s="280"/>
      <c r="N359" s="281"/>
      <c r="O359" s="282"/>
      <c r="P359" s="283"/>
      <c r="Q359" s="293"/>
      <c r="R359" s="294"/>
      <c r="S359" s="293"/>
      <c r="T359" s="285"/>
      <c r="U359" s="285"/>
      <c r="V359" s="285"/>
      <c r="W359" s="295"/>
      <c r="X359" s="285"/>
      <c r="Y359" s="295"/>
      <c r="Z359" s="286"/>
      <c r="AA359" s="287"/>
      <c r="AB359" s="285"/>
      <c r="AC359" s="285"/>
      <c r="AD359" s="286"/>
      <c r="AE359" s="288"/>
      <c r="AF359" s="289"/>
      <c r="AG359" s="290"/>
    </row>
    <row r="360" spans="1:35">
      <c r="B360" s="254"/>
      <c r="C360" s="275"/>
      <c r="D360" s="276"/>
      <c r="E360" s="463"/>
      <c r="F360" s="464"/>
      <c r="G360" s="464"/>
      <c r="H360" s="254"/>
      <c r="I360" s="254"/>
      <c r="J360" s="254"/>
      <c r="K360" s="259" t="s">
        <v>19</v>
      </c>
      <c r="L360" s="279"/>
      <c r="M360" s="280"/>
      <c r="N360" s="281"/>
      <c r="O360" s="282"/>
      <c r="P360" s="283"/>
      <c r="Q360" s="293"/>
      <c r="R360" s="294"/>
      <c r="S360" s="293"/>
      <c r="T360" s="285"/>
      <c r="U360" s="285"/>
      <c r="V360" s="285"/>
      <c r="W360" s="295"/>
      <c r="X360" s="285"/>
      <c r="Y360" s="295"/>
      <c r="Z360" s="286"/>
      <c r="AA360" s="287"/>
      <c r="AB360" s="285"/>
      <c r="AC360" s="285"/>
      <c r="AD360" s="286"/>
      <c r="AE360" s="288"/>
      <c r="AF360" s="289"/>
      <c r="AG360" s="290"/>
    </row>
    <row r="361" spans="1:35">
      <c r="B361" s="254"/>
      <c r="C361" s="275"/>
      <c r="D361" s="276"/>
      <c r="E361" s="463" t="s">
        <v>228</v>
      </c>
      <c r="F361" s="464" t="s">
        <v>228</v>
      </c>
      <c r="G361" s="464" t="s">
        <v>228</v>
      </c>
      <c r="H361" s="254"/>
      <c r="I361" s="254"/>
      <c r="J361" s="254"/>
      <c r="K361" s="259" t="s">
        <v>16</v>
      </c>
      <c r="L361" s="279"/>
      <c r="M361" s="280"/>
      <c r="N361" s="281"/>
      <c r="O361" s="282"/>
      <c r="P361" s="283"/>
      <c r="Q361" s="293"/>
      <c r="R361" s="294"/>
      <c r="S361" s="293"/>
      <c r="T361" s="285"/>
      <c r="U361" s="285"/>
      <c r="V361" s="285"/>
      <c r="W361" s="295"/>
      <c r="X361" s="285"/>
      <c r="Y361" s="295"/>
      <c r="Z361" s="286"/>
      <c r="AA361" s="287"/>
      <c r="AB361" s="285"/>
      <c r="AC361" s="285"/>
      <c r="AD361" s="286"/>
      <c r="AE361" s="288"/>
      <c r="AF361" s="289"/>
      <c r="AG361" s="290"/>
    </row>
    <row r="362" spans="1:35">
      <c r="B362" s="254"/>
      <c r="C362" s="275"/>
      <c r="D362" s="276"/>
      <c r="E362" s="463"/>
      <c r="F362" s="464"/>
      <c r="G362" s="464"/>
      <c r="H362" s="254"/>
      <c r="I362" s="254"/>
      <c r="J362" s="254"/>
      <c r="K362" s="259" t="s">
        <v>19</v>
      </c>
      <c r="L362" s="279"/>
      <c r="M362" s="280"/>
      <c r="N362" s="281"/>
      <c r="O362" s="282"/>
      <c r="P362" s="283"/>
      <c r="Q362" s="293"/>
      <c r="R362" s="294"/>
      <c r="S362" s="293"/>
      <c r="T362" s="285"/>
      <c r="U362" s="285"/>
      <c r="V362" s="285"/>
      <c r="W362" s="295"/>
      <c r="X362" s="285"/>
      <c r="Y362" s="295"/>
      <c r="Z362" s="286"/>
      <c r="AA362" s="287"/>
      <c r="AB362" s="285"/>
      <c r="AC362" s="285"/>
      <c r="AD362" s="286"/>
      <c r="AE362" s="288"/>
      <c r="AF362" s="289"/>
      <c r="AG362" s="290"/>
    </row>
    <row r="363" spans="1:35" s="225" customFormat="1">
      <c r="A363" s="223"/>
      <c r="B363" s="254"/>
      <c r="C363" s="275"/>
      <c r="D363" s="296" t="s">
        <v>176</v>
      </c>
      <c r="E363" s="257" t="s">
        <v>170</v>
      </c>
      <c r="F363" s="297"/>
      <c r="G363" s="257">
        <v>0.3</v>
      </c>
      <c r="H363" s="254"/>
      <c r="I363" s="254"/>
      <c r="J363" s="258"/>
      <c r="K363" s="259" t="s">
        <v>16</v>
      </c>
      <c r="L363" s="279"/>
      <c r="M363" s="280"/>
      <c r="N363" s="304"/>
      <c r="O363" s="299"/>
      <c r="P363" s="300"/>
      <c r="Q363" s="301"/>
      <c r="R363" s="306"/>
      <c r="S363" s="301"/>
      <c r="T363" s="266"/>
      <c r="U363" s="300"/>
      <c r="V363" s="285"/>
      <c r="W363" s="301"/>
      <c r="X363" s="300"/>
      <c r="Y363" s="301"/>
      <c r="Z363" s="302"/>
      <c r="AA363" s="303"/>
      <c r="AB363" s="300"/>
      <c r="AC363" s="300"/>
      <c r="AD363" s="302"/>
      <c r="AE363" s="288"/>
      <c r="AF363" s="289"/>
      <c r="AG363" s="290"/>
      <c r="AI363" s="223"/>
    </row>
    <row r="364" spans="1:35" s="225" customFormat="1">
      <c r="A364" s="223"/>
      <c r="B364" s="254"/>
      <c r="C364" s="275"/>
      <c r="D364" s="296"/>
      <c r="E364" s="257"/>
      <c r="F364" s="277"/>
      <c r="G364" s="254"/>
      <c r="H364" s="254"/>
      <c r="I364" s="254"/>
      <c r="J364" s="254"/>
      <c r="K364" s="278" t="s">
        <v>19</v>
      </c>
      <c r="L364" s="279"/>
      <c r="M364" s="280"/>
      <c r="N364" s="304"/>
      <c r="O364" s="299"/>
      <c r="P364" s="300"/>
      <c r="Q364" s="301"/>
      <c r="R364" s="348"/>
      <c r="S364" s="301"/>
      <c r="T364" s="285"/>
      <c r="U364" s="285"/>
      <c r="V364" s="285"/>
      <c r="W364" s="301"/>
      <c r="X364" s="300"/>
      <c r="Y364" s="301"/>
      <c r="Z364" s="302"/>
      <c r="AA364" s="303"/>
      <c r="AB364" s="300"/>
      <c r="AC364" s="300"/>
      <c r="AD364" s="302"/>
      <c r="AE364" s="288"/>
      <c r="AF364" s="289"/>
      <c r="AG364" s="290"/>
      <c r="AI364" s="223"/>
    </row>
    <row r="365" spans="1:35" s="225" customFormat="1">
      <c r="A365" s="223"/>
      <c r="B365" s="254"/>
      <c r="C365" s="275"/>
      <c r="D365" s="296" t="s">
        <v>178</v>
      </c>
      <c r="E365" s="257" t="s">
        <v>170</v>
      </c>
      <c r="F365" s="297"/>
      <c r="G365" s="257">
        <v>0.7</v>
      </c>
      <c r="H365" s="254"/>
      <c r="I365" s="254"/>
      <c r="J365" s="258"/>
      <c r="K365" s="259" t="s">
        <v>16</v>
      </c>
      <c r="L365" s="279"/>
      <c r="M365" s="280"/>
      <c r="N365" s="304"/>
      <c r="O365" s="299"/>
      <c r="P365" s="300"/>
      <c r="Q365" s="301"/>
      <c r="R365" s="300"/>
      <c r="S365" s="301"/>
      <c r="T365" s="306"/>
      <c r="U365" s="300"/>
      <c r="V365" s="300"/>
      <c r="W365" s="301"/>
      <c r="X365" s="285"/>
      <c r="Y365" s="301"/>
      <c r="Z365" s="302"/>
      <c r="AA365" s="303"/>
      <c r="AB365" s="300"/>
      <c r="AC365" s="300"/>
      <c r="AD365" s="302"/>
      <c r="AE365" s="288"/>
      <c r="AF365" s="289"/>
      <c r="AG365" s="290"/>
      <c r="AI365" s="223"/>
    </row>
    <row r="366" spans="1:35" s="225" customFormat="1">
      <c r="A366" s="223"/>
      <c r="B366" s="254"/>
      <c r="C366" s="275"/>
      <c r="D366" s="296"/>
      <c r="E366" s="257"/>
      <c r="F366" s="277"/>
      <c r="G366" s="254"/>
      <c r="H366" s="254"/>
      <c r="I366" s="254"/>
      <c r="J366" s="254"/>
      <c r="K366" s="278" t="s">
        <v>19</v>
      </c>
      <c r="L366" s="279"/>
      <c r="M366" s="280"/>
      <c r="N366" s="304"/>
      <c r="O366" s="299"/>
      <c r="P366" s="300"/>
      <c r="Q366" s="301"/>
      <c r="R366" s="300"/>
      <c r="S366" s="415"/>
      <c r="T366" s="348"/>
      <c r="U366" s="300"/>
      <c r="V366" s="300"/>
      <c r="W366" s="301"/>
      <c r="X366" s="285"/>
      <c r="Y366" s="301"/>
      <c r="Z366" s="302"/>
      <c r="AA366" s="303"/>
      <c r="AB366" s="300"/>
      <c r="AC366" s="300"/>
      <c r="AD366" s="302"/>
      <c r="AE366" s="288"/>
      <c r="AF366" s="289"/>
      <c r="AG366" s="290"/>
      <c r="AI366" s="223"/>
    </row>
    <row r="367" spans="1:35" s="225" customFormat="1">
      <c r="A367" s="223"/>
      <c r="B367" s="254"/>
      <c r="C367" s="275"/>
      <c r="D367" s="296" t="s">
        <v>180</v>
      </c>
      <c r="E367" s="257" t="s">
        <v>170</v>
      </c>
      <c r="F367" s="297"/>
      <c r="G367" s="257">
        <v>1</v>
      </c>
      <c r="H367" s="254"/>
      <c r="I367" s="254"/>
      <c r="J367" s="258"/>
      <c r="K367" s="259" t="s">
        <v>16</v>
      </c>
      <c r="L367" s="279"/>
      <c r="M367" s="280"/>
      <c r="N367" s="304"/>
      <c r="O367" s="299"/>
      <c r="P367" s="300"/>
      <c r="Q367" s="301"/>
      <c r="R367" s="300"/>
      <c r="S367" s="301"/>
      <c r="T367" s="285"/>
      <c r="U367" s="306"/>
      <c r="V367" s="300"/>
      <c r="W367" s="301"/>
      <c r="X367" s="300"/>
      <c r="Y367" s="301"/>
      <c r="Z367" s="286"/>
      <c r="AA367" s="287"/>
      <c r="AB367" s="285"/>
      <c r="AC367" s="285"/>
      <c r="AD367" s="286"/>
      <c r="AE367" s="288"/>
      <c r="AF367" s="289"/>
      <c r="AG367" s="290"/>
      <c r="AI367" s="223"/>
    </row>
    <row r="368" spans="1:35" s="225" customFormat="1">
      <c r="A368" s="223"/>
      <c r="B368" s="254"/>
      <c r="C368" s="275"/>
      <c r="D368" s="296"/>
      <c r="E368" s="257"/>
      <c r="F368" s="277"/>
      <c r="G368" s="254"/>
      <c r="H368" s="254"/>
      <c r="I368" s="254"/>
      <c r="J368" s="254"/>
      <c r="K368" s="278" t="s">
        <v>19</v>
      </c>
      <c r="L368" s="308"/>
      <c r="M368" s="309"/>
      <c r="N368" s="310"/>
      <c r="O368" s="311"/>
      <c r="P368" s="312"/>
      <c r="Q368" s="313"/>
      <c r="R368" s="312"/>
      <c r="S368" s="313"/>
      <c r="T368" s="418"/>
      <c r="U368" s="418"/>
      <c r="V368" s="312"/>
      <c r="W368" s="313"/>
      <c r="X368" s="312"/>
      <c r="Y368" s="313"/>
      <c r="Z368" s="315"/>
      <c r="AA368" s="316"/>
      <c r="AB368" s="312"/>
      <c r="AC368" s="312"/>
      <c r="AD368" s="315"/>
      <c r="AE368" s="371"/>
      <c r="AF368" s="372"/>
      <c r="AG368" s="373"/>
      <c r="AI368" s="223"/>
    </row>
    <row r="369" spans="1:35" s="225" customFormat="1">
      <c r="A369" s="223"/>
      <c r="B369" s="254"/>
      <c r="C369" s="275"/>
      <c r="D369" s="352" t="s">
        <v>320</v>
      </c>
      <c r="E369" s="318" t="s">
        <v>170</v>
      </c>
      <c r="F369" s="319"/>
      <c r="G369" s="320">
        <v>1</v>
      </c>
      <c r="H369" s="318" t="s">
        <v>171</v>
      </c>
      <c r="I369" s="318" t="s">
        <v>280</v>
      </c>
      <c r="J369" s="353">
        <v>42217</v>
      </c>
      <c r="K369" s="322" t="s">
        <v>16</v>
      </c>
      <c r="L369" s="260"/>
      <c r="M369" s="261"/>
      <c r="N369" s="323"/>
      <c r="O369" s="387"/>
      <c r="P369" s="390"/>
      <c r="Q369" s="391"/>
      <c r="R369" s="410"/>
      <c r="S369" s="417"/>
      <c r="T369" s="410"/>
      <c r="U369" s="409"/>
      <c r="V369" s="388"/>
      <c r="W369" s="391"/>
      <c r="X369" s="390"/>
      <c r="Y369" s="389"/>
      <c r="Z369" s="392"/>
      <c r="AA369" s="393"/>
      <c r="AB369" s="266"/>
      <c r="AC369" s="266"/>
      <c r="AD369" s="394"/>
      <c r="AE369" s="411"/>
      <c r="AF369" s="412"/>
      <c r="AG369" s="397"/>
      <c r="AI369" s="223"/>
    </row>
    <row r="370" spans="1:35" s="225" customFormat="1">
      <c r="A370" s="223"/>
      <c r="B370" s="254"/>
      <c r="C370" s="275"/>
      <c r="D370" s="276"/>
      <c r="E370" s="257"/>
      <c r="F370" s="405"/>
      <c r="G370" s="257"/>
      <c r="H370" s="254"/>
      <c r="I370" s="254"/>
      <c r="J370" s="254"/>
      <c r="K370" s="278" t="s">
        <v>19</v>
      </c>
      <c r="L370" s="279"/>
      <c r="M370" s="280"/>
      <c r="N370" s="304"/>
      <c r="O370" s="299"/>
      <c r="P370" s="300"/>
      <c r="Q370" s="301"/>
      <c r="R370" s="348"/>
      <c r="S370" s="301"/>
      <c r="T370" s="348"/>
      <c r="U370" s="285"/>
      <c r="V370" s="300"/>
      <c r="W370" s="301"/>
      <c r="X370" s="300"/>
      <c r="Y370" s="301"/>
      <c r="Z370" s="302"/>
      <c r="AA370" s="303"/>
      <c r="AB370" s="300"/>
      <c r="AC370" s="300"/>
      <c r="AD370" s="302"/>
      <c r="AE370" s="288"/>
      <c r="AF370" s="289"/>
      <c r="AG370" s="290"/>
      <c r="AI370" s="223"/>
    </row>
    <row r="371" spans="1:35">
      <c r="B371" s="254"/>
      <c r="C371" s="275"/>
      <c r="D371" s="276"/>
      <c r="E371" s="463" t="s">
        <v>228</v>
      </c>
      <c r="F371" s="464" t="s">
        <v>228</v>
      </c>
      <c r="G371" s="464" t="s">
        <v>228</v>
      </c>
      <c r="H371" s="254"/>
      <c r="I371" s="254"/>
      <c r="J371" s="254"/>
      <c r="K371" s="259" t="s">
        <v>16</v>
      </c>
      <c r="L371" s="279"/>
      <c r="M371" s="280"/>
      <c r="N371" s="281"/>
      <c r="O371" s="282"/>
      <c r="P371" s="283"/>
      <c r="Q371" s="291"/>
      <c r="R371" s="291"/>
      <c r="S371" s="291"/>
      <c r="T371" s="291"/>
      <c r="U371" s="291"/>
      <c r="V371" s="291"/>
      <c r="W371" s="291"/>
      <c r="X371" s="291"/>
      <c r="Y371" s="291"/>
      <c r="Z371" s="292"/>
      <c r="AA371" s="287"/>
      <c r="AB371" s="285"/>
      <c r="AC371" s="285"/>
      <c r="AD371" s="286"/>
      <c r="AE371" s="288"/>
      <c r="AF371" s="289"/>
      <c r="AG371" s="290"/>
    </row>
    <row r="372" spans="1:35">
      <c r="B372" s="254"/>
      <c r="C372" s="275"/>
      <c r="D372" s="276"/>
      <c r="E372" s="463"/>
      <c r="F372" s="464"/>
      <c r="G372" s="464"/>
      <c r="H372" s="254"/>
      <c r="I372" s="254"/>
      <c r="J372" s="254"/>
      <c r="K372" s="259" t="s">
        <v>19</v>
      </c>
      <c r="L372" s="279"/>
      <c r="M372" s="280"/>
      <c r="N372" s="281"/>
      <c r="O372" s="282"/>
      <c r="P372" s="283"/>
      <c r="Q372" s="452"/>
      <c r="R372" s="291"/>
      <c r="S372" s="452"/>
      <c r="T372" s="291"/>
      <c r="U372" s="291"/>
      <c r="V372" s="291"/>
      <c r="W372" s="452"/>
      <c r="X372" s="291"/>
      <c r="Y372" s="452"/>
      <c r="Z372" s="292"/>
      <c r="AA372" s="287"/>
      <c r="AB372" s="285"/>
      <c r="AC372" s="285"/>
      <c r="AD372" s="286"/>
      <c r="AE372" s="288"/>
      <c r="AF372" s="289"/>
      <c r="AG372" s="290"/>
    </row>
    <row r="373" spans="1:35">
      <c r="B373" s="254"/>
      <c r="C373" s="275"/>
      <c r="D373" s="276"/>
      <c r="E373" s="463" t="s">
        <v>228</v>
      </c>
      <c r="F373" s="464" t="s">
        <v>228</v>
      </c>
      <c r="G373" s="464" t="s">
        <v>228</v>
      </c>
      <c r="H373" s="254"/>
      <c r="I373" s="254"/>
      <c r="J373" s="254"/>
      <c r="K373" s="259" t="s">
        <v>16</v>
      </c>
      <c r="L373" s="279"/>
      <c r="M373" s="280"/>
      <c r="N373" s="281"/>
      <c r="O373" s="282"/>
      <c r="P373" s="283"/>
      <c r="Q373" s="293"/>
      <c r="R373" s="294"/>
      <c r="S373" s="293"/>
      <c r="T373" s="285"/>
      <c r="U373" s="285"/>
      <c r="V373" s="285"/>
      <c r="W373" s="295"/>
      <c r="X373" s="285"/>
      <c r="Y373" s="295"/>
      <c r="Z373" s="286"/>
      <c r="AA373" s="287"/>
      <c r="AB373" s="285"/>
      <c r="AC373" s="285"/>
      <c r="AD373" s="286"/>
      <c r="AE373" s="288"/>
      <c r="AF373" s="289"/>
      <c r="AG373" s="290"/>
    </row>
    <row r="374" spans="1:35">
      <c r="B374" s="254"/>
      <c r="C374" s="275"/>
      <c r="D374" s="276"/>
      <c r="E374" s="463"/>
      <c r="F374" s="464"/>
      <c r="G374" s="464"/>
      <c r="H374" s="254"/>
      <c r="I374" s="254"/>
      <c r="J374" s="254"/>
      <c r="K374" s="259" t="s">
        <v>19</v>
      </c>
      <c r="L374" s="279"/>
      <c r="M374" s="280"/>
      <c r="N374" s="281"/>
      <c r="O374" s="282"/>
      <c r="P374" s="283"/>
      <c r="Q374" s="293"/>
      <c r="R374" s="294"/>
      <c r="S374" s="293"/>
      <c r="T374" s="285"/>
      <c r="U374" s="285"/>
      <c r="V374" s="285"/>
      <c r="W374" s="295"/>
      <c r="X374" s="285"/>
      <c r="Y374" s="295"/>
      <c r="Z374" s="286"/>
      <c r="AA374" s="287"/>
      <c r="AB374" s="285"/>
      <c r="AC374" s="285"/>
      <c r="AD374" s="286"/>
      <c r="AE374" s="288"/>
      <c r="AF374" s="289"/>
      <c r="AG374" s="290"/>
    </row>
    <row r="375" spans="1:35">
      <c r="B375" s="254"/>
      <c r="C375" s="275"/>
      <c r="D375" s="276"/>
      <c r="E375" s="463" t="s">
        <v>228</v>
      </c>
      <c r="F375" s="464" t="s">
        <v>228</v>
      </c>
      <c r="G375" s="464" t="s">
        <v>228</v>
      </c>
      <c r="H375" s="254"/>
      <c r="I375" s="254"/>
      <c r="J375" s="254"/>
      <c r="K375" s="259" t="s">
        <v>16</v>
      </c>
      <c r="L375" s="279"/>
      <c r="M375" s="280"/>
      <c r="N375" s="281"/>
      <c r="O375" s="282"/>
      <c r="P375" s="283"/>
      <c r="Q375" s="293"/>
      <c r="R375" s="294"/>
      <c r="S375" s="293"/>
      <c r="T375" s="285"/>
      <c r="U375" s="285"/>
      <c r="V375" s="285"/>
      <c r="W375" s="295"/>
      <c r="X375" s="285"/>
      <c r="Y375" s="295"/>
      <c r="Z375" s="286"/>
      <c r="AA375" s="287"/>
      <c r="AB375" s="285"/>
      <c r="AC375" s="285"/>
      <c r="AD375" s="286"/>
      <c r="AE375" s="288"/>
      <c r="AF375" s="289"/>
      <c r="AG375" s="290"/>
    </row>
    <row r="376" spans="1:35">
      <c r="B376" s="254"/>
      <c r="C376" s="275"/>
      <c r="D376" s="276"/>
      <c r="E376" s="463"/>
      <c r="F376" s="464"/>
      <c r="G376" s="464"/>
      <c r="H376" s="254"/>
      <c r="I376" s="254"/>
      <c r="J376" s="254"/>
      <c r="K376" s="259" t="s">
        <v>19</v>
      </c>
      <c r="L376" s="279"/>
      <c r="M376" s="280"/>
      <c r="N376" s="281"/>
      <c r="O376" s="282"/>
      <c r="P376" s="283"/>
      <c r="Q376" s="293"/>
      <c r="R376" s="294"/>
      <c r="S376" s="293"/>
      <c r="T376" s="285"/>
      <c r="U376" s="285"/>
      <c r="V376" s="285"/>
      <c r="W376" s="295"/>
      <c r="X376" s="285"/>
      <c r="Y376" s="295"/>
      <c r="Z376" s="286"/>
      <c r="AA376" s="287"/>
      <c r="AB376" s="285"/>
      <c r="AC376" s="285"/>
      <c r="AD376" s="286"/>
      <c r="AE376" s="288"/>
      <c r="AF376" s="289"/>
      <c r="AG376" s="290"/>
    </row>
    <row r="377" spans="1:35" s="225" customFormat="1">
      <c r="A377" s="223"/>
      <c r="B377" s="254"/>
      <c r="C377" s="275"/>
      <c r="D377" s="296" t="s">
        <v>176</v>
      </c>
      <c r="E377" s="257" t="s">
        <v>170</v>
      </c>
      <c r="F377" s="297"/>
      <c r="G377" s="257">
        <v>0.3</v>
      </c>
      <c r="H377" s="254"/>
      <c r="I377" s="254"/>
      <c r="J377" s="258"/>
      <c r="K377" s="259" t="s">
        <v>16</v>
      </c>
      <c r="L377" s="279"/>
      <c r="M377" s="280"/>
      <c r="N377" s="304"/>
      <c r="O377" s="299"/>
      <c r="P377" s="300"/>
      <c r="Q377" s="301"/>
      <c r="R377" s="306"/>
      <c r="S377" s="301"/>
      <c r="T377" s="266"/>
      <c r="U377" s="300"/>
      <c r="V377" s="285"/>
      <c r="W377" s="301"/>
      <c r="X377" s="300"/>
      <c r="Y377" s="301"/>
      <c r="Z377" s="302"/>
      <c r="AA377" s="303"/>
      <c r="AB377" s="300"/>
      <c r="AC377" s="300"/>
      <c r="AD377" s="302"/>
      <c r="AE377" s="288"/>
      <c r="AF377" s="289"/>
      <c r="AG377" s="290"/>
      <c r="AI377" s="223"/>
    </row>
    <row r="378" spans="1:35" s="225" customFormat="1">
      <c r="A378" s="223"/>
      <c r="B378" s="254"/>
      <c r="C378" s="275"/>
      <c r="D378" s="296"/>
      <c r="E378" s="257"/>
      <c r="F378" s="277"/>
      <c r="G378" s="254"/>
      <c r="H378" s="254"/>
      <c r="I378" s="254"/>
      <c r="J378" s="254"/>
      <c r="K378" s="278" t="s">
        <v>19</v>
      </c>
      <c r="L378" s="279"/>
      <c r="M378" s="280"/>
      <c r="N378" s="304"/>
      <c r="O378" s="299"/>
      <c r="P378" s="300"/>
      <c r="Q378" s="301"/>
      <c r="R378" s="348"/>
      <c r="S378" s="301"/>
      <c r="T378" s="285"/>
      <c r="U378" s="285"/>
      <c r="V378" s="285"/>
      <c r="W378" s="301"/>
      <c r="X378" s="300"/>
      <c r="Y378" s="301"/>
      <c r="Z378" s="302"/>
      <c r="AA378" s="303"/>
      <c r="AB378" s="300"/>
      <c r="AC378" s="300"/>
      <c r="AD378" s="302"/>
      <c r="AE378" s="288"/>
      <c r="AF378" s="289"/>
      <c r="AG378" s="290"/>
      <c r="AI378" s="223"/>
    </row>
    <row r="379" spans="1:35" s="225" customFormat="1">
      <c r="A379" s="223"/>
      <c r="B379" s="254"/>
      <c r="C379" s="275"/>
      <c r="D379" s="296" t="s">
        <v>178</v>
      </c>
      <c r="E379" s="257" t="s">
        <v>170</v>
      </c>
      <c r="F379" s="297"/>
      <c r="G379" s="257">
        <v>0.7</v>
      </c>
      <c r="H379" s="254"/>
      <c r="I379" s="254"/>
      <c r="J379" s="258"/>
      <c r="K379" s="259" t="s">
        <v>16</v>
      </c>
      <c r="L379" s="279"/>
      <c r="M379" s="280"/>
      <c r="N379" s="304"/>
      <c r="O379" s="299"/>
      <c r="P379" s="300"/>
      <c r="Q379" s="301"/>
      <c r="R379" s="300"/>
      <c r="S379" s="301"/>
      <c r="T379" s="306"/>
      <c r="U379" s="300"/>
      <c r="V379" s="300"/>
      <c r="W379" s="301"/>
      <c r="X379" s="285"/>
      <c r="Y379" s="301"/>
      <c r="Z379" s="302"/>
      <c r="AA379" s="303"/>
      <c r="AB379" s="300"/>
      <c r="AC379" s="300"/>
      <c r="AD379" s="302"/>
      <c r="AE379" s="288"/>
      <c r="AF379" s="289"/>
      <c r="AG379" s="290"/>
      <c r="AI379" s="223"/>
    </row>
    <row r="380" spans="1:35" s="225" customFormat="1">
      <c r="A380" s="223"/>
      <c r="B380" s="254"/>
      <c r="C380" s="275"/>
      <c r="D380" s="296"/>
      <c r="E380" s="257"/>
      <c r="F380" s="277"/>
      <c r="G380" s="254"/>
      <c r="H380" s="254"/>
      <c r="I380" s="254"/>
      <c r="J380" s="254"/>
      <c r="K380" s="278" t="s">
        <v>19</v>
      </c>
      <c r="L380" s="279"/>
      <c r="M380" s="280"/>
      <c r="N380" s="304"/>
      <c r="O380" s="299"/>
      <c r="P380" s="300"/>
      <c r="Q380" s="301"/>
      <c r="R380" s="300"/>
      <c r="S380" s="415"/>
      <c r="T380" s="348"/>
      <c r="U380" s="300"/>
      <c r="V380" s="300"/>
      <c r="W380" s="301"/>
      <c r="X380" s="285"/>
      <c r="Y380" s="301"/>
      <c r="Z380" s="302"/>
      <c r="AA380" s="303"/>
      <c r="AB380" s="300"/>
      <c r="AC380" s="300"/>
      <c r="AD380" s="302"/>
      <c r="AE380" s="288"/>
      <c r="AF380" s="289"/>
      <c r="AG380" s="290"/>
      <c r="AI380" s="223"/>
    </row>
    <row r="381" spans="1:35" s="225" customFormat="1">
      <c r="A381" s="223"/>
      <c r="B381" s="254"/>
      <c r="C381" s="275"/>
      <c r="D381" s="296" t="s">
        <v>180</v>
      </c>
      <c r="E381" s="257" t="s">
        <v>170</v>
      </c>
      <c r="F381" s="297"/>
      <c r="G381" s="257">
        <v>1</v>
      </c>
      <c r="H381" s="254"/>
      <c r="I381" s="254"/>
      <c r="J381" s="258"/>
      <c r="K381" s="259" t="s">
        <v>16</v>
      </c>
      <c r="L381" s="279"/>
      <c r="M381" s="280"/>
      <c r="N381" s="304"/>
      <c r="O381" s="299"/>
      <c r="P381" s="300"/>
      <c r="Q381" s="301"/>
      <c r="R381" s="300"/>
      <c r="S381" s="301"/>
      <c r="T381" s="285"/>
      <c r="U381" s="306"/>
      <c r="V381" s="300"/>
      <c r="W381" s="301"/>
      <c r="X381" s="300"/>
      <c r="Y381" s="301"/>
      <c r="Z381" s="286"/>
      <c r="AA381" s="287"/>
      <c r="AB381" s="285"/>
      <c r="AC381" s="285"/>
      <c r="AD381" s="286"/>
      <c r="AE381" s="288"/>
      <c r="AF381" s="289"/>
      <c r="AG381" s="290"/>
      <c r="AI381" s="223"/>
    </row>
    <row r="382" spans="1:35" s="225" customFormat="1">
      <c r="A382" s="223"/>
      <c r="B382" s="254"/>
      <c r="C382" s="275"/>
      <c r="D382" s="296"/>
      <c r="E382" s="257"/>
      <c r="F382" s="277"/>
      <c r="G382" s="254"/>
      <c r="H382" s="254"/>
      <c r="I382" s="254"/>
      <c r="J382" s="254"/>
      <c r="K382" s="278" t="s">
        <v>19</v>
      </c>
      <c r="L382" s="308"/>
      <c r="M382" s="309"/>
      <c r="N382" s="310"/>
      <c r="O382" s="311"/>
      <c r="P382" s="312"/>
      <c r="Q382" s="313"/>
      <c r="R382" s="312"/>
      <c r="S382" s="313"/>
      <c r="T382" s="418"/>
      <c r="U382" s="418"/>
      <c r="V382" s="312"/>
      <c r="W382" s="313"/>
      <c r="X382" s="312"/>
      <c r="Y382" s="313"/>
      <c r="Z382" s="315"/>
      <c r="AA382" s="316"/>
      <c r="AB382" s="312"/>
      <c r="AC382" s="312"/>
      <c r="AD382" s="315"/>
      <c r="AE382" s="371"/>
      <c r="AF382" s="372"/>
      <c r="AG382" s="373"/>
      <c r="AI382" s="223"/>
    </row>
    <row r="383" spans="1:35" s="225" customFormat="1">
      <c r="A383" s="223"/>
      <c r="B383" s="254"/>
      <c r="C383" s="275"/>
      <c r="D383" s="352" t="s">
        <v>321</v>
      </c>
      <c r="E383" s="318" t="s">
        <v>170</v>
      </c>
      <c r="F383" s="319"/>
      <c r="G383" s="320">
        <v>1</v>
      </c>
      <c r="H383" s="318" t="s">
        <v>171</v>
      </c>
      <c r="I383" s="318" t="s">
        <v>322</v>
      </c>
      <c r="J383" s="353">
        <v>42370</v>
      </c>
      <c r="K383" s="322" t="s">
        <v>16</v>
      </c>
      <c r="L383" s="260"/>
      <c r="M383" s="261"/>
      <c r="N383" s="323"/>
      <c r="O383" s="387"/>
      <c r="P383" s="390"/>
      <c r="Q383" s="391"/>
      <c r="R383" s="410"/>
      <c r="S383" s="417"/>
      <c r="T383" s="410"/>
      <c r="U383" s="409"/>
      <c r="V383" s="388"/>
      <c r="W383" s="391"/>
      <c r="X383" s="390"/>
      <c r="Y383" s="389"/>
      <c r="Z383" s="392"/>
      <c r="AA383" s="393"/>
      <c r="AB383" s="266"/>
      <c r="AC383" s="266"/>
      <c r="AD383" s="394"/>
      <c r="AE383" s="411"/>
      <c r="AF383" s="412"/>
      <c r="AG383" s="397"/>
      <c r="AI383" s="223"/>
    </row>
    <row r="384" spans="1:35" s="225" customFormat="1">
      <c r="A384" s="223"/>
      <c r="B384" s="254"/>
      <c r="C384" s="275"/>
      <c r="D384" s="276"/>
      <c r="E384" s="257"/>
      <c r="F384" s="405"/>
      <c r="G384" s="257"/>
      <c r="H384" s="254"/>
      <c r="I384" s="254"/>
      <c r="J384" s="254"/>
      <c r="K384" s="278" t="s">
        <v>19</v>
      </c>
      <c r="L384" s="279"/>
      <c r="M384" s="280"/>
      <c r="N384" s="304"/>
      <c r="O384" s="299"/>
      <c r="P384" s="300"/>
      <c r="Q384" s="301"/>
      <c r="R384" s="348"/>
      <c r="S384" s="301"/>
      <c r="T384" s="348"/>
      <c r="U384" s="285"/>
      <c r="V384" s="300"/>
      <c r="W384" s="301"/>
      <c r="X384" s="300"/>
      <c r="Y384" s="301"/>
      <c r="Z384" s="302"/>
      <c r="AA384" s="303"/>
      <c r="AB384" s="300"/>
      <c r="AC384" s="300"/>
      <c r="AD384" s="302"/>
      <c r="AE384" s="288"/>
      <c r="AF384" s="289"/>
      <c r="AG384" s="290"/>
      <c r="AI384" s="223"/>
    </row>
    <row r="385" spans="1:35">
      <c r="B385" s="254"/>
      <c r="C385" s="275"/>
      <c r="D385" s="276"/>
      <c r="E385" s="463" t="s">
        <v>228</v>
      </c>
      <c r="F385" s="464" t="s">
        <v>228</v>
      </c>
      <c r="G385" s="464" t="s">
        <v>228</v>
      </c>
      <c r="H385" s="254"/>
      <c r="I385" s="254"/>
      <c r="J385" s="254"/>
      <c r="K385" s="259" t="s">
        <v>16</v>
      </c>
      <c r="L385" s="279"/>
      <c r="M385" s="280"/>
      <c r="N385" s="281"/>
      <c r="O385" s="282"/>
      <c r="P385" s="283"/>
      <c r="Q385" s="291"/>
      <c r="R385" s="291"/>
      <c r="S385" s="291"/>
      <c r="T385" s="291"/>
      <c r="U385" s="291"/>
      <c r="V385" s="291"/>
      <c r="W385" s="291"/>
      <c r="X385" s="291"/>
      <c r="Y385" s="291"/>
      <c r="Z385" s="292"/>
      <c r="AA385" s="287"/>
      <c r="AB385" s="285"/>
      <c r="AC385" s="285"/>
      <c r="AD385" s="286"/>
      <c r="AE385" s="288"/>
      <c r="AF385" s="289"/>
      <c r="AG385" s="290"/>
    </row>
    <row r="386" spans="1:35">
      <c r="B386" s="254"/>
      <c r="C386" s="275"/>
      <c r="D386" s="276"/>
      <c r="E386" s="463"/>
      <c r="F386" s="464"/>
      <c r="G386" s="464"/>
      <c r="H386" s="254"/>
      <c r="I386" s="254"/>
      <c r="J386" s="254"/>
      <c r="K386" s="259" t="s">
        <v>19</v>
      </c>
      <c r="L386" s="279"/>
      <c r="M386" s="280"/>
      <c r="N386" s="281"/>
      <c r="O386" s="282"/>
      <c r="P386" s="283"/>
      <c r="Q386" s="452"/>
      <c r="R386" s="291"/>
      <c r="S386" s="452"/>
      <c r="T386" s="291"/>
      <c r="U386" s="291"/>
      <c r="V386" s="291"/>
      <c r="W386" s="452"/>
      <c r="X386" s="291"/>
      <c r="Y386" s="452"/>
      <c r="Z386" s="292"/>
      <c r="AA386" s="287"/>
      <c r="AB386" s="285"/>
      <c r="AC386" s="285"/>
      <c r="AD386" s="286"/>
      <c r="AE386" s="288"/>
      <c r="AF386" s="289"/>
      <c r="AG386" s="290"/>
    </row>
    <row r="387" spans="1:35">
      <c r="B387" s="254"/>
      <c r="C387" s="275"/>
      <c r="D387" s="276"/>
      <c r="E387" s="463" t="s">
        <v>228</v>
      </c>
      <c r="F387" s="464" t="s">
        <v>228</v>
      </c>
      <c r="G387" s="464" t="s">
        <v>228</v>
      </c>
      <c r="H387" s="254"/>
      <c r="I387" s="254"/>
      <c r="J387" s="254"/>
      <c r="K387" s="259" t="s">
        <v>16</v>
      </c>
      <c r="L387" s="279"/>
      <c r="M387" s="280"/>
      <c r="N387" s="281"/>
      <c r="O387" s="282"/>
      <c r="P387" s="283"/>
      <c r="Q387" s="293"/>
      <c r="R387" s="294"/>
      <c r="S387" s="293"/>
      <c r="T387" s="285"/>
      <c r="U387" s="285"/>
      <c r="V387" s="285"/>
      <c r="W387" s="295"/>
      <c r="X387" s="285"/>
      <c r="Y387" s="295"/>
      <c r="Z387" s="286"/>
      <c r="AA387" s="287"/>
      <c r="AB387" s="285"/>
      <c r="AC387" s="285"/>
      <c r="AD387" s="286"/>
      <c r="AE387" s="288"/>
      <c r="AF387" s="289"/>
      <c r="AG387" s="290"/>
    </row>
    <row r="388" spans="1:35">
      <c r="B388" s="254"/>
      <c r="C388" s="275"/>
      <c r="D388" s="276"/>
      <c r="E388" s="463"/>
      <c r="F388" s="464"/>
      <c r="G388" s="464"/>
      <c r="H388" s="254"/>
      <c r="I388" s="254"/>
      <c r="J388" s="254"/>
      <c r="K388" s="259" t="s">
        <v>19</v>
      </c>
      <c r="L388" s="279"/>
      <c r="M388" s="280"/>
      <c r="N388" s="281"/>
      <c r="O388" s="282"/>
      <c r="P388" s="283"/>
      <c r="Q388" s="293"/>
      <c r="R388" s="294"/>
      <c r="S388" s="293"/>
      <c r="T388" s="285"/>
      <c r="U388" s="285"/>
      <c r="V388" s="285"/>
      <c r="W388" s="295"/>
      <c r="X388" s="285"/>
      <c r="Y388" s="295"/>
      <c r="Z388" s="286"/>
      <c r="AA388" s="287"/>
      <c r="AB388" s="285"/>
      <c r="AC388" s="285"/>
      <c r="AD388" s="286"/>
      <c r="AE388" s="288"/>
      <c r="AF388" s="289"/>
      <c r="AG388" s="290"/>
    </row>
    <row r="389" spans="1:35">
      <c r="B389" s="254"/>
      <c r="C389" s="275"/>
      <c r="D389" s="276"/>
      <c r="E389" s="463" t="s">
        <v>228</v>
      </c>
      <c r="F389" s="464" t="s">
        <v>228</v>
      </c>
      <c r="G389" s="464" t="s">
        <v>228</v>
      </c>
      <c r="H389" s="254"/>
      <c r="I389" s="254"/>
      <c r="J389" s="254"/>
      <c r="K389" s="259" t="s">
        <v>16</v>
      </c>
      <c r="L389" s="279"/>
      <c r="M389" s="280"/>
      <c r="N389" s="281"/>
      <c r="O389" s="282"/>
      <c r="P389" s="283"/>
      <c r="Q389" s="293"/>
      <c r="R389" s="294"/>
      <c r="S389" s="293"/>
      <c r="T389" s="285"/>
      <c r="U389" s="285"/>
      <c r="V389" s="285"/>
      <c r="W389" s="295"/>
      <c r="X389" s="285"/>
      <c r="Y389" s="295"/>
      <c r="Z389" s="286"/>
      <c r="AA389" s="287"/>
      <c r="AB389" s="285"/>
      <c r="AC389" s="285"/>
      <c r="AD389" s="286"/>
      <c r="AE389" s="288"/>
      <c r="AF389" s="289"/>
      <c r="AG389" s="290"/>
    </row>
    <row r="390" spans="1:35">
      <c r="B390" s="254"/>
      <c r="C390" s="275"/>
      <c r="D390" s="276"/>
      <c r="E390" s="463"/>
      <c r="F390" s="464"/>
      <c r="G390" s="464"/>
      <c r="H390" s="254"/>
      <c r="I390" s="254"/>
      <c r="J390" s="254"/>
      <c r="K390" s="259" t="s">
        <v>19</v>
      </c>
      <c r="L390" s="279"/>
      <c r="M390" s="280"/>
      <c r="N390" s="281"/>
      <c r="O390" s="282"/>
      <c r="P390" s="283"/>
      <c r="Q390" s="293"/>
      <c r="R390" s="294"/>
      <c r="S390" s="293"/>
      <c r="T390" s="285"/>
      <c r="U390" s="285"/>
      <c r="V390" s="285"/>
      <c r="W390" s="295"/>
      <c r="X390" s="285"/>
      <c r="Y390" s="295"/>
      <c r="Z390" s="286"/>
      <c r="AA390" s="287"/>
      <c r="AB390" s="285"/>
      <c r="AC390" s="285"/>
      <c r="AD390" s="286"/>
      <c r="AE390" s="288"/>
      <c r="AF390" s="289"/>
      <c r="AG390" s="290"/>
    </row>
    <row r="391" spans="1:35" s="225" customFormat="1">
      <c r="A391" s="223"/>
      <c r="B391" s="254"/>
      <c r="C391" s="275"/>
      <c r="D391" s="296" t="s">
        <v>176</v>
      </c>
      <c r="E391" s="257" t="s">
        <v>170</v>
      </c>
      <c r="F391" s="297"/>
      <c r="G391" s="257">
        <v>0.3</v>
      </c>
      <c r="H391" s="254"/>
      <c r="I391" s="254"/>
      <c r="J391" s="258"/>
      <c r="K391" s="259" t="s">
        <v>16</v>
      </c>
      <c r="L391" s="279"/>
      <c r="M391" s="280"/>
      <c r="N391" s="304"/>
      <c r="O391" s="299"/>
      <c r="P391" s="300"/>
      <c r="Q391" s="301"/>
      <c r="R391" s="306"/>
      <c r="S391" s="301"/>
      <c r="T391" s="266"/>
      <c r="U391" s="300"/>
      <c r="V391" s="285"/>
      <c r="W391" s="301"/>
      <c r="X391" s="300"/>
      <c r="Y391" s="301"/>
      <c r="Z391" s="302"/>
      <c r="AA391" s="303"/>
      <c r="AB391" s="300"/>
      <c r="AC391" s="300"/>
      <c r="AD391" s="302"/>
      <c r="AE391" s="288"/>
      <c r="AF391" s="289"/>
      <c r="AG391" s="290"/>
      <c r="AI391" s="223"/>
    </row>
    <row r="392" spans="1:35" s="225" customFormat="1">
      <c r="A392" s="223"/>
      <c r="B392" s="254"/>
      <c r="C392" s="275"/>
      <c r="D392" s="296"/>
      <c r="E392" s="257"/>
      <c r="F392" s="277"/>
      <c r="G392" s="254"/>
      <c r="H392" s="254"/>
      <c r="I392" s="254"/>
      <c r="J392" s="254"/>
      <c r="K392" s="278" t="s">
        <v>19</v>
      </c>
      <c r="L392" s="279"/>
      <c r="M392" s="280"/>
      <c r="N392" s="304"/>
      <c r="O392" s="299"/>
      <c r="P392" s="300"/>
      <c r="Q392" s="301"/>
      <c r="R392" s="348"/>
      <c r="S392" s="301"/>
      <c r="T392" s="285"/>
      <c r="U392" s="285"/>
      <c r="V392" s="285"/>
      <c r="W392" s="301"/>
      <c r="X392" s="300"/>
      <c r="Y392" s="301"/>
      <c r="Z392" s="302"/>
      <c r="AA392" s="303"/>
      <c r="AB392" s="300"/>
      <c r="AC392" s="300"/>
      <c r="AD392" s="302"/>
      <c r="AE392" s="288"/>
      <c r="AF392" s="289"/>
      <c r="AG392" s="290"/>
      <c r="AI392" s="223"/>
    </row>
    <row r="393" spans="1:35" s="225" customFormat="1">
      <c r="A393" s="223"/>
      <c r="B393" s="254"/>
      <c r="C393" s="275"/>
      <c r="D393" s="296" t="s">
        <v>178</v>
      </c>
      <c r="E393" s="257" t="s">
        <v>170</v>
      </c>
      <c r="F393" s="297"/>
      <c r="G393" s="257">
        <v>0.7</v>
      </c>
      <c r="H393" s="254"/>
      <c r="I393" s="254"/>
      <c r="J393" s="258"/>
      <c r="K393" s="259" t="s">
        <v>16</v>
      </c>
      <c r="L393" s="279"/>
      <c r="M393" s="280"/>
      <c r="N393" s="304"/>
      <c r="O393" s="299"/>
      <c r="P393" s="300"/>
      <c r="Q393" s="301"/>
      <c r="R393" s="300"/>
      <c r="S393" s="301"/>
      <c r="T393" s="306"/>
      <c r="U393" s="300"/>
      <c r="V393" s="300"/>
      <c r="W393" s="301"/>
      <c r="X393" s="285"/>
      <c r="Y393" s="301"/>
      <c r="Z393" s="302"/>
      <c r="AA393" s="303"/>
      <c r="AB393" s="300"/>
      <c r="AC393" s="300"/>
      <c r="AD393" s="302"/>
      <c r="AE393" s="288"/>
      <c r="AF393" s="289"/>
      <c r="AG393" s="290"/>
      <c r="AI393" s="223"/>
    </row>
    <row r="394" spans="1:35" s="225" customFormat="1">
      <c r="A394" s="223"/>
      <c r="B394" s="254"/>
      <c r="C394" s="275"/>
      <c r="D394" s="296"/>
      <c r="E394" s="257"/>
      <c r="F394" s="277"/>
      <c r="G394" s="254"/>
      <c r="H394" s="254"/>
      <c r="I394" s="254"/>
      <c r="J394" s="254"/>
      <c r="K394" s="278" t="s">
        <v>19</v>
      </c>
      <c r="L394" s="279"/>
      <c r="M394" s="280"/>
      <c r="N394" s="304"/>
      <c r="O394" s="299"/>
      <c r="P394" s="300"/>
      <c r="Q394" s="301"/>
      <c r="R394" s="300"/>
      <c r="S394" s="415"/>
      <c r="T394" s="348"/>
      <c r="U394" s="300"/>
      <c r="V394" s="300"/>
      <c r="W394" s="301"/>
      <c r="X394" s="285"/>
      <c r="Y394" s="301"/>
      <c r="Z394" s="302"/>
      <c r="AA394" s="303"/>
      <c r="AB394" s="300"/>
      <c r="AC394" s="300"/>
      <c r="AD394" s="302"/>
      <c r="AE394" s="288"/>
      <c r="AF394" s="289"/>
      <c r="AG394" s="290"/>
      <c r="AI394" s="223"/>
    </row>
    <row r="395" spans="1:35" s="225" customFormat="1">
      <c r="A395" s="223"/>
      <c r="B395" s="254"/>
      <c r="C395" s="275"/>
      <c r="D395" s="296" t="s">
        <v>180</v>
      </c>
      <c r="E395" s="257" t="s">
        <v>170</v>
      </c>
      <c r="F395" s="297"/>
      <c r="G395" s="257">
        <v>1</v>
      </c>
      <c r="H395" s="254"/>
      <c r="I395" s="254"/>
      <c r="J395" s="258"/>
      <c r="K395" s="259" t="s">
        <v>16</v>
      </c>
      <c r="L395" s="279"/>
      <c r="M395" s="280"/>
      <c r="N395" s="304"/>
      <c r="O395" s="299"/>
      <c r="P395" s="300"/>
      <c r="Q395" s="301"/>
      <c r="R395" s="300"/>
      <c r="S395" s="301"/>
      <c r="T395" s="285"/>
      <c r="U395" s="306"/>
      <c r="V395" s="300"/>
      <c r="W395" s="301"/>
      <c r="X395" s="300"/>
      <c r="Y395" s="301"/>
      <c r="Z395" s="286"/>
      <c r="AA395" s="287"/>
      <c r="AB395" s="285"/>
      <c r="AC395" s="285"/>
      <c r="AD395" s="286"/>
      <c r="AE395" s="288"/>
      <c r="AF395" s="289"/>
      <c r="AG395" s="290"/>
      <c r="AI395" s="223"/>
    </row>
    <row r="396" spans="1:35" s="225" customFormat="1">
      <c r="A396" s="223"/>
      <c r="B396" s="254"/>
      <c r="C396" s="275"/>
      <c r="D396" s="296"/>
      <c r="E396" s="257"/>
      <c r="F396" s="277"/>
      <c r="G396" s="254"/>
      <c r="H396" s="254"/>
      <c r="I396" s="254"/>
      <c r="J396" s="254"/>
      <c r="K396" s="278" t="s">
        <v>19</v>
      </c>
      <c r="L396" s="308"/>
      <c r="M396" s="309"/>
      <c r="N396" s="310"/>
      <c r="O396" s="311"/>
      <c r="P396" s="312"/>
      <c r="Q396" s="313"/>
      <c r="R396" s="312"/>
      <c r="S396" s="313"/>
      <c r="T396" s="418"/>
      <c r="U396" s="418"/>
      <c r="V396" s="312"/>
      <c r="W396" s="313"/>
      <c r="X396" s="312"/>
      <c r="Y396" s="313"/>
      <c r="Z396" s="315"/>
      <c r="AA396" s="316"/>
      <c r="AB396" s="312"/>
      <c r="AC396" s="312"/>
      <c r="AD396" s="315"/>
      <c r="AE396" s="371"/>
      <c r="AF396" s="372"/>
      <c r="AG396" s="373"/>
      <c r="AI396" s="223"/>
    </row>
    <row r="397" spans="1:35" s="225" customFormat="1">
      <c r="A397" s="223"/>
      <c r="B397" s="254"/>
      <c r="C397" s="275"/>
      <c r="D397" s="352" t="s">
        <v>323</v>
      </c>
      <c r="E397" s="318" t="s">
        <v>170</v>
      </c>
      <c r="F397" s="319"/>
      <c r="G397" s="320">
        <v>1</v>
      </c>
      <c r="H397" s="318" t="s">
        <v>171</v>
      </c>
      <c r="I397" s="318" t="s">
        <v>60</v>
      </c>
      <c r="J397" s="353">
        <v>42339</v>
      </c>
      <c r="K397" s="322" t="s">
        <v>16</v>
      </c>
      <c r="L397" s="260"/>
      <c r="M397" s="261"/>
      <c r="N397" s="323"/>
      <c r="O397" s="387"/>
      <c r="P397" s="390"/>
      <c r="Q397" s="391"/>
      <c r="R397" s="410"/>
      <c r="S397" s="417"/>
      <c r="T397" s="410"/>
      <c r="U397" s="409"/>
      <c r="V397" s="388"/>
      <c r="W397" s="391"/>
      <c r="X397" s="390"/>
      <c r="Y397" s="389"/>
      <c r="Z397" s="392"/>
      <c r="AA397" s="393"/>
      <c r="AB397" s="266"/>
      <c r="AC397" s="266"/>
      <c r="AD397" s="394"/>
      <c r="AE397" s="411"/>
      <c r="AF397" s="412"/>
      <c r="AG397" s="397"/>
      <c r="AI397" s="223"/>
    </row>
    <row r="398" spans="1:35" s="225" customFormat="1">
      <c r="A398" s="223"/>
      <c r="B398" s="254"/>
      <c r="C398" s="275"/>
      <c r="D398" s="276"/>
      <c r="E398" s="257"/>
      <c r="F398" s="405"/>
      <c r="G398" s="257"/>
      <c r="H398" s="254"/>
      <c r="I398" s="254"/>
      <c r="J398" s="254"/>
      <c r="K398" s="278" t="s">
        <v>19</v>
      </c>
      <c r="L398" s="279"/>
      <c r="M398" s="280"/>
      <c r="N398" s="304"/>
      <c r="O398" s="299"/>
      <c r="P398" s="300"/>
      <c r="Q398" s="301"/>
      <c r="R398" s="348"/>
      <c r="S398" s="301"/>
      <c r="T398" s="348"/>
      <c r="U398" s="285"/>
      <c r="V398" s="300"/>
      <c r="W398" s="301"/>
      <c r="X398" s="300"/>
      <c r="Y398" s="301"/>
      <c r="Z398" s="302"/>
      <c r="AA398" s="303"/>
      <c r="AB398" s="300"/>
      <c r="AC398" s="300"/>
      <c r="AD398" s="302"/>
      <c r="AE398" s="288"/>
      <c r="AF398" s="289"/>
      <c r="AG398" s="290"/>
      <c r="AI398" s="223"/>
    </row>
    <row r="399" spans="1:35">
      <c r="B399" s="254"/>
      <c r="C399" s="275"/>
      <c r="D399" s="276"/>
      <c r="E399" s="463" t="s">
        <v>228</v>
      </c>
      <c r="F399" s="464" t="s">
        <v>228</v>
      </c>
      <c r="G399" s="464" t="s">
        <v>228</v>
      </c>
      <c r="H399" s="254"/>
      <c r="I399" s="254"/>
      <c r="J399" s="254"/>
      <c r="K399" s="259" t="s">
        <v>16</v>
      </c>
      <c r="L399" s="279"/>
      <c r="M399" s="280"/>
      <c r="N399" s="281"/>
      <c r="O399" s="282"/>
      <c r="P399" s="283"/>
      <c r="Q399" s="291"/>
      <c r="R399" s="291"/>
      <c r="S399" s="291"/>
      <c r="T399" s="291"/>
      <c r="U399" s="291"/>
      <c r="V399" s="291"/>
      <c r="W399" s="291"/>
      <c r="X399" s="291"/>
      <c r="Y399" s="291"/>
      <c r="Z399" s="292"/>
      <c r="AA399" s="287"/>
      <c r="AB399" s="285"/>
      <c r="AC399" s="285"/>
      <c r="AD399" s="286"/>
      <c r="AE399" s="288"/>
      <c r="AF399" s="289"/>
      <c r="AG399" s="290"/>
    </row>
    <row r="400" spans="1:35">
      <c r="B400" s="254"/>
      <c r="C400" s="275"/>
      <c r="D400" s="276"/>
      <c r="E400" s="463"/>
      <c r="F400" s="464"/>
      <c r="G400" s="464"/>
      <c r="H400" s="254"/>
      <c r="I400" s="254"/>
      <c r="J400" s="254"/>
      <c r="K400" s="259" t="s">
        <v>19</v>
      </c>
      <c r="L400" s="279"/>
      <c r="M400" s="280"/>
      <c r="N400" s="281"/>
      <c r="O400" s="282"/>
      <c r="P400" s="283"/>
      <c r="Q400" s="452"/>
      <c r="R400" s="291"/>
      <c r="S400" s="452"/>
      <c r="T400" s="291"/>
      <c r="U400" s="291"/>
      <c r="V400" s="291"/>
      <c r="W400" s="452"/>
      <c r="X400" s="291"/>
      <c r="Y400" s="452"/>
      <c r="Z400" s="292"/>
      <c r="AA400" s="287"/>
      <c r="AB400" s="285"/>
      <c r="AC400" s="285"/>
      <c r="AD400" s="286"/>
      <c r="AE400" s="288"/>
      <c r="AF400" s="289"/>
      <c r="AG400" s="290"/>
    </row>
    <row r="401" spans="1:35">
      <c r="B401" s="254"/>
      <c r="C401" s="275"/>
      <c r="D401" s="276"/>
      <c r="E401" s="463" t="s">
        <v>228</v>
      </c>
      <c r="F401" s="464" t="s">
        <v>228</v>
      </c>
      <c r="G401" s="464" t="s">
        <v>228</v>
      </c>
      <c r="H401" s="254"/>
      <c r="I401" s="254"/>
      <c r="J401" s="254"/>
      <c r="K401" s="259" t="s">
        <v>16</v>
      </c>
      <c r="L401" s="279"/>
      <c r="M401" s="280"/>
      <c r="N401" s="281"/>
      <c r="O401" s="282"/>
      <c r="P401" s="283"/>
      <c r="Q401" s="293"/>
      <c r="R401" s="294"/>
      <c r="S401" s="293"/>
      <c r="T401" s="285"/>
      <c r="U401" s="285"/>
      <c r="V401" s="285"/>
      <c r="W401" s="295"/>
      <c r="X401" s="285"/>
      <c r="Y401" s="295"/>
      <c r="Z401" s="286"/>
      <c r="AA401" s="287"/>
      <c r="AB401" s="285"/>
      <c r="AC401" s="285"/>
      <c r="AD401" s="286"/>
      <c r="AE401" s="288"/>
      <c r="AF401" s="289"/>
      <c r="AG401" s="290"/>
    </row>
    <row r="402" spans="1:35">
      <c r="B402" s="254"/>
      <c r="C402" s="275"/>
      <c r="D402" s="276"/>
      <c r="E402" s="463"/>
      <c r="F402" s="464"/>
      <c r="G402" s="464"/>
      <c r="H402" s="254"/>
      <c r="I402" s="254"/>
      <c r="J402" s="254"/>
      <c r="K402" s="259" t="s">
        <v>19</v>
      </c>
      <c r="L402" s="279"/>
      <c r="M402" s="280"/>
      <c r="N402" s="281"/>
      <c r="O402" s="282"/>
      <c r="P402" s="283"/>
      <c r="Q402" s="293"/>
      <c r="R402" s="294"/>
      <c r="S402" s="293"/>
      <c r="T402" s="285"/>
      <c r="U402" s="285"/>
      <c r="V402" s="285"/>
      <c r="W402" s="295"/>
      <c r="X402" s="285"/>
      <c r="Y402" s="295"/>
      <c r="Z402" s="286"/>
      <c r="AA402" s="287"/>
      <c r="AB402" s="285"/>
      <c r="AC402" s="285"/>
      <c r="AD402" s="286"/>
      <c r="AE402" s="288"/>
      <c r="AF402" s="289"/>
      <c r="AG402" s="290"/>
    </row>
    <row r="403" spans="1:35">
      <c r="B403" s="254"/>
      <c r="C403" s="275"/>
      <c r="D403" s="276"/>
      <c r="E403" s="463" t="s">
        <v>228</v>
      </c>
      <c r="F403" s="464" t="s">
        <v>228</v>
      </c>
      <c r="G403" s="464" t="s">
        <v>228</v>
      </c>
      <c r="H403" s="254"/>
      <c r="I403" s="254"/>
      <c r="J403" s="254"/>
      <c r="K403" s="259" t="s">
        <v>16</v>
      </c>
      <c r="L403" s="279"/>
      <c r="M403" s="280"/>
      <c r="N403" s="281"/>
      <c r="O403" s="282"/>
      <c r="P403" s="283"/>
      <c r="Q403" s="293"/>
      <c r="R403" s="294"/>
      <c r="S403" s="293"/>
      <c r="T403" s="285"/>
      <c r="U403" s="285"/>
      <c r="V403" s="285"/>
      <c r="W403" s="295"/>
      <c r="X403" s="285"/>
      <c r="Y403" s="295"/>
      <c r="Z403" s="286"/>
      <c r="AA403" s="287"/>
      <c r="AB403" s="285"/>
      <c r="AC403" s="285"/>
      <c r="AD403" s="286"/>
      <c r="AE403" s="288"/>
      <c r="AF403" s="289"/>
      <c r="AG403" s="290"/>
    </row>
    <row r="404" spans="1:35">
      <c r="B404" s="254"/>
      <c r="C404" s="275"/>
      <c r="D404" s="276"/>
      <c r="E404" s="463"/>
      <c r="F404" s="464"/>
      <c r="G404" s="464"/>
      <c r="H404" s="254"/>
      <c r="I404" s="254"/>
      <c r="J404" s="254"/>
      <c r="K404" s="259" t="s">
        <v>19</v>
      </c>
      <c r="L404" s="279"/>
      <c r="M404" s="280"/>
      <c r="N404" s="281"/>
      <c r="O404" s="282"/>
      <c r="P404" s="283"/>
      <c r="Q404" s="293"/>
      <c r="R404" s="294"/>
      <c r="S404" s="293"/>
      <c r="T404" s="285"/>
      <c r="U404" s="285"/>
      <c r="V404" s="285"/>
      <c r="W404" s="295"/>
      <c r="X404" s="285"/>
      <c r="Y404" s="295"/>
      <c r="Z404" s="286"/>
      <c r="AA404" s="287"/>
      <c r="AB404" s="285"/>
      <c r="AC404" s="285"/>
      <c r="AD404" s="286"/>
      <c r="AE404" s="288"/>
      <c r="AF404" s="289"/>
      <c r="AG404" s="290"/>
    </row>
    <row r="405" spans="1:35" s="225" customFormat="1">
      <c r="A405" s="223"/>
      <c r="B405" s="254"/>
      <c r="C405" s="275"/>
      <c r="D405" s="296" t="s">
        <v>176</v>
      </c>
      <c r="E405" s="257" t="s">
        <v>170</v>
      </c>
      <c r="F405" s="297"/>
      <c r="G405" s="257">
        <v>0.3</v>
      </c>
      <c r="H405" s="254"/>
      <c r="I405" s="254"/>
      <c r="J405" s="258"/>
      <c r="K405" s="259" t="s">
        <v>16</v>
      </c>
      <c r="L405" s="279"/>
      <c r="M405" s="280"/>
      <c r="N405" s="304"/>
      <c r="O405" s="299"/>
      <c r="P405" s="300"/>
      <c r="Q405" s="301"/>
      <c r="R405" s="306"/>
      <c r="S405" s="301"/>
      <c r="T405" s="266"/>
      <c r="U405" s="300"/>
      <c r="V405" s="285"/>
      <c r="W405" s="301"/>
      <c r="X405" s="300"/>
      <c r="Y405" s="301"/>
      <c r="Z405" s="302"/>
      <c r="AA405" s="303"/>
      <c r="AB405" s="300"/>
      <c r="AC405" s="300"/>
      <c r="AD405" s="302"/>
      <c r="AE405" s="288"/>
      <c r="AF405" s="289"/>
      <c r="AG405" s="290"/>
      <c r="AI405" s="223"/>
    </row>
    <row r="406" spans="1:35" s="225" customFormat="1">
      <c r="A406" s="223"/>
      <c r="B406" s="254"/>
      <c r="C406" s="275"/>
      <c r="D406" s="296"/>
      <c r="E406" s="257"/>
      <c r="F406" s="277"/>
      <c r="G406" s="254"/>
      <c r="H406" s="254"/>
      <c r="I406" s="254"/>
      <c r="J406" s="254"/>
      <c r="K406" s="278" t="s">
        <v>19</v>
      </c>
      <c r="L406" s="279"/>
      <c r="M406" s="280"/>
      <c r="N406" s="304"/>
      <c r="O406" s="299"/>
      <c r="P406" s="300"/>
      <c r="Q406" s="301"/>
      <c r="R406" s="348"/>
      <c r="S406" s="301"/>
      <c r="T406" s="285"/>
      <c r="U406" s="285"/>
      <c r="V406" s="285"/>
      <c r="W406" s="301"/>
      <c r="X406" s="300"/>
      <c r="Y406" s="301"/>
      <c r="Z406" s="302"/>
      <c r="AA406" s="303"/>
      <c r="AB406" s="300"/>
      <c r="AC406" s="300"/>
      <c r="AD406" s="302"/>
      <c r="AE406" s="288"/>
      <c r="AF406" s="289"/>
      <c r="AG406" s="290"/>
      <c r="AI406" s="223"/>
    </row>
    <row r="407" spans="1:35" s="225" customFormat="1">
      <c r="A407" s="223"/>
      <c r="B407" s="254"/>
      <c r="C407" s="275"/>
      <c r="D407" s="296" t="s">
        <v>178</v>
      </c>
      <c r="E407" s="257" t="s">
        <v>170</v>
      </c>
      <c r="F407" s="297"/>
      <c r="G407" s="257">
        <v>0.7</v>
      </c>
      <c r="H407" s="254"/>
      <c r="I407" s="254"/>
      <c r="J407" s="258"/>
      <c r="K407" s="259" t="s">
        <v>16</v>
      </c>
      <c r="L407" s="279"/>
      <c r="M407" s="280"/>
      <c r="N407" s="304"/>
      <c r="O407" s="299"/>
      <c r="P407" s="300"/>
      <c r="Q407" s="301"/>
      <c r="R407" s="300"/>
      <c r="S407" s="301"/>
      <c r="T407" s="306"/>
      <c r="U407" s="300"/>
      <c r="V407" s="300"/>
      <c r="W407" s="301"/>
      <c r="X407" s="285"/>
      <c r="Y407" s="301"/>
      <c r="Z407" s="302"/>
      <c r="AA407" s="303"/>
      <c r="AB407" s="300"/>
      <c r="AC407" s="300"/>
      <c r="AD407" s="302"/>
      <c r="AE407" s="288"/>
      <c r="AF407" s="289"/>
      <c r="AG407" s="290"/>
      <c r="AI407" s="223"/>
    </row>
    <row r="408" spans="1:35" s="225" customFormat="1">
      <c r="A408" s="223"/>
      <c r="B408" s="254"/>
      <c r="C408" s="275"/>
      <c r="D408" s="296"/>
      <c r="E408" s="257"/>
      <c r="F408" s="277"/>
      <c r="G408" s="254"/>
      <c r="H408" s="254"/>
      <c r="I408" s="254"/>
      <c r="J408" s="254"/>
      <c r="K408" s="278" t="s">
        <v>19</v>
      </c>
      <c r="L408" s="279"/>
      <c r="M408" s="280"/>
      <c r="N408" s="304"/>
      <c r="O408" s="299"/>
      <c r="P408" s="300"/>
      <c r="Q408" s="301"/>
      <c r="R408" s="300"/>
      <c r="S408" s="415"/>
      <c r="T408" s="348"/>
      <c r="U408" s="300"/>
      <c r="V408" s="300"/>
      <c r="W408" s="301"/>
      <c r="X408" s="285"/>
      <c r="Y408" s="301"/>
      <c r="Z408" s="302"/>
      <c r="AA408" s="303"/>
      <c r="AB408" s="300"/>
      <c r="AC408" s="300"/>
      <c r="AD408" s="302"/>
      <c r="AE408" s="288"/>
      <c r="AF408" s="289"/>
      <c r="AG408" s="290"/>
      <c r="AI408" s="223"/>
    </row>
    <row r="409" spans="1:35" s="225" customFormat="1">
      <c r="A409" s="223"/>
      <c r="B409" s="254"/>
      <c r="C409" s="275"/>
      <c r="D409" s="296" t="s">
        <v>180</v>
      </c>
      <c r="E409" s="257" t="s">
        <v>170</v>
      </c>
      <c r="F409" s="297"/>
      <c r="G409" s="257">
        <v>1</v>
      </c>
      <c r="H409" s="254"/>
      <c r="I409" s="254"/>
      <c r="J409" s="258"/>
      <c r="K409" s="259" t="s">
        <v>16</v>
      </c>
      <c r="L409" s="279"/>
      <c r="M409" s="280"/>
      <c r="N409" s="304"/>
      <c r="O409" s="299"/>
      <c r="P409" s="300"/>
      <c r="Q409" s="301"/>
      <c r="R409" s="300"/>
      <c r="S409" s="301"/>
      <c r="T409" s="285"/>
      <c r="U409" s="306"/>
      <c r="V409" s="300"/>
      <c r="W409" s="301"/>
      <c r="X409" s="300"/>
      <c r="Y409" s="301"/>
      <c r="Z409" s="286"/>
      <c r="AA409" s="287"/>
      <c r="AB409" s="285"/>
      <c r="AC409" s="285"/>
      <c r="AD409" s="286"/>
      <c r="AE409" s="288"/>
      <c r="AF409" s="289"/>
      <c r="AG409" s="290"/>
      <c r="AI409" s="223"/>
    </row>
    <row r="410" spans="1:35" s="225" customFormat="1">
      <c r="A410" s="223"/>
      <c r="B410" s="254"/>
      <c r="C410" s="275"/>
      <c r="D410" s="296"/>
      <c r="E410" s="257"/>
      <c r="F410" s="277"/>
      <c r="G410" s="254"/>
      <c r="H410" s="254"/>
      <c r="I410" s="254"/>
      <c r="J410" s="254"/>
      <c r="K410" s="278" t="s">
        <v>19</v>
      </c>
      <c r="L410" s="308"/>
      <c r="M410" s="309"/>
      <c r="N410" s="310"/>
      <c r="O410" s="311"/>
      <c r="P410" s="312"/>
      <c r="Q410" s="313"/>
      <c r="R410" s="312"/>
      <c r="S410" s="313"/>
      <c r="T410" s="418"/>
      <c r="U410" s="418"/>
      <c r="V410" s="312"/>
      <c r="W410" s="313"/>
      <c r="X410" s="312"/>
      <c r="Y410" s="313"/>
      <c r="Z410" s="315"/>
      <c r="AA410" s="316"/>
      <c r="AB410" s="312"/>
      <c r="AC410" s="312"/>
      <c r="AD410" s="315"/>
      <c r="AE410" s="371"/>
      <c r="AF410" s="372"/>
      <c r="AG410" s="373"/>
      <c r="AI410" s="223"/>
    </row>
    <row r="411" spans="1:35" s="225" customFormat="1">
      <c r="A411" s="223"/>
      <c r="B411" s="254"/>
      <c r="C411" s="275"/>
      <c r="D411" s="352" t="s">
        <v>324</v>
      </c>
      <c r="E411" s="318" t="s">
        <v>170</v>
      </c>
      <c r="F411" s="319"/>
      <c r="G411" s="320">
        <v>1</v>
      </c>
      <c r="H411" s="318" t="s">
        <v>171</v>
      </c>
      <c r="I411" s="318" t="s">
        <v>278</v>
      </c>
      <c r="J411" s="353">
        <v>42217</v>
      </c>
      <c r="K411" s="322" t="s">
        <v>16</v>
      </c>
      <c r="L411" s="260"/>
      <c r="M411" s="261"/>
      <c r="N411" s="323"/>
      <c r="O411" s="387"/>
      <c r="P411" s="390"/>
      <c r="Q411" s="391"/>
      <c r="R411" s="410"/>
      <c r="S411" s="417"/>
      <c r="T411" s="410"/>
      <c r="U411" s="409"/>
      <c r="V411" s="388"/>
      <c r="W411" s="391"/>
      <c r="X411" s="390"/>
      <c r="Y411" s="389"/>
      <c r="Z411" s="392"/>
      <c r="AA411" s="393"/>
      <c r="AB411" s="266"/>
      <c r="AC411" s="266"/>
      <c r="AD411" s="394"/>
      <c r="AE411" s="411"/>
      <c r="AF411" s="412"/>
      <c r="AG411" s="397"/>
      <c r="AI411" s="223"/>
    </row>
    <row r="412" spans="1:35" s="225" customFormat="1">
      <c r="A412" s="223"/>
      <c r="B412" s="254"/>
      <c r="C412" s="275"/>
      <c r="D412" s="276"/>
      <c r="E412" s="257"/>
      <c r="F412" s="405"/>
      <c r="G412" s="257"/>
      <c r="H412" s="254"/>
      <c r="I412" s="254"/>
      <c r="J412" s="254"/>
      <c r="K412" s="278" t="s">
        <v>19</v>
      </c>
      <c r="L412" s="279"/>
      <c r="M412" s="280"/>
      <c r="N412" s="304"/>
      <c r="O412" s="299"/>
      <c r="P412" s="300"/>
      <c r="Q412" s="301"/>
      <c r="R412" s="348"/>
      <c r="S412" s="301"/>
      <c r="T412" s="348"/>
      <c r="U412" s="285"/>
      <c r="V412" s="300"/>
      <c r="W412" s="301"/>
      <c r="X412" s="300"/>
      <c r="Y412" s="301"/>
      <c r="Z412" s="302"/>
      <c r="AA412" s="303"/>
      <c r="AB412" s="300"/>
      <c r="AC412" s="300"/>
      <c r="AD412" s="302"/>
      <c r="AE412" s="288"/>
      <c r="AF412" s="289"/>
      <c r="AG412" s="290"/>
      <c r="AI412" s="223"/>
    </row>
    <row r="413" spans="1:35">
      <c r="B413" s="254"/>
      <c r="C413" s="275"/>
      <c r="D413" s="276"/>
      <c r="E413" s="463" t="s">
        <v>228</v>
      </c>
      <c r="F413" s="464" t="s">
        <v>228</v>
      </c>
      <c r="G413" s="464" t="s">
        <v>228</v>
      </c>
      <c r="H413" s="254"/>
      <c r="I413" s="254"/>
      <c r="J413" s="254"/>
      <c r="K413" s="259" t="s">
        <v>16</v>
      </c>
      <c r="L413" s="279"/>
      <c r="M413" s="280"/>
      <c r="N413" s="281"/>
      <c r="O413" s="282"/>
      <c r="P413" s="283"/>
      <c r="Q413" s="291"/>
      <c r="R413" s="291"/>
      <c r="S413" s="291"/>
      <c r="T413" s="291"/>
      <c r="U413" s="291"/>
      <c r="V413" s="291"/>
      <c r="W413" s="291"/>
      <c r="X413" s="291"/>
      <c r="Y413" s="291"/>
      <c r="Z413" s="292"/>
      <c r="AA413" s="287"/>
      <c r="AB413" s="285"/>
      <c r="AC413" s="285"/>
      <c r="AD413" s="286"/>
      <c r="AE413" s="288"/>
      <c r="AF413" s="289"/>
      <c r="AG413" s="290"/>
    </row>
    <row r="414" spans="1:35">
      <c r="B414" s="254"/>
      <c r="C414" s="275"/>
      <c r="D414" s="276"/>
      <c r="E414" s="463"/>
      <c r="F414" s="464"/>
      <c r="G414" s="464"/>
      <c r="H414" s="254"/>
      <c r="I414" s="254"/>
      <c r="J414" s="254"/>
      <c r="K414" s="259" t="s">
        <v>19</v>
      </c>
      <c r="L414" s="279"/>
      <c r="M414" s="280"/>
      <c r="N414" s="281"/>
      <c r="O414" s="282"/>
      <c r="P414" s="283"/>
      <c r="Q414" s="452"/>
      <c r="R414" s="291"/>
      <c r="S414" s="452"/>
      <c r="T414" s="291"/>
      <c r="U414" s="291"/>
      <c r="V414" s="291"/>
      <c r="W414" s="452"/>
      <c r="X414" s="291"/>
      <c r="Y414" s="452"/>
      <c r="Z414" s="292"/>
      <c r="AA414" s="287"/>
      <c r="AB414" s="285"/>
      <c r="AC414" s="285"/>
      <c r="AD414" s="286"/>
      <c r="AE414" s="288"/>
      <c r="AF414" s="289"/>
      <c r="AG414" s="290"/>
    </row>
    <row r="415" spans="1:35">
      <c r="B415" s="254"/>
      <c r="C415" s="275"/>
      <c r="D415" s="276"/>
      <c r="E415" s="463" t="s">
        <v>228</v>
      </c>
      <c r="F415" s="464" t="s">
        <v>228</v>
      </c>
      <c r="G415" s="464" t="s">
        <v>228</v>
      </c>
      <c r="H415" s="254"/>
      <c r="I415" s="254"/>
      <c r="J415" s="254"/>
      <c r="K415" s="259" t="s">
        <v>16</v>
      </c>
      <c r="L415" s="279"/>
      <c r="M415" s="280"/>
      <c r="N415" s="281"/>
      <c r="O415" s="282"/>
      <c r="P415" s="283"/>
      <c r="Q415" s="293"/>
      <c r="R415" s="294"/>
      <c r="S415" s="293"/>
      <c r="T415" s="285"/>
      <c r="U415" s="285"/>
      <c r="V415" s="285"/>
      <c r="W415" s="295"/>
      <c r="X415" s="285"/>
      <c r="Y415" s="295"/>
      <c r="Z415" s="286"/>
      <c r="AA415" s="287"/>
      <c r="AB415" s="285"/>
      <c r="AC415" s="285"/>
      <c r="AD415" s="286"/>
      <c r="AE415" s="288"/>
      <c r="AF415" s="289"/>
      <c r="AG415" s="290"/>
    </row>
    <row r="416" spans="1:35">
      <c r="B416" s="254"/>
      <c r="C416" s="275"/>
      <c r="D416" s="276"/>
      <c r="E416" s="463"/>
      <c r="F416" s="464"/>
      <c r="G416" s="464"/>
      <c r="H416" s="254"/>
      <c r="I416" s="254"/>
      <c r="J416" s="254"/>
      <c r="K416" s="259" t="s">
        <v>19</v>
      </c>
      <c r="L416" s="279"/>
      <c r="M416" s="280"/>
      <c r="N416" s="281"/>
      <c r="O416" s="282"/>
      <c r="P416" s="283"/>
      <c r="Q416" s="293"/>
      <c r="R416" s="294"/>
      <c r="S416" s="293"/>
      <c r="T416" s="285"/>
      <c r="U416" s="285"/>
      <c r="V416" s="285"/>
      <c r="W416" s="295"/>
      <c r="X416" s="285"/>
      <c r="Y416" s="295"/>
      <c r="Z416" s="286"/>
      <c r="AA416" s="287"/>
      <c r="AB416" s="285"/>
      <c r="AC416" s="285"/>
      <c r="AD416" s="286"/>
      <c r="AE416" s="288"/>
      <c r="AF416" s="289"/>
      <c r="AG416" s="290"/>
    </row>
    <row r="417" spans="1:35">
      <c r="B417" s="254"/>
      <c r="C417" s="275"/>
      <c r="D417" s="276"/>
      <c r="E417" s="463" t="s">
        <v>228</v>
      </c>
      <c r="F417" s="464" t="s">
        <v>228</v>
      </c>
      <c r="G417" s="464" t="s">
        <v>228</v>
      </c>
      <c r="H417" s="254"/>
      <c r="I417" s="254"/>
      <c r="J417" s="254"/>
      <c r="K417" s="259" t="s">
        <v>16</v>
      </c>
      <c r="L417" s="279"/>
      <c r="M417" s="280"/>
      <c r="N417" s="281"/>
      <c r="O417" s="282"/>
      <c r="P417" s="283"/>
      <c r="Q417" s="293"/>
      <c r="R417" s="294"/>
      <c r="S417" s="293"/>
      <c r="T417" s="285"/>
      <c r="U417" s="285"/>
      <c r="V417" s="285"/>
      <c r="W417" s="295"/>
      <c r="X417" s="285"/>
      <c r="Y417" s="295"/>
      <c r="Z417" s="286"/>
      <c r="AA417" s="287"/>
      <c r="AB417" s="285"/>
      <c r="AC417" s="285"/>
      <c r="AD417" s="286"/>
      <c r="AE417" s="288"/>
      <c r="AF417" s="289"/>
      <c r="AG417" s="290"/>
    </row>
    <row r="418" spans="1:35">
      <c r="B418" s="254"/>
      <c r="C418" s="275"/>
      <c r="D418" s="276"/>
      <c r="E418" s="463"/>
      <c r="F418" s="464"/>
      <c r="G418" s="464"/>
      <c r="H418" s="254"/>
      <c r="I418" s="254"/>
      <c r="J418" s="254"/>
      <c r="K418" s="259" t="s">
        <v>19</v>
      </c>
      <c r="L418" s="279"/>
      <c r="M418" s="280"/>
      <c r="N418" s="281"/>
      <c r="O418" s="282"/>
      <c r="P418" s="283"/>
      <c r="Q418" s="293"/>
      <c r="R418" s="294"/>
      <c r="S418" s="293"/>
      <c r="T418" s="285"/>
      <c r="U418" s="285"/>
      <c r="V418" s="285"/>
      <c r="W418" s="295"/>
      <c r="X418" s="285"/>
      <c r="Y418" s="295"/>
      <c r="Z418" s="286"/>
      <c r="AA418" s="287"/>
      <c r="AB418" s="285"/>
      <c r="AC418" s="285"/>
      <c r="AD418" s="286"/>
      <c r="AE418" s="288"/>
      <c r="AF418" s="289"/>
      <c r="AG418" s="290"/>
    </row>
    <row r="419" spans="1:35" s="225" customFormat="1">
      <c r="A419" s="223"/>
      <c r="B419" s="254"/>
      <c r="C419" s="275"/>
      <c r="D419" s="296" t="s">
        <v>176</v>
      </c>
      <c r="E419" s="257" t="s">
        <v>170</v>
      </c>
      <c r="F419" s="297"/>
      <c r="G419" s="257">
        <v>0.3</v>
      </c>
      <c r="H419" s="254"/>
      <c r="I419" s="254"/>
      <c r="J419" s="258"/>
      <c r="K419" s="259" t="s">
        <v>16</v>
      </c>
      <c r="L419" s="279"/>
      <c r="M419" s="280"/>
      <c r="N419" s="304"/>
      <c r="O419" s="299"/>
      <c r="P419" s="300"/>
      <c r="Q419" s="301"/>
      <c r="R419" s="306"/>
      <c r="S419" s="301"/>
      <c r="T419" s="266"/>
      <c r="U419" s="300"/>
      <c r="V419" s="285"/>
      <c r="W419" s="301"/>
      <c r="X419" s="300"/>
      <c r="Y419" s="301"/>
      <c r="Z419" s="302"/>
      <c r="AA419" s="303"/>
      <c r="AB419" s="300"/>
      <c r="AC419" s="300"/>
      <c r="AD419" s="302"/>
      <c r="AE419" s="288"/>
      <c r="AF419" s="289"/>
      <c r="AG419" s="290"/>
      <c r="AI419" s="223"/>
    </row>
    <row r="420" spans="1:35" s="225" customFormat="1">
      <c r="A420" s="223"/>
      <c r="B420" s="254"/>
      <c r="C420" s="275"/>
      <c r="D420" s="296"/>
      <c r="E420" s="257"/>
      <c r="F420" s="277"/>
      <c r="G420" s="254"/>
      <c r="H420" s="254"/>
      <c r="I420" s="254"/>
      <c r="J420" s="254"/>
      <c r="K420" s="278" t="s">
        <v>19</v>
      </c>
      <c r="L420" s="279"/>
      <c r="M420" s="280"/>
      <c r="N420" s="304"/>
      <c r="O420" s="299"/>
      <c r="P420" s="300"/>
      <c r="Q420" s="301"/>
      <c r="R420" s="348"/>
      <c r="S420" s="301"/>
      <c r="T420" s="285"/>
      <c r="U420" s="285"/>
      <c r="V420" s="285"/>
      <c r="W420" s="301"/>
      <c r="X420" s="300"/>
      <c r="Y420" s="301"/>
      <c r="Z420" s="302"/>
      <c r="AA420" s="303"/>
      <c r="AB420" s="300"/>
      <c r="AC420" s="300"/>
      <c r="AD420" s="302"/>
      <c r="AE420" s="288"/>
      <c r="AF420" s="289"/>
      <c r="AG420" s="290"/>
      <c r="AI420" s="223"/>
    </row>
    <row r="421" spans="1:35" s="225" customFormat="1">
      <c r="A421" s="223"/>
      <c r="B421" s="254"/>
      <c r="C421" s="275"/>
      <c r="D421" s="296" t="s">
        <v>178</v>
      </c>
      <c r="E421" s="257" t="s">
        <v>170</v>
      </c>
      <c r="F421" s="297"/>
      <c r="G421" s="257">
        <v>0.7</v>
      </c>
      <c r="H421" s="254"/>
      <c r="I421" s="254"/>
      <c r="J421" s="258"/>
      <c r="K421" s="259" t="s">
        <v>16</v>
      </c>
      <c r="L421" s="279"/>
      <c r="M421" s="280"/>
      <c r="N421" s="304"/>
      <c r="O421" s="299"/>
      <c r="P421" s="300"/>
      <c r="Q421" s="301"/>
      <c r="R421" s="300"/>
      <c r="S421" s="301"/>
      <c r="T421" s="306"/>
      <c r="U421" s="300"/>
      <c r="V421" s="300"/>
      <c r="W421" s="301"/>
      <c r="X421" s="285"/>
      <c r="Y421" s="301"/>
      <c r="Z421" s="302"/>
      <c r="AA421" s="303"/>
      <c r="AB421" s="300"/>
      <c r="AC421" s="300"/>
      <c r="AD421" s="302"/>
      <c r="AE421" s="288"/>
      <c r="AF421" s="289"/>
      <c r="AG421" s="290"/>
      <c r="AI421" s="223"/>
    </row>
    <row r="422" spans="1:35" s="225" customFormat="1">
      <c r="A422" s="223"/>
      <c r="B422" s="254"/>
      <c r="C422" s="275"/>
      <c r="D422" s="296"/>
      <c r="E422" s="257"/>
      <c r="F422" s="277"/>
      <c r="G422" s="254"/>
      <c r="H422" s="254"/>
      <c r="I422" s="254"/>
      <c r="J422" s="254"/>
      <c r="K422" s="278" t="s">
        <v>19</v>
      </c>
      <c r="L422" s="279"/>
      <c r="M422" s="280"/>
      <c r="N422" s="304"/>
      <c r="O422" s="299"/>
      <c r="P422" s="300"/>
      <c r="Q422" s="301"/>
      <c r="R422" s="300"/>
      <c r="S422" s="415"/>
      <c r="T422" s="348"/>
      <c r="U422" s="300"/>
      <c r="V422" s="300"/>
      <c r="W422" s="301"/>
      <c r="X422" s="285"/>
      <c r="Y422" s="301"/>
      <c r="Z422" s="302"/>
      <c r="AA422" s="303"/>
      <c r="AB422" s="300"/>
      <c r="AC422" s="300"/>
      <c r="AD422" s="302"/>
      <c r="AE422" s="288"/>
      <c r="AF422" s="289"/>
      <c r="AG422" s="290"/>
      <c r="AI422" s="223"/>
    </row>
    <row r="423" spans="1:35" s="225" customFormat="1">
      <c r="A423" s="223"/>
      <c r="B423" s="254"/>
      <c r="C423" s="275"/>
      <c r="D423" s="296" t="s">
        <v>180</v>
      </c>
      <c r="E423" s="257" t="s">
        <v>170</v>
      </c>
      <c r="F423" s="297"/>
      <c r="G423" s="257">
        <v>1</v>
      </c>
      <c r="H423" s="254"/>
      <c r="I423" s="254"/>
      <c r="J423" s="258"/>
      <c r="K423" s="259" t="s">
        <v>16</v>
      </c>
      <c r="L423" s="279"/>
      <c r="M423" s="280"/>
      <c r="N423" s="304"/>
      <c r="O423" s="299"/>
      <c r="P423" s="300"/>
      <c r="Q423" s="301"/>
      <c r="R423" s="300"/>
      <c r="S423" s="301"/>
      <c r="T423" s="285"/>
      <c r="U423" s="306"/>
      <c r="V423" s="300"/>
      <c r="W423" s="301"/>
      <c r="X423" s="300"/>
      <c r="Y423" s="301"/>
      <c r="Z423" s="286"/>
      <c r="AA423" s="287"/>
      <c r="AB423" s="285"/>
      <c r="AC423" s="285"/>
      <c r="AD423" s="286"/>
      <c r="AE423" s="288"/>
      <c r="AF423" s="289"/>
      <c r="AG423" s="290"/>
      <c r="AI423" s="223"/>
    </row>
    <row r="424" spans="1:35" s="225" customFormat="1">
      <c r="A424" s="223"/>
      <c r="B424" s="254"/>
      <c r="C424" s="275"/>
      <c r="D424" s="296"/>
      <c r="E424" s="257"/>
      <c r="F424" s="277"/>
      <c r="G424" s="254"/>
      <c r="H424" s="254"/>
      <c r="I424" s="254"/>
      <c r="J424" s="254"/>
      <c r="K424" s="278" t="s">
        <v>19</v>
      </c>
      <c r="L424" s="308"/>
      <c r="M424" s="309"/>
      <c r="N424" s="310"/>
      <c r="O424" s="311"/>
      <c r="P424" s="312"/>
      <c r="Q424" s="313"/>
      <c r="R424" s="312"/>
      <c r="S424" s="313"/>
      <c r="T424" s="418"/>
      <c r="U424" s="418"/>
      <c r="V424" s="312"/>
      <c r="W424" s="313"/>
      <c r="X424" s="312"/>
      <c r="Y424" s="313"/>
      <c r="Z424" s="315"/>
      <c r="AA424" s="316"/>
      <c r="AB424" s="312"/>
      <c r="AC424" s="312"/>
      <c r="AD424" s="315"/>
      <c r="AE424" s="371"/>
      <c r="AF424" s="372"/>
      <c r="AG424" s="373"/>
      <c r="AI424" s="223"/>
    </row>
    <row r="425" spans="1:35" s="225" customFormat="1">
      <c r="A425" s="223"/>
      <c r="B425" s="254"/>
      <c r="C425" s="275"/>
      <c r="D425" s="352" t="s">
        <v>325</v>
      </c>
      <c r="E425" s="318" t="s">
        <v>170</v>
      </c>
      <c r="F425" s="319"/>
      <c r="G425" s="320">
        <v>1</v>
      </c>
      <c r="H425" s="318" t="s">
        <v>171</v>
      </c>
      <c r="I425" s="318" t="s">
        <v>293</v>
      </c>
      <c r="J425" s="353">
        <v>42036</v>
      </c>
      <c r="K425" s="322" t="s">
        <v>16</v>
      </c>
      <c r="L425" s="260"/>
      <c r="M425" s="261"/>
      <c r="N425" s="323"/>
      <c r="O425" s="387"/>
      <c r="P425" s="390"/>
      <c r="Q425" s="391"/>
      <c r="R425" s="410"/>
      <c r="S425" s="417"/>
      <c r="T425" s="410"/>
      <c r="U425" s="409"/>
      <c r="V425" s="388"/>
      <c r="W425" s="391"/>
      <c r="X425" s="390"/>
      <c r="Y425" s="389"/>
      <c r="Z425" s="392"/>
      <c r="AA425" s="393"/>
      <c r="AB425" s="266"/>
      <c r="AC425" s="266"/>
      <c r="AD425" s="394"/>
      <c r="AE425" s="411"/>
      <c r="AF425" s="412"/>
      <c r="AG425" s="397"/>
      <c r="AI425" s="223"/>
    </row>
    <row r="426" spans="1:35" s="225" customFormat="1">
      <c r="A426" s="223"/>
      <c r="B426" s="254"/>
      <c r="C426" s="275"/>
      <c r="D426" s="276"/>
      <c r="E426" s="257"/>
      <c r="F426" s="405"/>
      <c r="G426" s="257"/>
      <c r="H426" s="254"/>
      <c r="I426" s="254"/>
      <c r="J426" s="254"/>
      <c r="K426" s="278" t="s">
        <v>19</v>
      </c>
      <c r="L426" s="279"/>
      <c r="M426" s="280"/>
      <c r="N426" s="304"/>
      <c r="O426" s="299"/>
      <c r="P426" s="300"/>
      <c r="Q426" s="301"/>
      <c r="R426" s="348"/>
      <c r="S426" s="301"/>
      <c r="T426" s="348"/>
      <c r="U426" s="285"/>
      <c r="V426" s="300"/>
      <c r="W426" s="301"/>
      <c r="X426" s="300"/>
      <c r="Y426" s="301"/>
      <c r="Z426" s="302"/>
      <c r="AA426" s="303"/>
      <c r="AB426" s="300"/>
      <c r="AC426" s="300"/>
      <c r="AD426" s="302"/>
      <c r="AE426" s="288"/>
      <c r="AF426" s="289"/>
      <c r="AG426" s="290"/>
      <c r="AI426" s="223"/>
    </row>
    <row r="427" spans="1:35">
      <c r="B427" s="254"/>
      <c r="C427" s="275"/>
      <c r="D427" s="276"/>
      <c r="E427" s="463" t="s">
        <v>228</v>
      </c>
      <c r="F427" s="464" t="s">
        <v>228</v>
      </c>
      <c r="G427" s="464" t="s">
        <v>228</v>
      </c>
      <c r="H427" s="254"/>
      <c r="I427" s="254"/>
      <c r="J427" s="254"/>
      <c r="K427" s="259" t="s">
        <v>16</v>
      </c>
      <c r="L427" s="279"/>
      <c r="M427" s="280"/>
      <c r="N427" s="281"/>
      <c r="O427" s="282"/>
      <c r="P427" s="283"/>
      <c r="Q427" s="291"/>
      <c r="R427" s="291"/>
      <c r="S427" s="291"/>
      <c r="T427" s="291"/>
      <c r="U427" s="291"/>
      <c r="V427" s="291"/>
      <c r="W427" s="291"/>
      <c r="X427" s="291"/>
      <c r="Y427" s="291"/>
      <c r="Z427" s="292"/>
      <c r="AA427" s="287"/>
      <c r="AB427" s="285"/>
      <c r="AC427" s="285"/>
      <c r="AD427" s="286"/>
      <c r="AE427" s="288"/>
      <c r="AF427" s="289"/>
      <c r="AG427" s="290"/>
    </row>
    <row r="428" spans="1:35">
      <c r="B428" s="254"/>
      <c r="C428" s="275"/>
      <c r="D428" s="276"/>
      <c r="E428" s="463"/>
      <c r="F428" s="464"/>
      <c r="G428" s="464"/>
      <c r="H428" s="254"/>
      <c r="I428" s="254"/>
      <c r="J428" s="254"/>
      <c r="K428" s="259" t="s">
        <v>19</v>
      </c>
      <c r="L428" s="279"/>
      <c r="M428" s="280"/>
      <c r="N428" s="281"/>
      <c r="O428" s="282"/>
      <c r="P428" s="283"/>
      <c r="Q428" s="452"/>
      <c r="R428" s="291"/>
      <c r="S428" s="452"/>
      <c r="T428" s="291"/>
      <c r="U428" s="291"/>
      <c r="V428" s="291"/>
      <c r="W428" s="452"/>
      <c r="X428" s="291"/>
      <c r="Y428" s="452"/>
      <c r="Z428" s="292"/>
      <c r="AA428" s="287"/>
      <c r="AB428" s="285"/>
      <c r="AC428" s="285"/>
      <c r="AD428" s="286"/>
      <c r="AE428" s="288"/>
      <c r="AF428" s="289"/>
      <c r="AG428" s="290"/>
    </row>
    <row r="429" spans="1:35">
      <c r="B429" s="254"/>
      <c r="C429" s="275"/>
      <c r="D429" s="276"/>
      <c r="E429" s="463" t="s">
        <v>228</v>
      </c>
      <c r="F429" s="464" t="s">
        <v>228</v>
      </c>
      <c r="G429" s="464" t="s">
        <v>228</v>
      </c>
      <c r="H429" s="254"/>
      <c r="I429" s="254"/>
      <c r="J429" s="254"/>
      <c r="K429" s="259" t="s">
        <v>16</v>
      </c>
      <c r="L429" s="279"/>
      <c r="M429" s="280"/>
      <c r="N429" s="281"/>
      <c r="O429" s="282"/>
      <c r="P429" s="283"/>
      <c r="Q429" s="293"/>
      <c r="R429" s="294"/>
      <c r="S429" s="293"/>
      <c r="T429" s="285"/>
      <c r="U429" s="285"/>
      <c r="V429" s="285"/>
      <c r="W429" s="295"/>
      <c r="X429" s="285"/>
      <c r="Y429" s="295"/>
      <c r="Z429" s="286"/>
      <c r="AA429" s="287"/>
      <c r="AB429" s="285"/>
      <c r="AC429" s="285"/>
      <c r="AD429" s="286"/>
      <c r="AE429" s="288"/>
      <c r="AF429" s="289"/>
      <c r="AG429" s="290"/>
    </row>
    <row r="430" spans="1:35">
      <c r="B430" s="254"/>
      <c r="C430" s="275"/>
      <c r="D430" s="276"/>
      <c r="E430" s="463"/>
      <c r="F430" s="464"/>
      <c r="G430" s="464"/>
      <c r="H430" s="254"/>
      <c r="I430" s="254"/>
      <c r="J430" s="254"/>
      <c r="K430" s="259" t="s">
        <v>19</v>
      </c>
      <c r="L430" s="279"/>
      <c r="M430" s="280"/>
      <c r="N430" s="281"/>
      <c r="O430" s="282"/>
      <c r="P430" s="283"/>
      <c r="Q430" s="293"/>
      <c r="R430" s="294"/>
      <c r="S430" s="293"/>
      <c r="T430" s="285"/>
      <c r="U430" s="285"/>
      <c r="V430" s="285"/>
      <c r="W430" s="295"/>
      <c r="X430" s="285"/>
      <c r="Y430" s="295"/>
      <c r="Z430" s="286"/>
      <c r="AA430" s="287"/>
      <c r="AB430" s="285"/>
      <c r="AC430" s="285"/>
      <c r="AD430" s="286"/>
      <c r="AE430" s="288"/>
      <c r="AF430" s="289"/>
      <c r="AG430" s="290"/>
    </row>
    <row r="431" spans="1:35">
      <c r="B431" s="254"/>
      <c r="C431" s="275"/>
      <c r="D431" s="276"/>
      <c r="E431" s="463" t="s">
        <v>228</v>
      </c>
      <c r="F431" s="464" t="s">
        <v>228</v>
      </c>
      <c r="G431" s="464" t="s">
        <v>228</v>
      </c>
      <c r="H431" s="254"/>
      <c r="I431" s="254"/>
      <c r="J431" s="254"/>
      <c r="K431" s="259" t="s">
        <v>16</v>
      </c>
      <c r="L431" s="279"/>
      <c r="M431" s="280"/>
      <c r="N431" s="281"/>
      <c r="O431" s="282"/>
      <c r="P431" s="283"/>
      <c r="Q431" s="293"/>
      <c r="R431" s="294"/>
      <c r="S431" s="293"/>
      <c r="T431" s="285"/>
      <c r="U431" s="285"/>
      <c r="V431" s="285"/>
      <c r="W431" s="295"/>
      <c r="X431" s="285"/>
      <c r="Y431" s="295"/>
      <c r="Z431" s="286"/>
      <c r="AA431" s="287"/>
      <c r="AB431" s="285"/>
      <c r="AC431" s="285"/>
      <c r="AD431" s="286"/>
      <c r="AE431" s="288"/>
      <c r="AF431" s="289"/>
      <c r="AG431" s="290"/>
    </row>
    <row r="432" spans="1:35">
      <c r="B432" s="254"/>
      <c r="C432" s="275"/>
      <c r="D432" s="276"/>
      <c r="E432" s="463"/>
      <c r="F432" s="464"/>
      <c r="G432" s="464"/>
      <c r="H432" s="254"/>
      <c r="I432" s="254"/>
      <c r="J432" s="254"/>
      <c r="K432" s="259" t="s">
        <v>19</v>
      </c>
      <c r="L432" s="279"/>
      <c r="M432" s="280"/>
      <c r="N432" s="281"/>
      <c r="O432" s="282"/>
      <c r="P432" s="283"/>
      <c r="Q432" s="293"/>
      <c r="R432" s="294"/>
      <c r="S432" s="293"/>
      <c r="T432" s="285"/>
      <c r="U432" s="285"/>
      <c r="V432" s="285"/>
      <c r="W432" s="295"/>
      <c r="X432" s="285"/>
      <c r="Y432" s="295"/>
      <c r="Z432" s="286"/>
      <c r="AA432" s="287"/>
      <c r="AB432" s="285"/>
      <c r="AC432" s="285"/>
      <c r="AD432" s="286"/>
      <c r="AE432" s="288"/>
      <c r="AF432" s="289"/>
      <c r="AG432" s="290"/>
    </row>
    <row r="433" spans="1:35" s="225" customFormat="1">
      <c r="A433" s="223"/>
      <c r="B433" s="254"/>
      <c r="C433" s="275"/>
      <c r="D433" s="296" t="s">
        <v>176</v>
      </c>
      <c r="E433" s="257" t="s">
        <v>170</v>
      </c>
      <c r="F433" s="297"/>
      <c r="G433" s="257">
        <v>0.3</v>
      </c>
      <c r="H433" s="254"/>
      <c r="I433" s="254"/>
      <c r="J433" s="258"/>
      <c r="K433" s="259" t="s">
        <v>16</v>
      </c>
      <c r="L433" s="279"/>
      <c r="M433" s="280"/>
      <c r="N433" s="304"/>
      <c r="O433" s="299"/>
      <c r="P433" s="300"/>
      <c r="Q433" s="301"/>
      <c r="R433" s="306"/>
      <c r="S433" s="301"/>
      <c r="T433" s="266"/>
      <c r="U433" s="300"/>
      <c r="V433" s="285"/>
      <c r="W433" s="301"/>
      <c r="X433" s="300"/>
      <c r="Y433" s="301"/>
      <c r="Z433" s="302"/>
      <c r="AA433" s="303"/>
      <c r="AB433" s="300"/>
      <c r="AC433" s="300"/>
      <c r="AD433" s="302"/>
      <c r="AE433" s="288"/>
      <c r="AF433" s="289"/>
      <c r="AG433" s="290"/>
      <c r="AI433" s="223"/>
    </row>
    <row r="434" spans="1:35" s="225" customFormat="1">
      <c r="A434" s="223"/>
      <c r="B434" s="254"/>
      <c r="C434" s="275"/>
      <c r="D434" s="296"/>
      <c r="E434" s="257"/>
      <c r="F434" s="277"/>
      <c r="G434" s="254"/>
      <c r="H434" s="254"/>
      <c r="I434" s="254"/>
      <c r="J434" s="254"/>
      <c r="K434" s="278" t="s">
        <v>19</v>
      </c>
      <c r="L434" s="279"/>
      <c r="M434" s="280"/>
      <c r="N434" s="304"/>
      <c r="O434" s="299"/>
      <c r="P434" s="300"/>
      <c r="Q434" s="301"/>
      <c r="R434" s="348"/>
      <c r="S434" s="301"/>
      <c r="T434" s="285"/>
      <c r="U434" s="285"/>
      <c r="V434" s="285"/>
      <c r="W434" s="301"/>
      <c r="X434" s="300"/>
      <c r="Y434" s="301"/>
      <c r="Z434" s="302"/>
      <c r="AA434" s="303"/>
      <c r="AB434" s="300"/>
      <c r="AC434" s="300"/>
      <c r="AD434" s="302"/>
      <c r="AE434" s="288"/>
      <c r="AF434" s="289"/>
      <c r="AG434" s="290"/>
      <c r="AI434" s="223"/>
    </row>
    <row r="435" spans="1:35" s="225" customFormat="1">
      <c r="A435" s="223"/>
      <c r="B435" s="254"/>
      <c r="C435" s="275"/>
      <c r="D435" s="296" t="s">
        <v>178</v>
      </c>
      <c r="E435" s="257" t="s">
        <v>170</v>
      </c>
      <c r="F435" s="297"/>
      <c r="G435" s="257">
        <v>0.7</v>
      </c>
      <c r="H435" s="254"/>
      <c r="I435" s="254"/>
      <c r="J435" s="258"/>
      <c r="K435" s="259" t="s">
        <v>16</v>
      </c>
      <c r="L435" s="279"/>
      <c r="M435" s="280"/>
      <c r="N435" s="304"/>
      <c r="O435" s="299"/>
      <c r="P435" s="300"/>
      <c r="Q435" s="301"/>
      <c r="R435" s="300"/>
      <c r="S435" s="301"/>
      <c r="T435" s="306"/>
      <c r="U435" s="300"/>
      <c r="V435" s="300"/>
      <c r="W435" s="301"/>
      <c r="X435" s="285"/>
      <c r="Y435" s="301"/>
      <c r="Z435" s="302"/>
      <c r="AA435" s="303"/>
      <c r="AB435" s="300"/>
      <c r="AC435" s="300"/>
      <c r="AD435" s="302"/>
      <c r="AE435" s="288"/>
      <c r="AF435" s="289"/>
      <c r="AG435" s="290"/>
      <c r="AI435" s="223"/>
    </row>
    <row r="436" spans="1:35" s="225" customFormat="1">
      <c r="A436" s="223"/>
      <c r="B436" s="254"/>
      <c r="C436" s="275"/>
      <c r="D436" s="296"/>
      <c r="E436" s="257"/>
      <c r="F436" s="277"/>
      <c r="G436" s="254"/>
      <c r="H436" s="254"/>
      <c r="I436" s="254"/>
      <c r="J436" s="254"/>
      <c r="K436" s="278" t="s">
        <v>19</v>
      </c>
      <c r="L436" s="279"/>
      <c r="M436" s="280"/>
      <c r="N436" s="304"/>
      <c r="O436" s="299"/>
      <c r="P436" s="300"/>
      <c r="Q436" s="301"/>
      <c r="R436" s="300"/>
      <c r="S436" s="415"/>
      <c r="T436" s="348"/>
      <c r="U436" s="300"/>
      <c r="V436" s="300"/>
      <c r="W436" s="301"/>
      <c r="X436" s="285"/>
      <c r="Y436" s="301"/>
      <c r="Z436" s="302"/>
      <c r="AA436" s="303"/>
      <c r="AB436" s="300"/>
      <c r="AC436" s="300"/>
      <c r="AD436" s="302"/>
      <c r="AE436" s="288"/>
      <c r="AF436" s="289"/>
      <c r="AG436" s="290"/>
      <c r="AI436" s="223"/>
    </row>
    <row r="437" spans="1:35" s="225" customFormat="1">
      <c r="A437" s="223"/>
      <c r="B437" s="254"/>
      <c r="C437" s="275"/>
      <c r="D437" s="296" t="s">
        <v>180</v>
      </c>
      <c r="E437" s="257" t="s">
        <v>170</v>
      </c>
      <c r="F437" s="297"/>
      <c r="G437" s="257">
        <v>1</v>
      </c>
      <c r="H437" s="254"/>
      <c r="I437" s="254"/>
      <c r="J437" s="258"/>
      <c r="K437" s="259" t="s">
        <v>16</v>
      </c>
      <c r="L437" s="279"/>
      <c r="M437" s="280"/>
      <c r="N437" s="304"/>
      <c r="O437" s="299"/>
      <c r="P437" s="300"/>
      <c r="Q437" s="301"/>
      <c r="R437" s="300"/>
      <c r="S437" s="301"/>
      <c r="T437" s="285"/>
      <c r="U437" s="306"/>
      <c r="V437" s="300"/>
      <c r="W437" s="301"/>
      <c r="X437" s="300"/>
      <c r="Y437" s="301"/>
      <c r="Z437" s="286"/>
      <c r="AA437" s="287"/>
      <c r="AB437" s="285"/>
      <c r="AC437" s="285"/>
      <c r="AD437" s="286"/>
      <c r="AE437" s="288"/>
      <c r="AF437" s="289"/>
      <c r="AG437" s="290"/>
      <c r="AI437" s="223"/>
    </row>
    <row r="438" spans="1:35" s="225" customFormat="1">
      <c r="A438" s="223"/>
      <c r="B438" s="254"/>
      <c r="C438" s="275"/>
      <c r="D438" s="296"/>
      <c r="E438" s="257"/>
      <c r="F438" s="277"/>
      <c r="G438" s="254"/>
      <c r="H438" s="254"/>
      <c r="I438" s="254"/>
      <c r="J438" s="254"/>
      <c r="K438" s="278" t="s">
        <v>19</v>
      </c>
      <c r="L438" s="308"/>
      <c r="M438" s="309"/>
      <c r="N438" s="310"/>
      <c r="O438" s="311"/>
      <c r="P438" s="312"/>
      <c r="Q438" s="313"/>
      <c r="R438" s="312"/>
      <c r="S438" s="313"/>
      <c r="T438" s="418"/>
      <c r="U438" s="418"/>
      <c r="V438" s="312"/>
      <c r="W438" s="313"/>
      <c r="X438" s="312"/>
      <c r="Y438" s="313"/>
      <c r="Z438" s="315"/>
      <c r="AA438" s="316"/>
      <c r="AB438" s="312"/>
      <c r="AC438" s="312"/>
      <c r="AD438" s="315"/>
      <c r="AE438" s="371"/>
      <c r="AF438" s="372"/>
      <c r="AG438" s="373"/>
      <c r="AI438" s="223"/>
    </row>
    <row r="439" spans="1:35" s="225" customFormat="1">
      <c r="A439" s="223"/>
      <c r="B439" s="407"/>
      <c r="C439" s="416"/>
      <c r="D439" s="421"/>
      <c r="E439" s="422"/>
      <c r="F439" s="423"/>
      <c r="G439" s="407"/>
      <c r="H439" s="407"/>
      <c r="I439" s="407"/>
      <c r="J439" s="407"/>
      <c r="K439" s="440"/>
      <c r="L439" s="441"/>
      <c r="M439" s="442"/>
      <c r="N439" s="443"/>
      <c r="O439" s="444"/>
      <c r="P439" s="445"/>
      <c r="Q439" s="446"/>
      <c r="R439" s="445"/>
      <c r="S439" s="446"/>
      <c r="T439" s="447"/>
      <c r="U439" s="445"/>
      <c r="V439" s="445"/>
      <c r="W439" s="446"/>
      <c r="X439" s="445"/>
      <c r="Y439" s="446"/>
      <c r="Z439" s="448"/>
      <c r="AA439" s="449"/>
      <c r="AB439" s="445"/>
      <c r="AC439" s="445"/>
      <c r="AD439" s="448"/>
      <c r="AE439" s="371"/>
      <c r="AF439" s="372"/>
      <c r="AG439" s="373"/>
      <c r="AI439" s="223"/>
    </row>
    <row r="440" spans="1:35" s="225" customFormat="1" ht="24" customHeight="1">
      <c r="A440" s="223"/>
      <c r="B440" s="426" t="s">
        <v>237</v>
      </c>
      <c r="C440" s="427"/>
      <c r="D440" s="223"/>
      <c r="E440" s="223"/>
      <c r="H440" s="428"/>
      <c r="O440" s="223"/>
      <c r="P440" s="223"/>
      <c r="Q440" s="223"/>
      <c r="R440" s="223"/>
      <c r="S440" s="223"/>
      <c r="T440" s="223"/>
      <c r="U440" s="223"/>
      <c r="V440" s="223"/>
      <c r="W440" s="223"/>
      <c r="X440" s="223"/>
      <c r="Y440" s="223"/>
      <c r="Z440" s="223"/>
      <c r="AA440" s="223"/>
      <c r="AB440" s="223"/>
      <c r="AC440" s="223"/>
      <c r="AD440" s="223"/>
      <c r="AE440" s="223"/>
      <c r="AF440" s="429"/>
      <c r="AG440" s="429"/>
      <c r="AI440" s="223"/>
    </row>
    <row r="442" spans="1:35" s="225" customFormat="1">
      <c r="A442" s="223"/>
      <c r="B442" s="223"/>
      <c r="C442" s="223" t="s">
        <v>238</v>
      </c>
      <c r="D442" s="223"/>
      <c r="E442" s="223"/>
      <c r="H442" s="223"/>
      <c r="O442" s="223"/>
      <c r="P442" s="223"/>
      <c r="Q442" s="223"/>
      <c r="R442" s="223"/>
      <c r="S442" s="223"/>
      <c r="T442" s="223"/>
      <c r="U442" s="223"/>
      <c r="V442" s="223"/>
      <c r="W442" s="223"/>
      <c r="X442" s="223"/>
      <c r="Y442" s="223"/>
      <c r="Z442" s="223"/>
      <c r="AA442" s="223"/>
      <c r="AB442" s="223"/>
      <c r="AC442" s="223"/>
      <c r="AD442" s="223"/>
      <c r="AE442" s="223"/>
      <c r="AF442" s="223"/>
      <c r="AG442" s="223"/>
      <c r="AI442" s="223"/>
    </row>
  </sheetData>
  <mergeCells count="5">
    <mergeCell ref="E3:H3"/>
    <mergeCell ref="L3:N3"/>
    <mergeCell ref="O3:Z3"/>
    <mergeCell ref="AA3:AD3"/>
    <mergeCell ref="AE3:AG3"/>
  </mergeCells>
  <pageMargins left="0.15748031496062992" right="0.19685039370078741" top="0.39370078740157483" bottom="0.15748031496062992" header="0.15748031496062992" footer="0.11811023622047245"/>
  <pageSetup paperSize="8" scale="65" orientation="landscape" r:id="rId1"/>
  <headerFooter alignWithMargins="0">
    <oddFooter>&amp;LF-QMS-008 (REV.3)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27"/>
  <sheetViews>
    <sheetView topLeftCell="A3" workbookViewId="0">
      <selection activeCell="D18" sqref="D18"/>
    </sheetView>
  </sheetViews>
  <sheetFormatPr defaultRowHeight="15"/>
  <cols>
    <col min="1" max="1" width="52" customWidth="1"/>
    <col min="2" max="2" width="14.42578125" customWidth="1"/>
    <col min="3" max="4" width="23" style="67" customWidth="1"/>
  </cols>
  <sheetData>
    <row r="1" spans="1:4">
      <c r="A1" t="s">
        <v>71</v>
      </c>
      <c r="C1" s="67" t="s">
        <v>72</v>
      </c>
      <c r="D1" s="67" t="s">
        <v>73</v>
      </c>
    </row>
    <row r="2" spans="1:4">
      <c r="A2" s="28" t="s">
        <v>20</v>
      </c>
      <c r="B2" s="29" t="s">
        <v>21</v>
      </c>
    </row>
    <row r="3" spans="1:4" ht="25.5">
      <c r="A3" s="28" t="s">
        <v>23</v>
      </c>
      <c r="B3" s="29" t="s">
        <v>21</v>
      </c>
    </row>
    <row r="4" spans="1:4">
      <c r="A4" s="28" t="s">
        <v>25</v>
      </c>
      <c r="B4" s="29" t="s">
        <v>21</v>
      </c>
    </row>
    <row r="5" spans="1:4">
      <c r="A5" s="29" t="s">
        <v>27</v>
      </c>
      <c r="B5" s="29" t="s">
        <v>21</v>
      </c>
    </row>
    <row r="6" spans="1:4">
      <c r="A6" s="29" t="s">
        <v>29</v>
      </c>
      <c r="B6" s="29" t="s">
        <v>21</v>
      </c>
    </row>
    <row r="7" spans="1:4" ht="25.5">
      <c r="A7" s="30" t="s">
        <v>31</v>
      </c>
      <c r="B7" s="29" t="s">
        <v>21</v>
      </c>
    </row>
    <row r="8" spans="1:4">
      <c r="A8" s="29" t="s">
        <v>33</v>
      </c>
      <c r="B8" s="29" t="s">
        <v>21</v>
      </c>
    </row>
    <row r="9" spans="1:4">
      <c r="A9" s="29" t="s">
        <v>35</v>
      </c>
      <c r="B9" s="29" t="s">
        <v>21</v>
      </c>
    </row>
    <row r="10" spans="1:4" ht="25.5">
      <c r="A10" s="29" t="s">
        <v>37</v>
      </c>
      <c r="B10" s="29" t="s">
        <v>21</v>
      </c>
    </row>
    <row r="11" spans="1:4">
      <c r="A11" s="29" t="s">
        <v>40</v>
      </c>
      <c r="B11" s="29" t="s">
        <v>21</v>
      </c>
    </row>
    <row r="12" spans="1:4">
      <c r="A12" s="29" t="s">
        <v>42</v>
      </c>
      <c r="B12" s="29" t="s">
        <v>21</v>
      </c>
    </row>
    <row r="13" spans="1:4">
      <c r="A13" s="31" t="s">
        <v>44</v>
      </c>
      <c r="B13" s="31" t="s">
        <v>45</v>
      </c>
    </row>
    <row r="14" spans="1:4">
      <c r="A14" s="31" t="s">
        <v>46</v>
      </c>
      <c r="B14" s="31" t="s">
        <v>45</v>
      </c>
    </row>
    <row r="15" spans="1:4">
      <c r="A15" s="31" t="s">
        <v>47</v>
      </c>
      <c r="B15" s="31" t="s">
        <v>45</v>
      </c>
    </row>
    <row r="16" spans="1:4">
      <c r="A16" s="31" t="s">
        <v>48</v>
      </c>
      <c r="B16" s="31" t="s">
        <v>45</v>
      </c>
    </row>
    <row r="17" spans="1:2" ht="25.5">
      <c r="A17" s="31" t="s">
        <v>49</v>
      </c>
      <c r="B17" s="31" t="s">
        <v>45</v>
      </c>
    </row>
    <row r="18" spans="1:2" ht="25.5">
      <c r="A18" s="31" t="s">
        <v>51</v>
      </c>
      <c r="B18" s="31" t="s">
        <v>45</v>
      </c>
    </row>
    <row r="19" spans="1:2">
      <c r="A19" s="32" t="s">
        <v>52</v>
      </c>
      <c r="B19" s="32" t="s">
        <v>45</v>
      </c>
    </row>
    <row r="20" spans="1:2">
      <c r="A20" s="32" t="s">
        <v>54</v>
      </c>
      <c r="B20" s="32" t="s">
        <v>45</v>
      </c>
    </row>
    <row r="21" spans="1:2">
      <c r="A21" s="32" t="s">
        <v>55</v>
      </c>
      <c r="B21" s="32" t="s">
        <v>45</v>
      </c>
    </row>
    <row r="22" spans="1:2">
      <c r="A22" s="32" t="s">
        <v>56</v>
      </c>
      <c r="B22" s="32" t="s">
        <v>45</v>
      </c>
    </row>
    <row r="23" spans="1:2">
      <c r="A23" s="32" t="s">
        <v>58</v>
      </c>
      <c r="B23" s="32" t="s">
        <v>45</v>
      </c>
    </row>
    <row r="24" spans="1:2">
      <c r="A24" s="32" t="s">
        <v>59</v>
      </c>
      <c r="B24" s="32" t="s">
        <v>45</v>
      </c>
    </row>
    <row r="25" spans="1:2">
      <c r="A25" s="32" t="s">
        <v>61</v>
      </c>
      <c r="B25" s="32" t="s">
        <v>45</v>
      </c>
    </row>
    <row r="26" spans="1:2">
      <c r="A26" s="32" t="s">
        <v>63</v>
      </c>
      <c r="B26" s="32" t="s">
        <v>45</v>
      </c>
    </row>
    <row r="27" spans="1:2" ht="25.5">
      <c r="A27" s="33" t="s">
        <v>64</v>
      </c>
      <c r="B27" s="3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6"/>
    <pageSetUpPr fitToPage="1"/>
  </sheetPr>
  <dimension ref="A1:AE41"/>
  <sheetViews>
    <sheetView showGridLines="0" workbookViewId="0">
      <selection activeCell="H2" sqref="H2"/>
    </sheetView>
  </sheetViews>
  <sheetFormatPr defaultColWidth="7" defaultRowHeight="21.75"/>
  <cols>
    <col min="1" max="1" width="3.140625" style="105" customWidth="1"/>
    <col min="2" max="2" width="7" style="105" customWidth="1"/>
    <col min="3" max="3" width="6.5703125" style="105" customWidth="1"/>
    <col min="4" max="4" width="11.140625" style="105" customWidth="1"/>
    <col min="5" max="8" width="6.7109375" style="105" customWidth="1"/>
    <col min="9" max="10" width="7.5703125" style="105" customWidth="1"/>
    <col min="11" max="16" width="7.42578125" style="105" customWidth="1"/>
    <col min="17" max="18" width="7" style="105" customWidth="1"/>
    <col min="19" max="19" width="4.42578125" style="105" customWidth="1"/>
    <col min="20" max="20" width="7" style="105" customWidth="1"/>
    <col min="21" max="21" width="8" style="105" customWidth="1"/>
    <col min="22" max="16384" width="7" style="105"/>
  </cols>
  <sheetData>
    <row r="1" spans="2:31" ht="22.5" customHeight="1">
      <c r="B1" s="102"/>
      <c r="C1" s="103"/>
      <c r="D1" s="104"/>
      <c r="E1" s="104"/>
      <c r="G1" s="104"/>
      <c r="H1" s="104"/>
      <c r="I1" s="104"/>
      <c r="J1" s="104"/>
      <c r="K1" s="104"/>
      <c r="L1" s="104"/>
      <c r="M1" s="104"/>
      <c r="N1" s="104"/>
      <c r="O1" s="104"/>
      <c r="Q1" s="106"/>
      <c r="R1" s="107"/>
      <c r="S1" s="108" t="s">
        <v>112</v>
      </c>
    </row>
    <row r="2" spans="2:31" ht="23.25" customHeight="1">
      <c r="B2" s="109" t="s">
        <v>113</v>
      </c>
      <c r="C2" s="110"/>
      <c r="D2" s="104"/>
      <c r="E2" s="109"/>
      <c r="G2" s="109"/>
      <c r="I2" s="109"/>
      <c r="J2" s="109"/>
      <c r="K2" s="109"/>
      <c r="L2" s="109"/>
      <c r="M2" s="109"/>
      <c r="N2" s="109"/>
      <c r="O2" s="109"/>
      <c r="P2" s="109"/>
      <c r="Q2" s="111"/>
      <c r="S2" s="112"/>
    </row>
    <row r="3" spans="2:31" ht="23.25" customHeight="1">
      <c r="B3" s="113" t="s">
        <v>147</v>
      </c>
      <c r="C3" s="110"/>
      <c r="D3" s="10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5"/>
      <c r="S3" s="111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</row>
    <row r="4" spans="2:31" ht="23.25" customHeight="1">
      <c r="B4" s="113"/>
      <c r="C4" s="110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S4" s="112"/>
    </row>
    <row r="5" spans="2:31">
      <c r="B5" s="116" t="s">
        <v>114</v>
      </c>
      <c r="C5" s="117"/>
      <c r="D5" s="118"/>
      <c r="E5" s="116" t="s">
        <v>115</v>
      </c>
      <c r="F5" s="117"/>
      <c r="G5" s="117"/>
      <c r="H5" s="118"/>
      <c r="I5" s="116" t="s">
        <v>116</v>
      </c>
      <c r="J5" s="117"/>
      <c r="K5" s="116" t="s">
        <v>117</v>
      </c>
      <c r="L5" s="117"/>
      <c r="M5" s="116" t="s">
        <v>118</v>
      </c>
      <c r="N5" s="118"/>
      <c r="O5" s="116" t="s">
        <v>119</v>
      </c>
      <c r="P5" s="118"/>
      <c r="Q5" s="116" t="s">
        <v>120</v>
      </c>
      <c r="R5" s="117"/>
      <c r="S5" s="118"/>
    </row>
    <row r="6" spans="2:31">
      <c r="B6" s="119" t="s">
        <v>275</v>
      </c>
      <c r="C6" s="120"/>
      <c r="D6" s="121"/>
      <c r="E6" s="491" t="s">
        <v>121</v>
      </c>
      <c r="F6" s="492"/>
      <c r="G6" s="492"/>
      <c r="H6" s="493"/>
      <c r="I6" s="122" t="s">
        <v>122</v>
      </c>
      <c r="J6" s="123"/>
      <c r="K6" s="494" t="s">
        <v>123</v>
      </c>
      <c r="L6" s="495"/>
      <c r="M6" s="499">
        <v>0.9</v>
      </c>
      <c r="N6" s="500"/>
      <c r="O6" s="122"/>
      <c r="P6" s="123"/>
      <c r="Q6" s="125">
        <v>41487</v>
      </c>
      <c r="R6" s="123"/>
      <c r="S6" s="124"/>
    </row>
    <row r="7" spans="2:31">
      <c r="B7" s="119"/>
      <c r="C7" s="126"/>
      <c r="D7" s="127"/>
      <c r="E7" s="496" t="s">
        <v>124</v>
      </c>
      <c r="F7" s="497"/>
      <c r="G7" s="497"/>
      <c r="H7" s="498"/>
      <c r="I7" s="128"/>
      <c r="J7" s="129"/>
      <c r="K7" s="130"/>
      <c r="L7" s="131"/>
      <c r="M7" s="132"/>
      <c r="N7" s="131"/>
      <c r="O7" s="130"/>
      <c r="P7" s="133"/>
      <c r="Q7" s="134"/>
      <c r="R7" s="135"/>
      <c r="S7" s="131"/>
    </row>
    <row r="8" spans="2:31" ht="18" customHeight="1">
      <c r="B8" s="136"/>
      <c r="C8" s="137"/>
      <c r="D8" s="138"/>
      <c r="E8" s="139"/>
      <c r="F8" s="140"/>
      <c r="G8" s="137"/>
      <c r="H8" s="141"/>
      <c r="I8" s="137"/>
      <c r="J8" s="141"/>
      <c r="K8" s="137"/>
      <c r="L8" s="141"/>
      <c r="M8" s="142"/>
      <c r="N8" s="142"/>
      <c r="O8" s="143"/>
      <c r="P8" s="144"/>
      <c r="Q8" s="141"/>
      <c r="R8" s="145"/>
      <c r="S8" s="146"/>
    </row>
    <row r="9" spans="2:31" ht="18" customHeight="1">
      <c r="B9" s="147"/>
      <c r="C9" s="148"/>
      <c r="D9" s="149"/>
      <c r="E9" s="150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49"/>
      <c r="Q9" s="151"/>
      <c r="R9" s="151"/>
      <c r="S9" s="152"/>
    </row>
    <row r="10" spans="2:31" ht="18" customHeight="1">
      <c r="B10" s="147"/>
      <c r="C10" s="148"/>
      <c r="D10" s="149"/>
      <c r="E10" s="150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49"/>
      <c r="Q10" s="151"/>
      <c r="R10" s="153"/>
      <c r="S10" s="152"/>
    </row>
    <row r="11" spans="2:31" ht="18" customHeight="1">
      <c r="B11" s="147"/>
      <c r="C11" s="148"/>
      <c r="D11" s="149"/>
      <c r="E11" s="150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49"/>
      <c r="Q11" s="151"/>
      <c r="R11" s="151"/>
      <c r="S11" s="152"/>
    </row>
    <row r="12" spans="2:31" ht="18" customHeight="1">
      <c r="B12" s="147"/>
      <c r="C12" s="148"/>
      <c r="D12" s="149"/>
      <c r="E12" s="150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49"/>
      <c r="Q12" s="151"/>
      <c r="R12" s="151"/>
      <c r="S12" s="152"/>
    </row>
    <row r="13" spans="2:31" ht="18" customHeight="1">
      <c r="B13" s="147"/>
      <c r="C13" s="148"/>
      <c r="D13" s="149"/>
      <c r="E13" s="150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49"/>
      <c r="Q13" s="151"/>
      <c r="R13" s="154"/>
      <c r="S13" s="152"/>
    </row>
    <row r="14" spans="2:31" ht="18" customHeight="1">
      <c r="B14" s="147"/>
      <c r="C14" s="148"/>
      <c r="D14" s="155"/>
      <c r="E14" s="156"/>
      <c r="F14" s="157"/>
      <c r="G14" s="148"/>
      <c r="H14" s="158"/>
      <c r="I14" s="148"/>
      <c r="J14" s="158"/>
      <c r="K14" s="148"/>
      <c r="L14" s="158"/>
      <c r="M14" s="159"/>
      <c r="N14" s="159"/>
      <c r="O14" s="160"/>
      <c r="P14" s="161"/>
      <c r="Q14" s="158"/>
      <c r="R14" s="153"/>
      <c r="S14" s="152"/>
    </row>
    <row r="15" spans="2:31" ht="18" customHeight="1">
      <c r="B15" s="147"/>
      <c r="C15" s="148"/>
      <c r="D15" s="149"/>
      <c r="E15" s="150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49"/>
      <c r="Q15" s="151"/>
      <c r="R15" s="151"/>
      <c r="S15" s="152"/>
    </row>
    <row r="16" spans="2:31" ht="18" customHeight="1">
      <c r="B16" s="147"/>
      <c r="C16" s="148"/>
      <c r="D16" s="149"/>
      <c r="E16" s="150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49"/>
      <c r="Q16" s="151"/>
      <c r="R16" s="151"/>
      <c r="S16" s="152"/>
    </row>
    <row r="17" spans="2:19" ht="18" customHeight="1">
      <c r="B17" s="147"/>
      <c r="C17" s="148"/>
      <c r="D17" s="149"/>
      <c r="E17" s="150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49"/>
      <c r="Q17" s="151"/>
      <c r="R17" s="151"/>
      <c r="S17" s="152"/>
    </row>
    <row r="18" spans="2:19" ht="18" customHeight="1">
      <c r="B18" s="147"/>
      <c r="C18" s="148"/>
      <c r="D18" s="149"/>
      <c r="E18" s="150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49"/>
      <c r="Q18" s="162"/>
      <c r="R18" s="163"/>
      <c r="S18" s="164"/>
    </row>
    <row r="19" spans="2:19" ht="18" customHeight="1">
      <c r="B19" s="147"/>
      <c r="C19" s="148"/>
      <c r="D19" s="149"/>
      <c r="E19" s="150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49"/>
      <c r="Q19" s="151"/>
      <c r="R19" s="151"/>
      <c r="S19" s="152"/>
    </row>
    <row r="20" spans="2:19" ht="18" customHeight="1">
      <c r="B20" s="147"/>
      <c r="C20" s="148"/>
      <c r="D20" s="155"/>
      <c r="E20" s="156"/>
      <c r="F20" s="157"/>
      <c r="G20" s="148"/>
      <c r="H20" s="158"/>
      <c r="I20" s="148"/>
      <c r="J20" s="158"/>
      <c r="K20" s="148"/>
      <c r="L20" s="158"/>
      <c r="M20" s="159"/>
      <c r="N20" s="159"/>
      <c r="O20" s="160"/>
      <c r="P20" s="161"/>
      <c r="Q20" s="158"/>
      <c r="R20" s="153"/>
      <c r="S20" s="152"/>
    </row>
    <row r="21" spans="2:19" ht="18" customHeight="1">
      <c r="B21" s="147"/>
      <c r="C21" s="148"/>
      <c r="D21" s="155"/>
      <c r="E21" s="156"/>
      <c r="F21" s="157"/>
      <c r="G21" s="148"/>
      <c r="H21" s="158"/>
      <c r="I21" s="148"/>
      <c r="J21" s="158"/>
      <c r="K21" s="148"/>
      <c r="L21" s="158"/>
      <c r="M21" s="159"/>
      <c r="N21" s="159"/>
      <c r="O21" s="160"/>
      <c r="P21" s="161"/>
      <c r="Q21" s="158"/>
      <c r="R21" s="148"/>
      <c r="S21" s="152"/>
    </row>
    <row r="22" spans="2:19" ht="18" customHeight="1">
      <c r="B22" s="147"/>
      <c r="C22" s="148"/>
      <c r="D22" s="149"/>
      <c r="E22" s="150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49"/>
      <c r="Q22" s="151"/>
      <c r="R22" s="151"/>
      <c r="S22" s="152"/>
    </row>
    <row r="23" spans="2:19" ht="18" customHeight="1">
      <c r="B23" s="147"/>
      <c r="C23" s="148"/>
      <c r="D23" s="149"/>
      <c r="E23" s="150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49"/>
      <c r="Q23" s="165"/>
      <c r="R23" s="166"/>
      <c r="S23" s="167"/>
    </row>
    <row r="24" spans="2:19" ht="18" customHeight="1">
      <c r="B24" s="147"/>
      <c r="C24" s="148"/>
      <c r="D24" s="149"/>
      <c r="E24" s="150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49"/>
      <c r="Q24" s="151"/>
      <c r="R24" s="151"/>
      <c r="S24" s="152"/>
    </row>
    <row r="25" spans="2:19" ht="18" customHeight="1">
      <c r="B25" s="147"/>
      <c r="C25" s="148"/>
      <c r="D25" s="149"/>
      <c r="E25" s="150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49"/>
      <c r="Q25" s="151"/>
      <c r="R25" s="151"/>
      <c r="S25" s="152"/>
    </row>
    <row r="26" spans="2:19" ht="18" customHeight="1">
      <c r="B26" s="147"/>
      <c r="C26" s="148"/>
      <c r="D26" s="149"/>
      <c r="E26" s="150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49"/>
      <c r="Q26" s="151"/>
      <c r="R26" s="151"/>
      <c r="S26" s="152"/>
    </row>
    <row r="27" spans="2:19" s="151" customFormat="1" ht="17.25" customHeight="1">
      <c r="B27" s="168" t="s">
        <v>125</v>
      </c>
      <c r="C27" s="169"/>
      <c r="D27" s="170"/>
      <c r="E27" s="171" t="s">
        <v>126</v>
      </c>
      <c r="F27" s="171" t="s">
        <v>127</v>
      </c>
      <c r="G27" s="171" t="s">
        <v>128</v>
      </c>
      <c r="H27" s="171" t="s">
        <v>129</v>
      </c>
      <c r="I27" s="171" t="s">
        <v>130</v>
      </c>
      <c r="J27" s="171" t="s">
        <v>131</v>
      </c>
      <c r="K27" s="171" t="s">
        <v>132</v>
      </c>
      <c r="L27" s="171" t="s">
        <v>133</v>
      </c>
      <c r="M27" s="171" t="s">
        <v>134</v>
      </c>
      <c r="N27" s="171" t="s">
        <v>135</v>
      </c>
      <c r="O27" s="171" t="s">
        <v>136</v>
      </c>
      <c r="P27" s="171" t="s">
        <v>137</v>
      </c>
      <c r="Q27" s="116" t="s">
        <v>138</v>
      </c>
      <c r="R27" s="117"/>
      <c r="S27" s="118"/>
    </row>
    <row r="28" spans="2:19" s="179" customFormat="1" ht="12.6" customHeight="1">
      <c r="B28" s="172" t="s">
        <v>139</v>
      </c>
      <c r="C28" s="173"/>
      <c r="D28" s="174"/>
      <c r="E28" s="175"/>
      <c r="F28" s="175">
        <v>1</v>
      </c>
      <c r="G28" s="175">
        <v>1</v>
      </c>
      <c r="H28" s="175">
        <v>2</v>
      </c>
      <c r="I28" s="175"/>
      <c r="J28" s="175">
        <v>3</v>
      </c>
      <c r="K28" s="175">
        <v>6</v>
      </c>
      <c r="L28" s="175">
        <v>1</v>
      </c>
      <c r="M28" s="175">
        <v>1</v>
      </c>
      <c r="N28" s="175">
        <v>1</v>
      </c>
      <c r="O28" s="175">
        <v>4</v>
      </c>
      <c r="P28" s="175">
        <v>5</v>
      </c>
      <c r="Q28" s="176" t="s">
        <v>140</v>
      </c>
      <c r="R28" s="177"/>
      <c r="S28" s="178"/>
    </row>
    <row r="29" spans="2:19" s="179" customFormat="1" ht="12.6" customHeight="1">
      <c r="B29" s="180" t="s">
        <v>141</v>
      </c>
      <c r="C29" s="181"/>
      <c r="D29" s="182"/>
      <c r="E29" s="175"/>
      <c r="F29" s="175">
        <v>1</v>
      </c>
      <c r="G29" s="175">
        <v>1</v>
      </c>
      <c r="H29" s="175">
        <v>1</v>
      </c>
      <c r="I29" s="175"/>
      <c r="J29" s="175">
        <v>3</v>
      </c>
      <c r="K29" s="175">
        <v>6</v>
      </c>
      <c r="L29" s="175"/>
      <c r="M29" s="175"/>
      <c r="N29" s="175"/>
      <c r="O29" s="175"/>
      <c r="P29" s="175"/>
      <c r="Q29" s="183"/>
      <c r="R29" s="184"/>
      <c r="S29" s="185"/>
    </row>
    <row r="30" spans="2:19" s="179" customFormat="1" ht="12.6" customHeight="1">
      <c r="B30" s="172" t="s">
        <v>142</v>
      </c>
      <c r="C30" s="173"/>
      <c r="D30" s="186"/>
      <c r="E30" s="187">
        <f>E28</f>
        <v>0</v>
      </c>
      <c r="F30" s="187">
        <f>E30+F28</f>
        <v>1</v>
      </c>
      <c r="G30" s="187">
        <f t="shared" ref="G30:P31" si="0">F30+G28</f>
        <v>2</v>
      </c>
      <c r="H30" s="187">
        <f t="shared" si="0"/>
        <v>4</v>
      </c>
      <c r="I30" s="187">
        <f t="shared" si="0"/>
        <v>4</v>
      </c>
      <c r="J30" s="187">
        <f t="shared" si="0"/>
        <v>7</v>
      </c>
      <c r="K30" s="187">
        <f t="shared" si="0"/>
        <v>13</v>
      </c>
      <c r="L30" s="187">
        <f t="shared" si="0"/>
        <v>14</v>
      </c>
      <c r="M30" s="187">
        <f t="shared" si="0"/>
        <v>15</v>
      </c>
      <c r="N30" s="187">
        <f t="shared" si="0"/>
        <v>16</v>
      </c>
      <c r="O30" s="187">
        <f t="shared" si="0"/>
        <v>20</v>
      </c>
      <c r="P30" s="187">
        <f t="shared" si="0"/>
        <v>25</v>
      </c>
      <c r="Q30" s="188"/>
      <c r="R30" s="189"/>
      <c r="S30" s="190"/>
    </row>
    <row r="31" spans="2:19" s="179" customFormat="1" ht="12.6" customHeight="1">
      <c r="B31" s="172" t="s">
        <v>143</v>
      </c>
      <c r="C31" s="173"/>
      <c r="D31" s="174"/>
      <c r="E31" s="187">
        <f>E29</f>
        <v>0</v>
      </c>
      <c r="F31" s="187">
        <f>E31+F29</f>
        <v>1</v>
      </c>
      <c r="G31" s="187">
        <f t="shared" si="0"/>
        <v>2</v>
      </c>
      <c r="H31" s="187">
        <f t="shared" si="0"/>
        <v>3</v>
      </c>
      <c r="I31" s="187">
        <f t="shared" si="0"/>
        <v>3</v>
      </c>
      <c r="J31" s="187">
        <f t="shared" si="0"/>
        <v>6</v>
      </c>
      <c r="K31" s="187">
        <f t="shared" si="0"/>
        <v>12</v>
      </c>
      <c r="L31" s="187">
        <f t="shared" si="0"/>
        <v>12</v>
      </c>
      <c r="M31" s="187">
        <f t="shared" si="0"/>
        <v>12</v>
      </c>
      <c r="N31" s="187">
        <f t="shared" si="0"/>
        <v>12</v>
      </c>
      <c r="O31" s="187">
        <f t="shared" si="0"/>
        <v>12</v>
      </c>
      <c r="P31" s="187">
        <f t="shared" si="0"/>
        <v>12</v>
      </c>
      <c r="Q31" s="191"/>
      <c r="R31" s="192" t="s">
        <v>144</v>
      </c>
      <c r="S31" s="193"/>
    </row>
    <row r="32" spans="2:19" s="179" customFormat="1" ht="12.6" customHeight="1">
      <c r="B32" s="180" t="s">
        <v>145</v>
      </c>
      <c r="C32" s="181"/>
      <c r="D32" s="182"/>
      <c r="E32" s="194">
        <f>E31/$P$30</f>
        <v>0</v>
      </c>
      <c r="F32" s="194">
        <f t="shared" ref="F32:K32" si="1">F31/$P$30</f>
        <v>0.04</v>
      </c>
      <c r="G32" s="194">
        <f t="shared" si="1"/>
        <v>0.08</v>
      </c>
      <c r="H32" s="194">
        <f t="shared" si="1"/>
        <v>0.12</v>
      </c>
      <c r="I32" s="194">
        <f t="shared" si="1"/>
        <v>0.12</v>
      </c>
      <c r="J32" s="194">
        <f t="shared" si="1"/>
        <v>0.24</v>
      </c>
      <c r="K32" s="194">
        <f t="shared" si="1"/>
        <v>0.48</v>
      </c>
      <c r="L32" s="194"/>
      <c r="M32" s="194"/>
      <c r="N32" s="194"/>
      <c r="O32" s="194"/>
      <c r="P32" s="194"/>
      <c r="Q32" s="195"/>
      <c r="R32" s="196"/>
      <c r="S32" s="197"/>
    </row>
    <row r="33" spans="1:19" s="151" customFormat="1" ht="11.45" customHeight="1">
      <c r="B33" s="198"/>
      <c r="C33" s="199"/>
      <c r="D33" s="200"/>
      <c r="E33" s="201"/>
      <c r="F33" s="202"/>
      <c r="G33" s="201"/>
      <c r="H33" s="201"/>
      <c r="I33" s="203"/>
      <c r="J33" s="201"/>
      <c r="K33" s="201"/>
      <c r="L33" s="201"/>
      <c r="M33" s="201"/>
      <c r="N33" s="201"/>
      <c r="O33" s="201"/>
      <c r="P33" s="200"/>
      <c r="Q33" s="204"/>
      <c r="R33" s="204"/>
      <c r="S33" s="200"/>
    </row>
    <row r="34" spans="1:19" s="151" customFormat="1" ht="18.75" customHeight="1">
      <c r="A34" s="105"/>
      <c r="B34" s="205" t="s">
        <v>146</v>
      </c>
      <c r="C34" s="206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7"/>
      <c r="Q34" s="209"/>
      <c r="R34" s="209"/>
      <c r="S34" s="210"/>
    </row>
    <row r="35" spans="1:19" s="151" customFormat="1" ht="18" customHeight="1">
      <c r="B35" s="211"/>
      <c r="C35" s="212"/>
      <c r="D35" s="213"/>
      <c r="E35" s="214"/>
      <c r="F35" s="214"/>
      <c r="G35" s="214"/>
      <c r="H35" s="214"/>
      <c r="I35" s="214"/>
      <c r="J35" s="215"/>
      <c r="K35" s="215"/>
      <c r="L35" s="215"/>
      <c r="M35" s="215"/>
      <c r="N35" s="215"/>
      <c r="O35" s="215"/>
      <c r="P35" s="213"/>
      <c r="Q35" s="216"/>
      <c r="R35" s="217"/>
      <c r="S35" s="218"/>
    </row>
    <row r="36" spans="1:19" s="151" customFormat="1">
      <c r="B36" s="219"/>
      <c r="R36" s="105"/>
    </row>
    <row r="39" spans="1:19">
      <c r="E39" s="220"/>
      <c r="F39" s="220"/>
      <c r="G39" s="220"/>
      <c r="H39" s="220"/>
      <c r="I39" s="221"/>
      <c r="J39" s="221"/>
      <c r="K39" s="221"/>
      <c r="L39" s="221"/>
      <c r="M39" s="221"/>
      <c r="N39" s="221"/>
      <c r="O39" s="221"/>
      <c r="P39" s="221"/>
    </row>
    <row r="40" spans="1:19">
      <c r="E40" s="220"/>
      <c r="F40" s="220"/>
      <c r="G40" s="220"/>
      <c r="H40" s="220"/>
      <c r="I40" s="221"/>
      <c r="J40" s="221"/>
      <c r="K40" s="221"/>
      <c r="L40" s="221"/>
      <c r="M40" s="221"/>
      <c r="N40" s="221"/>
      <c r="O40" s="221"/>
      <c r="P40" s="221"/>
    </row>
    <row r="41" spans="1:19"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</row>
  </sheetData>
  <mergeCells count="4">
    <mergeCell ref="E6:H6"/>
    <mergeCell ref="K6:L6"/>
    <mergeCell ref="E7:H7"/>
    <mergeCell ref="M6:N6"/>
  </mergeCells>
  <printOptions horizontalCentered="1" verticalCentered="1" gridLinesSet="0"/>
  <pageMargins left="0.11811023622047245" right="0.11811023622047245" top="0.59055118110236227" bottom="0.15748031496062992" header="0.23622047244094491" footer="0.15748031496062992"/>
  <pageSetup paperSize="9" scale="82" orientation="landscape" r:id="rId1"/>
  <headerFooter alignWithMargins="0">
    <oddFooter>&amp;L&amp;12F-QMS-009 (REV.2)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00FF"/>
    <pageSetUpPr fitToPage="1"/>
  </sheetPr>
  <dimension ref="A1:Z45"/>
  <sheetViews>
    <sheetView showGridLines="0" zoomScale="80" zoomScaleNormal="80" workbookViewId="0">
      <pane xSplit="4" ySplit="16" topLeftCell="E38" activePane="bottomRight" state="frozen"/>
      <selection pane="topRight" activeCell="C1" sqref="C1"/>
      <selection pane="bottomLeft" activeCell="A10" sqref="A10"/>
      <selection pane="bottomRight" activeCell="C45" sqref="C45"/>
    </sheetView>
  </sheetViews>
  <sheetFormatPr defaultColWidth="9.140625" defaultRowHeight="12.75"/>
  <cols>
    <col min="1" max="1" width="22.28515625" style="2" customWidth="1"/>
    <col min="2" max="2" width="7.28515625" style="2" customWidth="1"/>
    <col min="3" max="3" width="6.140625" style="74" customWidth="1"/>
    <col min="4" max="4" width="31.42578125" style="2" customWidth="1"/>
    <col min="5" max="16" width="8.7109375" style="2" customWidth="1"/>
    <col min="17" max="20" width="6.7109375" style="2" hidden="1" customWidth="1"/>
    <col min="21" max="21" width="7.7109375" style="2" hidden="1" customWidth="1"/>
    <col min="22" max="22" width="18.42578125" style="2" bestFit="1" customWidth="1"/>
    <col min="23" max="23" width="20.42578125" style="2" customWidth="1"/>
    <col min="24" max="16384" width="9.140625" style="2"/>
  </cols>
  <sheetData>
    <row r="1" spans="1:26" ht="15" thickBot="1">
      <c r="B1" s="1"/>
      <c r="D1" s="1" t="s">
        <v>0</v>
      </c>
    </row>
    <row r="2" spans="1:26" ht="13.5" thickBot="1">
      <c r="B2" s="74"/>
      <c r="D2" s="3"/>
      <c r="E2" s="504" t="s">
        <v>1</v>
      </c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6"/>
      <c r="Q2" s="507" t="s">
        <v>2</v>
      </c>
      <c r="R2" s="507"/>
      <c r="S2" s="507"/>
      <c r="T2" s="508"/>
    </row>
    <row r="3" spans="1:26" ht="26.25" thickBot="1">
      <c r="B3" s="74"/>
      <c r="D3" s="4"/>
      <c r="E3" s="42" t="s">
        <v>3</v>
      </c>
      <c r="F3" s="5" t="s">
        <v>4</v>
      </c>
      <c r="G3" s="43" t="s">
        <v>5</v>
      </c>
      <c r="H3" s="5" t="s">
        <v>6</v>
      </c>
      <c r="I3" s="43" t="s">
        <v>7</v>
      </c>
      <c r="J3" s="6" t="s">
        <v>8</v>
      </c>
      <c r="K3" s="7" t="s">
        <v>9</v>
      </c>
      <c r="L3" s="6" t="s">
        <v>10</v>
      </c>
      <c r="M3" s="43" t="s">
        <v>11</v>
      </c>
      <c r="N3" s="5" t="s">
        <v>12</v>
      </c>
      <c r="O3" s="7" t="s">
        <v>13</v>
      </c>
      <c r="P3" s="8" t="s">
        <v>14</v>
      </c>
      <c r="Q3" s="62" t="s">
        <v>3</v>
      </c>
      <c r="R3" s="5" t="s">
        <v>4</v>
      </c>
      <c r="S3" s="5" t="s">
        <v>5</v>
      </c>
      <c r="T3" s="8" t="s">
        <v>6</v>
      </c>
      <c r="U3" s="9" t="s">
        <v>15</v>
      </c>
      <c r="V3" s="99"/>
      <c r="W3" s="99"/>
    </row>
    <row r="4" spans="1:26">
      <c r="B4" s="74"/>
      <c r="D4" s="10" t="s">
        <v>16</v>
      </c>
      <c r="E4" s="38">
        <f>COUNTIF(E17:E26,"=100%")</f>
        <v>0</v>
      </c>
      <c r="F4" s="39">
        <f t="shared" ref="F4:P4" si="0">COUNTIF(F17:F26,"=100%")</f>
        <v>0</v>
      </c>
      <c r="G4" s="39">
        <f t="shared" si="0"/>
        <v>0</v>
      </c>
      <c r="H4" s="39">
        <f t="shared" si="0"/>
        <v>0</v>
      </c>
      <c r="I4" s="39">
        <f t="shared" si="0"/>
        <v>0</v>
      </c>
      <c r="J4" s="39">
        <f t="shared" si="0"/>
        <v>1</v>
      </c>
      <c r="K4" s="39">
        <f t="shared" si="0"/>
        <v>3</v>
      </c>
      <c r="L4" s="39">
        <f t="shared" si="0"/>
        <v>0</v>
      </c>
      <c r="M4" s="39">
        <f t="shared" si="0"/>
        <v>1</v>
      </c>
      <c r="N4" s="39">
        <f t="shared" si="0"/>
        <v>0</v>
      </c>
      <c r="O4" s="39">
        <f t="shared" si="0"/>
        <v>1</v>
      </c>
      <c r="P4" s="40">
        <f t="shared" si="0"/>
        <v>3</v>
      </c>
      <c r="Q4" s="11">
        <f t="shared" ref="Q4:T4" si="1">COUNTIF(Q17:Q26,"=100%")</f>
        <v>1</v>
      </c>
      <c r="R4" s="11">
        <f t="shared" si="1"/>
        <v>0</v>
      </c>
      <c r="S4" s="11">
        <f t="shared" si="1"/>
        <v>0</v>
      </c>
      <c r="T4" s="11">
        <f t="shared" si="1"/>
        <v>0</v>
      </c>
      <c r="U4" s="12">
        <f>SUM(F4:T4)</f>
        <v>10</v>
      </c>
      <c r="V4" s="48"/>
      <c r="W4" s="48"/>
    </row>
    <row r="5" spans="1:26">
      <c r="B5" s="74"/>
      <c r="D5" s="13" t="s">
        <v>17</v>
      </c>
      <c r="E5" s="14">
        <f>COUNTIF(E27:E51,"=100%")</f>
        <v>0</v>
      </c>
      <c r="F5" s="41">
        <f t="shared" ref="F5:T5" si="2">COUNTIF(F27:F51,"=100%")</f>
        <v>1</v>
      </c>
      <c r="G5" s="41">
        <f t="shared" si="2"/>
        <v>1</v>
      </c>
      <c r="H5" s="41">
        <f t="shared" si="2"/>
        <v>2</v>
      </c>
      <c r="I5" s="41">
        <f t="shared" si="2"/>
        <v>0</v>
      </c>
      <c r="J5" s="41">
        <v>2</v>
      </c>
      <c r="K5" s="41">
        <f t="shared" si="2"/>
        <v>3</v>
      </c>
      <c r="L5" s="41">
        <f t="shared" si="2"/>
        <v>0</v>
      </c>
      <c r="M5" s="41">
        <f t="shared" si="2"/>
        <v>1</v>
      </c>
      <c r="N5" s="41">
        <f t="shared" si="2"/>
        <v>0</v>
      </c>
      <c r="O5" s="41">
        <f t="shared" si="2"/>
        <v>4</v>
      </c>
      <c r="P5" s="15">
        <f t="shared" si="2"/>
        <v>2</v>
      </c>
      <c r="Q5" s="16">
        <f t="shared" si="2"/>
        <v>0</v>
      </c>
      <c r="R5" s="41">
        <f t="shared" si="2"/>
        <v>0</v>
      </c>
      <c r="S5" s="41">
        <f t="shared" si="2"/>
        <v>0</v>
      </c>
      <c r="T5" s="15">
        <f t="shared" si="2"/>
        <v>2</v>
      </c>
      <c r="U5" s="17">
        <f>SUM(F5:T5)</f>
        <v>18</v>
      </c>
      <c r="V5" s="48"/>
      <c r="W5" s="48"/>
    </row>
    <row r="6" spans="1:26" hidden="1">
      <c r="B6" s="74"/>
      <c r="D6" s="18" t="s">
        <v>70</v>
      </c>
      <c r="E6" s="19"/>
      <c r="F6" s="49"/>
      <c r="G6" s="49"/>
      <c r="H6" s="49"/>
      <c r="I6" s="49"/>
      <c r="J6" s="49">
        <v>1</v>
      </c>
      <c r="K6" s="49"/>
      <c r="L6" s="49"/>
      <c r="M6" s="49"/>
      <c r="N6" s="49"/>
      <c r="O6" s="49">
        <v>1</v>
      </c>
      <c r="P6" s="20"/>
      <c r="Q6" s="21"/>
      <c r="R6" s="49"/>
      <c r="S6" s="49"/>
      <c r="T6" s="20"/>
      <c r="U6" s="17">
        <f>SUM(F6:T6)</f>
        <v>2</v>
      </c>
      <c r="V6" s="47"/>
      <c r="W6" s="47"/>
    </row>
    <row r="7" spans="1:26">
      <c r="B7" s="74"/>
      <c r="D7" s="34" t="s">
        <v>18</v>
      </c>
      <c r="E7" s="35">
        <f>SUM(E4:E5)</f>
        <v>0</v>
      </c>
      <c r="F7" s="35">
        <f>SUM(F4:F6)</f>
        <v>1</v>
      </c>
      <c r="G7" s="35">
        <f t="shared" ref="G7:T7" si="3">SUM(G4:G5)</f>
        <v>1</v>
      </c>
      <c r="H7" s="35">
        <f t="shared" si="3"/>
        <v>2</v>
      </c>
      <c r="I7" s="35">
        <f t="shared" si="3"/>
        <v>0</v>
      </c>
      <c r="J7" s="35">
        <f t="shared" si="3"/>
        <v>3</v>
      </c>
      <c r="K7" s="35">
        <f t="shared" si="3"/>
        <v>6</v>
      </c>
      <c r="L7" s="35">
        <f t="shared" si="3"/>
        <v>0</v>
      </c>
      <c r="M7" s="35">
        <f t="shared" si="3"/>
        <v>2</v>
      </c>
      <c r="N7" s="35">
        <f t="shared" si="3"/>
        <v>0</v>
      </c>
      <c r="O7" s="35">
        <f t="shared" si="3"/>
        <v>5</v>
      </c>
      <c r="P7" s="36">
        <f t="shared" si="3"/>
        <v>5</v>
      </c>
      <c r="Q7" s="72">
        <f t="shared" si="3"/>
        <v>1</v>
      </c>
      <c r="R7" s="35">
        <f t="shared" si="3"/>
        <v>0</v>
      </c>
      <c r="S7" s="35">
        <f t="shared" si="3"/>
        <v>0</v>
      </c>
      <c r="T7" s="35">
        <f t="shared" si="3"/>
        <v>2</v>
      </c>
      <c r="U7" s="37"/>
      <c r="V7" s="100"/>
      <c r="W7" s="100"/>
    </row>
    <row r="8" spans="1:26" ht="13.5" thickBot="1">
      <c r="B8" s="74"/>
      <c r="D8" s="50" t="s">
        <v>19</v>
      </c>
      <c r="E8" s="22"/>
      <c r="F8" s="23">
        <v>1</v>
      </c>
      <c r="G8" s="23">
        <v>1</v>
      </c>
      <c r="H8" s="23">
        <v>1</v>
      </c>
      <c r="I8" s="23">
        <v>0</v>
      </c>
      <c r="J8" s="23">
        <v>3</v>
      </c>
      <c r="K8" s="23">
        <v>6</v>
      </c>
      <c r="L8" s="23"/>
      <c r="M8" s="23"/>
      <c r="N8" s="23"/>
      <c r="O8" s="23"/>
      <c r="P8" s="24"/>
      <c r="Q8" s="25"/>
      <c r="R8" s="23"/>
      <c r="S8" s="23"/>
      <c r="T8" s="24"/>
      <c r="U8" s="26">
        <f>SUM(E8:T8)</f>
        <v>12</v>
      </c>
      <c r="V8" s="48"/>
      <c r="W8" s="48"/>
      <c r="X8" s="44"/>
    </row>
    <row r="9" spans="1:26">
      <c r="B9" s="74"/>
      <c r="D9" s="55" t="s">
        <v>68</v>
      </c>
      <c r="E9" s="56">
        <f>E7</f>
        <v>0</v>
      </c>
      <c r="F9" s="57">
        <f>SUM($E$7:F7)</f>
        <v>1</v>
      </c>
      <c r="G9" s="57">
        <f>SUM($E$7:G7)</f>
        <v>2</v>
      </c>
      <c r="H9" s="57">
        <f>SUM($E$7:H7)</f>
        <v>4</v>
      </c>
      <c r="I9" s="57">
        <f>SUM($E$7:I7)</f>
        <v>4</v>
      </c>
      <c r="J9" s="57">
        <f>SUM($E$7:J7)</f>
        <v>7</v>
      </c>
      <c r="K9" s="57">
        <f>SUM($E$7:K7)</f>
        <v>13</v>
      </c>
      <c r="L9" s="57">
        <f>SUM($E$7:L7)</f>
        <v>13</v>
      </c>
      <c r="M9" s="57">
        <f>SUM($E$7:M7)</f>
        <v>15</v>
      </c>
      <c r="N9" s="57">
        <f>SUM($E$7:N7)</f>
        <v>15</v>
      </c>
      <c r="O9" s="57">
        <f>SUM($E$7:O7)</f>
        <v>20</v>
      </c>
      <c r="P9" s="59">
        <f>SUM($E$7:P7)</f>
        <v>25</v>
      </c>
      <c r="Q9" s="58"/>
      <c r="R9" s="57"/>
      <c r="S9" s="57"/>
      <c r="T9" s="59"/>
      <c r="U9" s="60"/>
      <c r="V9" s="48"/>
      <c r="W9" s="48"/>
      <c r="X9" s="44"/>
    </row>
    <row r="10" spans="1:26">
      <c r="B10" s="74"/>
      <c r="D10" s="55" t="s">
        <v>69</v>
      </c>
      <c r="E10" s="56">
        <f>E8</f>
        <v>0</v>
      </c>
      <c r="F10" s="57">
        <f>SUM($E$8:F8)</f>
        <v>1</v>
      </c>
      <c r="G10" s="57">
        <f>SUM($E$8:G8)</f>
        <v>2</v>
      </c>
      <c r="H10" s="57">
        <f>SUM($E$8:H8)</f>
        <v>3</v>
      </c>
      <c r="I10" s="57">
        <f>SUM($E$8:I8)</f>
        <v>3</v>
      </c>
      <c r="J10" s="57">
        <f>SUM($E$8:J8)</f>
        <v>6</v>
      </c>
      <c r="K10" s="57">
        <f>SUM($E$8:K8)</f>
        <v>12</v>
      </c>
      <c r="L10" s="57"/>
      <c r="M10" s="57"/>
      <c r="N10" s="57"/>
      <c r="O10" s="57"/>
      <c r="P10" s="59"/>
      <c r="Q10" s="58"/>
      <c r="R10" s="57"/>
      <c r="S10" s="57"/>
      <c r="T10" s="59"/>
      <c r="U10" s="60"/>
      <c r="V10" s="48"/>
      <c r="W10" s="48"/>
      <c r="X10" s="44"/>
    </row>
    <row r="11" spans="1:26">
      <c r="B11" s="74"/>
      <c r="D11" s="66" t="s">
        <v>66</v>
      </c>
      <c r="E11" s="19" t="e">
        <f t="shared" ref="E11:P11" si="4">E8/E7</f>
        <v>#DIV/0!</v>
      </c>
      <c r="F11" s="54">
        <f t="shared" si="4"/>
        <v>1</v>
      </c>
      <c r="G11" s="54">
        <f t="shared" si="4"/>
        <v>1</v>
      </c>
      <c r="H11" s="54">
        <f t="shared" si="4"/>
        <v>0.5</v>
      </c>
      <c r="I11" s="54" t="e">
        <f t="shared" si="4"/>
        <v>#DIV/0!</v>
      </c>
      <c r="J11" s="54">
        <f t="shared" si="4"/>
        <v>1</v>
      </c>
      <c r="K11" s="54">
        <f t="shared" si="4"/>
        <v>1</v>
      </c>
      <c r="L11" s="54" t="e">
        <f t="shared" si="4"/>
        <v>#DIV/0!</v>
      </c>
      <c r="M11" s="54">
        <f t="shared" si="4"/>
        <v>0</v>
      </c>
      <c r="N11" s="54" t="e">
        <f t="shared" si="4"/>
        <v>#DIV/0!</v>
      </c>
      <c r="O11" s="54">
        <f t="shared" si="4"/>
        <v>0</v>
      </c>
      <c r="P11" s="64">
        <f t="shared" si="4"/>
        <v>0</v>
      </c>
      <c r="Q11" s="21"/>
      <c r="R11" s="49"/>
      <c r="S11" s="49"/>
      <c r="T11" s="20"/>
      <c r="U11" s="17"/>
      <c r="V11" s="47"/>
      <c r="W11" s="47"/>
    </row>
    <row r="12" spans="1:26">
      <c r="B12" s="74"/>
      <c r="D12" s="34" t="s">
        <v>107</v>
      </c>
      <c r="E12" s="97">
        <v>0.9</v>
      </c>
      <c r="F12" s="95">
        <v>0.9</v>
      </c>
      <c r="G12" s="95">
        <v>0.9</v>
      </c>
      <c r="H12" s="95">
        <v>0.9</v>
      </c>
      <c r="I12" s="95">
        <v>0.9</v>
      </c>
      <c r="J12" s="95">
        <v>0.9</v>
      </c>
      <c r="K12" s="95">
        <v>0.9</v>
      </c>
      <c r="L12" s="95">
        <v>0.9</v>
      </c>
      <c r="M12" s="95">
        <v>0.9</v>
      </c>
      <c r="N12" s="95">
        <v>0.9</v>
      </c>
      <c r="O12" s="95">
        <v>0.9</v>
      </c>
      <c r="P12" s="96">
        <v>0.9</v>
      </c>
      <c r="Q12" s="58"/>
      <c r="R12" s="57"/>
      <c r="S12" s="57"/>
      <c r="T12" s="59"/>
      <c r="U12" s="60"/>
      <c r="V12" s="47"/>
      <c r="W12" s="47"/>
    </row>
    <row r="13" spans="1:26" ht="13.5" thickBot="1">
      <c r="B13" s="74"/>
      <c r="D13" s="50" t="s">
        <v>67</v>
      </c>
      <c r="E13" s="98"/>
      <c r="F13" s="61">
        <f>F10/F9</f>
        <v>1</v>
      </c>
      <c r="G13" s="61">
        <f t="shared" ref="G13:K13" si="5">G10/G9</f>
        <v>1</v>
      </c>
      <c r="H13" s="61">
        <f t="shared" si="5"/>
        <v>0.75</v>
      </c>
      <c r="I13" s="61">
        <f t="shared" si="5"/>
        <v>0.75</v>
      </c>
      <c r="J13" s="61">
        <f t="shared" si="5"/>
        <v>0.8571428571428571</v>
      </c>
      <c r="K13" s="61">
        <f t="shared" si="5"/>
        <v>0.92307692307692313</v>
      </c>
      <c r="L13" s="61"/>
      <c r="M13" s="61"/>
      <c r="N13" s="61"/>
      <c r="O13" s="61"/>
      <c r="P13" s="65"/>
      <c r="Q13" s="63"/>
      <c r="R13" s="51"/>
      <c r="S13" s="51"/>
      <c r="T13" s="52"/>
      <c r="U13" s="53"/>
      <c r="V13" s="100"/>
      <c r="W13" s="100"/>
    </row>
    <row r="14" spans="1:26">
      <c r="B14" s="45"/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7"/>
      <c r="V14" s="48"/>
      <c r="W14" s="48"/>
      <c r="X14" s="44"/>
    </row>
    <row r="15" spans="1:26">
      <c r="U15" s="27"/>
      <c r="V15" s="27"/>
      <c r="W15" s="27"/>
    </row>
    <row r="16" spans="1:26">
      <c r="A16" s="77" t="s">
        <v>98</v>
      </c>
      <c r="B16" s="78" t="s">
        <v>88</v>
      </c>
      <c r="C16" s="509" t="s">
        <v>99</v>
      </c>
      <c r="D16" s="509"/>
      <c r="E16" s="78" t="s">
        <v>3</v>
      </c>
      <c r="F16" s="77" t="s">
        <v>4</v>
      </c>
      <c r="G16" s="77" t="s">
        <v>5</v>
      </c>
      <c r="H16" s="77" t="s">
        <v>6</v>
      </c>
      <c r="I16" s="77" t="s">
        <v>7</v>
      </c>
      <c r="J16" s="77" t="s">
        <v>8</v>
      </c>
      <c r="K16" s="77" t="s">
        <v>9</v>
      </c>
      <c r="L16" s="77" t="s">
        <v>10</v>
      </c>
      <c r="M16" s="77" t="s">
        <v>11</v>
      </c>
      <c r="N16" s="77" t="s">
        <v>12</v>
      </c>
      <c r="O16" s="77" t="s">
        <v>13</v>
      </c>
      <c r="P16" s="77" t="s">
        <v>14</v>
      </c>
      <c r="Q16" s="77" t="s">
        <v>3</v>
      </c>
      <c r="R16" s="77" t="s">
        <v>4</v>
      </c>
      <c r="S16" s="77" t="s">
        <v>5</v>
      </c>
      <c r="T16" s="77" t="s">
        <v>6</v>
      </c>
      <c r="U16" s="78"/>
      <c r="V16" s="78" t="s">
        <v>111</v>
      </c>
      <c r="W16" s="78" t="s">
        <v>108</v>
      </c>
      <c r="X16" s="78" t="s">
        <v>88</v>
      </c>
      <c r="Y16" s="78" t="s">
        <v>87</v>
      </c>
      <c r="Z16" s="78" t="s">
        <v>96</v>
      </c>
    </row>
    <row r="17" spans="1:26" ht="38.25">
      <c r="A17" s="501" t="s">
        <v>100</v>
      </c>
      <c r="B17" s="81" t="s">
        <v>104</v>
      </c>
      <c r="C17" s="80" t="s">
        <v>83</v>
      </c>
      <c r="D17" s="81" t="s">
        <v>20</v>
      </c>
      <c r="E17" s="82"/>
      <c r="F17" s="82"/>
      <c r="G17" s="82"/>
      <c r="H17" s="82"/>
      <c r="I17" s="82"/>
      <c r="J17" s="82"/>
      <c r="K17" s="83">
        <v>1</v>
      </c>
      <c r="L17" s="82"/>
      <c r="M17" s="82"/>
      <c r="N17" s="82"/>
      <c r="O17" s="82"/>
      <c r="P17" s="82"/>
      <c r="Q17" s="82"/>
      <c r="R17" s="82"/>
      <c r="S17" s="82"/>
      <c r="T17" s="82"/>
      <c r="U17" s="78"/>
      <c r="V17" s="78" t="s">
        <v>22</v>
      </c>
      <c r="W17" s="81" t="s">
        <v>20</v>
      </c>
      <c r="X17" s="78" t="s">
        <v>89</v>
      </c>
      <c r="Y17" s="78" t="s">
        <v>85</v>
      </c>
      <c r="Z17" s="78"/>
    </row>
    <row r="18" spans="1:26" ht="38.25">
      <c r="A18" s="503"/>
      <c r="B18" s="81" t="s">
        <v>104</v>
      </c>
      <c r="C18" s="80" t="s">
        <v>84</v>
      </c>
      <c r="D18" s="81" t="s">
        <v>23</v>
      </c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5">
        <v>1</v>
      </c>
      <c r="R18" s="84"/>
      <c r="S18" s="84"/>
      <c r="T18" s="84"/>
      <c r="U18" s="78"/>
      <c r="V18" s="78" t="s">
        <v>24</v>
      </c>
      <c r="W18" s="81"/>
      <c r="X18" s="78"/>
      <c r="Y18" s="78"/>
      <c r="Z18" s="78"/>
    </row>
    <row r="19" spans="1:26" ht="38.25">
      <c r="A19" s="501" t="s">
        <v>101</v>
      </c>
      <c r="B19" s="81" t="s">
        <v>104</v>
      </c>
      <c r="C19" s="80">
        <v>2.1</v>
      </c>
      <c r="D19" s="81" t="s">
        <v>27</v>
      </c>
      <c r="E19" s="84"/>
      <c r="F19" s="84"/>
      <c r="G19" s="84"/>
      <c r="H19" s="84"/>
      <c r="I19" s="84"/>
      <c r="J19" s="84"/>
      <c r="K19" s="92">
        <v>1</v>
      </c>
      <c r="L19" s="84"/>
      <c r="M19" s="84"/>
      <c r="N19" s="84"/>
      <c r="O19" s="84"/>
      <c r="P19" s="84"/>
      <c r="Q19" s="84"/>
      <c r="R19" s="84"/>
      <c r="S19" s="84"/>
      <c r="T19" s="84"/>
      <c r="U19" s="78"/>
      <c r="V19" s="78" t="s">
        <v>28</v>
      </c>
      <c r="W19" s="81" t="s">
        <v>27</v>
      </c>
      <c r="X19" s="78" t="s">
        <v>89</v>
      </c>
      <c r="Y19" s="78" t="s">
        <v>86</v>
      </c>
      <c r="Z19" s="78"/>
    </row>
    <row r="20" spans="1:26" ht="25.5">
      <c r="A20" s="502"/>
      <c r="B20" s="81" t="s">
        <v>104</v>
      </c>
      <c r="C20" s="80">
        <v>2.2000000000000002</v>
      </c>
      <c r="D20" s="81" t="s">
        <v>29</v>
      </c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6">
        <v>1</v>
      </c>
      <c r="Q20" s="84"/>
      <c r="R20" s="84"/>
      <c r="S20" s="84"/>
      <c r="T20" s="84"/>
      <c r="U20" s="78"/>
      <c r="V20" s="78" t="s">
        <v>30</v>
      </c>
      <c r="W20" s="81" t="s">
        <v>29</v>
      </c>
      <c r="X20" s="78" t="s">
        <v>89</v>
      </c>
      <c r="Y20" s="78" t="s">
        <v>85</v>
      </c>
      <c r="Z20" s="78"/>
    </row>
    <row r="21" spans="1:26" ht="76.5">
      <c r="A21" s="503"/>
      <c r="B21" s="81" t="s">
        <v>104</v>
      </c>
      <c r="C21" s="80">
        <v>2.2999999999999998</v>
      </c>
      <c r="D21" s="87" t="s">
        <v>31</v>
      </c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5">
        <v>1</v>
      </c>
      <c r="Q21" s="84"/>
      <c r="R21" s="84"/>
      <c r="S21" s="84"/>
      <c r="T21" s="84"/>
      <c r="U21" s="78"/>
      <c r="V21" s="78" t="s">
        <v>32</v>
      </c>
      <c r="W21" s="87" t="s">
        <v>31</v>
      </c>
      <c r="X21" s="78" t="s">
        <v>89</v>
      </c>
      <c r="Y21" s="78" t="s">
        <v>85</v>
      </c>
      <c r="Z21" s="78"/>
    </row>
    <row r="22" spans="1:26" ht="51">
      <c r="A22" s="79" t="s">
        <v>102</v>
      </c>
      <c r="B22" s="81" t="s">
        <v>104</v>
      </c>
      <c r="C22" s="80">
        <v>3.1</v>
      </c>
      <c r="D22" s="81" t="s">
        <v>33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5">
        <v>1</v>
      </c>
      <c r="P22" s="84"/>
      <c r="Q22" s="84"/>
      <c r="R22" s="84"/>
      <c r="S22" s="84"/>
      <c r="T22" s="84"/>
      <c r="U22" s="78"/>
      <c r="V22" s="78" t="s">
        <v>34</v>
      </c>
      <c r="W22" s="81" t="s">
        <v>33</v>
      </c>
      <c r="X22" s="78" t="s">
        <v>89</v>
      </c>
      <c r="Y22" s="78" t="s">
        <v>85</v>
      </c>
      <c r="Z22" s="78">
        <v>4</v>
      </c>
    </row>
    <row r="23" spans="1:26" ht="38.25">
      <c r="A23" s="501" t="s">
        <v>103</v>
      </c>
      <c r="B23" s="81" t="s">
        <v>104</v>
      </c>
      <c r="C23" s="80" t="s">
        <v>81</v>
      </c>
      <c r="D23" s="81" t="s">
        <v>49</v>
      </c>
      <c r="E23" s="84"/>
      <c r="F23" s="84"/>
      <c r="G23" s="84"/>
      <c r="H23" s="84"/>
      <c r="I23" s="84"/>
      <c r="J23" s="91">
        <v>1</v>
      </c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78"/>
      <c r="V23" s="78" t="s">
        <v>50</v>
      </c>
      <c r="W23" s="81" t="s">
        <v>49</v>
      </c>
      <c r="X23" s="78" t="s">
        <v>92</v>
      </c>
      <c r="Y23" s="78" t="s">
        <v>86</v>
      </c>
      <c r="Z23" s="78">
        <v>1</v>
      </c>
    </row>
    <row r="24" spans="1:26" ht="25.5">
      <c r="A24" s="502"/>
      <c r="B24" s="81" t="s">
        <v>104</v>
      </c>
      <c r="C24" s="80" t="s">
        <v>82</v>
      </c>
      <c r="D24" s="81" t="s">
        <v>35</v>
      </c>
      <c r="E24" s="84"/>
      <c r="F24" s="84"/>
      <c r="G24" s="84"/>
      <c r="H24" s="84"/>
      <c r="I24" s="84"/>
      <c r="J24" s="84"/>
      <c r="K24" s="91">
        <v>1</v>
      </c>
      <c r="L24" s="84"/>
      <c r="M24" s="84"/>
      <c r="N24" s="84"/>
      <c r="O24" s="84"/>
      <c r="P24" s="84"/>
      <c r="Q24" s="84"/>
      <c r="R24" s="84"/>
      <c r="S24" s="84"/>
      <c r="T24" s="84"/>
      <c r="U24" s="78"/>
      <c r="V24" s="78" t="s">
        <v>36</v>
      </c>
      <c r="W24" s="81" t="s">
        <v>35</v>
      </c>
      <c r="X24" s="78" t="s">
        <v>92</v>
      </c>
      <c r="Y24" s="78" t="s">
        <v>86</v>
      </c>
      <c r="Z24" s="78">
        <v>2</v>
      </c>
    </row>
    <row r="25" spans="1:26" ht="25.5">
      <c r="A25" s="502"/>
      <c r="B25" s="81" t="s">
        <v>104</v>
      </c>
      <c r="C25" s="80">
        <v>4.2</v>
      </c>
      <c r="D25" s="81" t="s">
        <v>266</v>
      </c>
      <c r="E25" s="84"/>
      <c r="F25" s="84"/>
      <c r="G25" s="84"/>
      <c r="H25" s="84"/>
      <c r="I25" s="84"/>
      <c r="J25" s="84"/>
      <c r="K25" s="84"/>
      <c r="L25" s="84"/>
      <c r="M25" s="85">
        <v>1</v>
      </c>
      <c r="N25" s="84"/>
      <c r="O25" s="84"/>
      <c r="P25" s="85"/>
      <c r="Q25" s="84"/>
      <c r="R25" s="84"/>
      <c r="S25" s="84"/>
      <c r="T25" s="84"/>
      <c r="U25" s="78"/>
      <c r="V25" s="78" t="s">
        <v>41</v>
      </c>
      <c r="W25" s="81" t="s">
        <v>40</v>
      </c>
      <c r="X25" s="78" t="s">
        <v>89</v>
      </c>
      <c r="Y25" s="78" t="s">
        <v>85</v>
      </c>
      <c r="Z25" s="78"/>
    </row>
    <row r="26" spans="1:26">
      <c r="A26" s="503"/>
      <c r="B26" s="81" t="s">
        <v>104</v>
      </c>
      <c r="C26" s="80">
        <v>4.3</v>
      </c>
      <c r="D26" s="81" t="s">
        <v>42</v>
      </c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5">
        <v>1</v>
      </c>
      <c r="Q26" s="84"/>
      <c r="R26" s="84"/>
      <c r="S26" s="84"/>
      <c r="T26" s="84"/>
      <c r="U26" s="78"/>
      <c r="V26" s="78" t="s">
        <v>43</v>
      </c>
      <c r="W26" s="81" t="s">
        <v>42</v>
      </c>
      <c r="X26" s="78" t="s">
        <v>89</v>
      </c>
      <c r="Y26" s="78" t="s">
        <v>85</v>
      </c>
      <c r="Z26" s="78"/>
    </row>
    <row r="27" spans="1:26">
      <c r="A27" s="78"/>
      <c r="B27" s="88" t="s">
        <v>45</v>
      </c>
      <c r="C27" s="80">
        <v>5</v>
      </c>
      <c r="D27" s="88" t="s">
        <v>25</v>
      </c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6">
        <v>1</v>
      </c>
      <c r="U27" s="78"/>
      <c r="V27" s="78" t="s">
        <v>26</v>
      </c>
      <c r="W27" s="88"/>
      <c r="X27" s="78"/>
      <c r="Y27" s="78"/>
      <c r="Z27" s="78"/>
    </row>
    <row r="28" spans="1:26" ht="25.5">
      <c r="A28" s="78"/>
      <c r="B28" s="88" t="s">
        <v>45</v>
      </c>
      <c r="C28" s="80">
        <v>6</v>
      </c>
      <c r="D28" s="88" t="s">
        <v>37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5">
        <v>1</v>
      </c>
      <c r="U28" s="78" t="s">
        <v>38</v>
      </c>
      <c r="V28" s="78" t="s">
        <v>39</v>
      </c>
      <c r="W28" s="88"/>
      <c r="X28" s="78"/>
      <c r="Y28" s="78"/>
      <c r="Z28" s="78"/>
    </row>
    <row r="29" spans="1:26" ht="38.25">
      <c r="A29" s="78"/>
      <c r="B29" s="88" t="s">
        <v>45</v>
      </c>
      <c r="C29" s="80">
        <v>7</v>
      </c>
      <c r="D29" s="88" t="s">
        <v>44</v>
      </c>
      <c r="E29" s="84"/>
      <c r="F29" s="84"/>
      <c r="G29" s="91">
        <v>1</v>
      </c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78"/>
      <c r="V29" s="78" t="s">
        <v>43</v>
      </c>
      <c r="W29" s="88" t="s">
        <v>44</v>
      </c>
      <c r="X29" s="78" t="s">
        <v>91</v>
      </c>
      <c r="Y29" s="78" t="s">
        <v>86</v>
      </c>
      <c r="Z29" s="78">
        <v>1</v>
      </c>
    </row>
    <row r="30" spans="1:26" ht="25.5">
      <c r="A30" s="78"/>
      <c r="B30" s="88" t="s">
        <v>45</v>
      </c>
      <c r="C30" s="80">
        <v>8</v>
      </c>
      <c r="D30" s="88" t="s">
        <v>46</v>
      </c>
      <c r="E30" s="84"/>
      <c r="F30" s="84"/>
      <c r="G30" s="84"/>
      <c r="H30" s="84"/>
      <c r="I30" s="84"/>
      <c r="J30" s="93">
        <v>1</v>
      </c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78"/>
      <c r="V30" s="78" t="s">
        <v>43</v>
      </c>
      <c r="W30" s="88" t="s">
        <v>46</v>
      </c>
      <c r="X30" s="78" t="s">
        <v>89</v>
      </c>
      <c r="Y30" s="78" t="s">
        <v>86</v>
      </c>
      <c r="Z30" s="78"/>
    </row>
    <row r="31" spans="1:26" ht="25.5">
      <c r="A31" s="78"/>
      <c r="B31" s="88" t="s">
        <v>45</v>
      </c>
      <c r="C31" s="80">
        <v>9</v>
      </c>
      <c r="D31" s="88" t="s">
        <v>47</v>
      </c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5">
        <v>1</v>
      </c>
      <c r="P31" s="84"/>
      <c r="Q31" s="84"/>
      <c r="R31" s="84"/>
      <c r="S31" s="84"/>
      <c r="T31" s="84"/>
      <c r="U31" s="78"/>
      <c r="V31" s="78" t="s">
        <v>30</v>
      </c>
      <c r="W31" s="88" t="s">
        <v>47</v>
      </c>
      <c r="X31" s="78" t="s">
        <v>89</v>
      </c>
      <c r="Y31" s="78" t="s">
        <v>85</v>
      </c>
      <c r="Z31" s="78"/>
    </row>
    <row r="32" spans="1:26" ht="25.5">
      <c r="A32" s="78"/>
      <c r="B32" s="88" t="s">
        <v>45</v>
      </c>
      <c r="C32" s="80">
        <v>10</v>
      </c>
      <c r="D32" s="88" t="s">
        <v>48</v>
      </c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5">
        <v>1</v>
      </c>
      <c r="Q32" s="84"/>
      <c r="R32" s="84"/>
      <c r="S32" s="84"/>
      <c r="T32" s="84"/>
      <c r="U32" s="78"/>
      <c r="V32" s="78" t="s">
        <v>34</v>
      </c>
      <c r="W32" s="88" t="s">
        <v>48</v>
      </c>
      <c r="X32" s="78" t="s">
        <v>89</v>
      </c>
      <c r="Y32" s="78" t="s">
        <v>85</v>
      </c>
      <c r="Z32" s="78"/>
    </row>
    <row r="33" spans="1:26" ht="51">
      <c r="A33" s="78"/>
      <c r="B33" s="88" t="s">
        <v>45</v>
      </c>
      <c r="C33" s="80">
        <v>11</v>
      </c>
      <c r="D33" s="88" t="s">
        <v>51</v>
      </c>
      <c r="E33" s="84"/>
      <c r="F33" s="84"/>
      <c r="G33" s="84"/>
      <c r="H33" s="84"/>
      <c r="I33" s="84"/>
      <c r="J33" s="84"/>
      <c r="K33" s="84"/>
      <c r="L33" s="85"/>
      <c r="M33" s="84"/>
      <c r="N33" s="84"/>
      <c r="O33" s="85">
        <v>1</v>
      </c>
      <c r="P33" s="84"/>
      <c r="Q33" s="84"/>
      <c r="R33" s="84"/>
      <c r="S33" s="84"/>
      <c r="T33" s="84"/>
      <c r="U33" s="78"/>
      <c r="V33" s="78" t="s">
        <v>50</v>
      </c>
      <c r="W33" s="88" t="s">
        <v>51</v>
      </c>
      <c r="X33" s="78" t="s">
        <v>92</v>
      </c>
      <c r="Y33" s="78" t="s">
        <v>85</v>
      </c>
      <c r="Z33" s="78">
        <v>1</v>
      </c>
    </row>
    <row r="34" spans="1:26">
      <c r="A34" s="78"/>
      <c r="B34" s="88" t="s">
        <v>45</v>
      </c>
      <c r="C34" s="80">
        <v>12</v>
      </c>
      <c r="D34" s="88" t="s">
        <v>52</v>
      </c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90">
        <v>1</v>
      </c>
      <c r="P34" s="78"/>
      <c r="Q34" s="78"/>
      <c r="R34" s="78"/>
      <c r="S34" s="78"/>
      <c r="T34" s="78"/>
      <c r="U34" s="78"/>
      <c r="V34" s="78" t="s">
        <v>53</v>
      </c>
      <c r="W34" s="88" t="s">
        <v>52</v>
      </c>
      <c r="X34" s="78" t="s">
        <v>90</v>
      </c>
      <c r="Y34" s="78" t="s">
        <v>85</v>
      </c>
      <c r="Z34" s="78"/>
    </row>
    <row r="35" spans="1:26">
      <c r="A35" s="78"/>
      <c r="B35" s="88" t="s">
        <v>45</v>
      </c>
      <c r="C35" s="80">
        <v>13</v>
      </c>
      <c r="D35" s="88" t="s">
        <v>54</v>
      </c>
      <c r="E35" s="78"/>
      <c r="F35" s="91">
        <v>1</v>
      </c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 t="s">
        <v>50</v>
      </c>
      <c r="W35" s="88" t="s">
        <v>54</v>
      </c>
      <c r="X35" s="78" t="s">
        <v>89</v>
      </c>
      <c r="Y35" s="78" t="s">
        <v>86</v>
      </c>
      <c r="Z35" s="78"/>
    </row>
    <row r="36" spans="1:26">
      <c r="A36" s="78"/>
      <c r="B36" s="88" t="s">
        <v>45</v>
      </c>
      <c r="C36" s="80">
        <v>14</v>
      </c>
      <c r="D36" s="88" t="s">
        <v>55</v>
      </c>
      <c r="E36" s="78"/>
      <c r="F36" s="90"/>
      <c r="G36" s="78"/>
      <c r="H36" s="78"/>
      <c r="I36" s="78"/>
      <c r="J36" s="78"/>
      <c r="K36" s="91">
        <v>1</v>
      </c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 t="s">
        <v>50</v>
      </c>
      <c r="W36" s="88" t="s">
        <v>55</v>
      </c>
      <c r="X36" s="78" t="s">
        <v>89</v>
      </c>
      <c r="Y36" s="78" t="s">
        <v>86</v>
      </c>
      <c r="Z36" s="78"/>
    </row>
    <row r="37" spans="1:26">
      <c r="A37" s="78"/>
      <c r="B37" s="88" t="s">
        <v>45</v>
      </c>
      <c r="C37" s="80">
        <v>15</v>
      </c>
      <c r="D37" s="88" t="s">
        <v>56</v>
      </c>
      <c r="E37" s="78"/>
      <c r="F37" s="78"/>
      <c r="G37" s="78"/>
      <c r="H37" s="94" t="s">
        <v>105</v>
      </c>
      <c r="I37" s="78"/>
      <c r="J37" s="89">
        <v>1</v>
      </c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 t="s">
        <v>57</v>
      </c>
      <c r="W37" s="88" t="s">
        <v>56</v>
      </c>
      <c r="X37" s="78" t="s">
        <v>92</v>
      </c>
      <c r="Y37" s="78" t="s">
        <v>86</v>
      </c>
      <c r="Z37" s="78"/>
    </row>
    <row r="38" spans="1:26">
      <c r="A38" s="78"/>
      <c r="B38" s="88" t="s">
        <v>45</v>
      </c>
      <c r="C38" s="80">
        <v>16</v>
      </c>
      <c r="D38" s="88" t="s">
        <v>58</v>
      </c>
      <c r="E38" s="78"/>
      <c r="F38" s="78"/>
      <c r="G38" s="78"/>
      <c r="H38" s="78"/>
      <c r="I38" s="78"/>
      <c r="J38" s="78"/>
      <c r="K38" s="78"/>
      <c r="L38" s="78"/>
      <c r="M38" s="78"/>
      <c r="N38" s="90"/>
      <c r="O38" s="78"/>
      <c r="P38" s="90">
        <v>1</v>
      </c>
      <c r="Q38" s="78"/>
      <c r="R38" s="78"/>
      <c r="S38" s="78"/>
      <c r="T38" s="78"/>
      <c r="U38" s="78"/>
      <c r="V38" s="78" t="s">
        <v>32</v>
      </c>
      <c r="W38" s="88" t="s">
        <v>58</v>
      </c>
      <c r="X38" s="78" t="s">
        <v>89</v>
      </c>
      <c r="Y38" s="78" t="s">
        <v>85</v>
      </c>
      <c r="Z38" s="78"/>
    </row>
    <row r="39" spans="1:26" ht="25.5">
      <c r="A39" s="78"/>
      <c r="B39" s="88" t="s">
        <v>45</v>
      </c>
      <c r="C39" s="80">
        <v>17</v>
      </c>
      <c r="D39" s="88" t="s">
        <v>59</v>
      </c>
      <c r="E39" s="78"/>
      <c r="F39" s="78"/>
      <c r="G39" s="78"/>
      <c r="H39" s="78"/>
      <c r="I39" s="78"/>
      <c r="J39" s="78"/>
      <c r="K39" s="91">
        <v>1</v>
      </c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 t="s">
        <v>60</v>
      </c>
      <c r="W39" s="88" t="s">
        <v>59</v>
      </c>
      <c r="X39" s="78" t="s">
        <v>90</v>
      </c>
      <c r="Y39" s="78" t="s">
        <v>86</v>
      </c>
      <c r="Z39" s="78"/>
    </row>
    <row r="40" spans="1:26">
      <c r="A40" s="78"/>
      <c r="B40" s="88" t="s">
        <v>45</v>
      </c>
      <c r="C40" s="80">
        <v>18</v>
      </c>
      <c r="D40" s="88" t="s">
        <v>61</v>
      </c>
      <c r="E40" s="78"/>
      <c r="F40" s="78"/>
      <c r="G40" s="78"/>
      <c r="H40" s="78"/>
      <c r="I40" s="78"/>
      <c r="J40" s="78"/>
      <c r="K40" s="78"/>
      <c r="L40" s="78"/>
      <c r="M40" s="90">
        <v>1</v>
      </c>
      <c r="N40" s="78"/>
      <c r="O40" s="78"/>
      <c r="P40" s="78"/>
      <c r="Q40" s="78"/>
      <c r="R40" s="78"/>
      <c r="S40" s="78"/>
      <c r="T40" s="78"/>
      <c r="U40" s="78"/>
      <c r="V40" s="78" t="s">
        <v>62</v>
      </c>
      <c r="W40" s="88" t="s">
        <v>61</v>
      </c>
      <c r="X40" s="78" t="s">
        <v>90</v>
      </c>
      <c r="Y40" s="78" t="s">
        <v>85</v>
      </c>
      <c r="Z40" s="78"/>
    </row>
    <row r="41" spans="1:26">
      <c r="A41" s="78"/>
      <c r="B41" s="88" t="s">
        <v>45</v>
      </c>
      <c r="C41" s="80">
        <v>19</v>
      </c>
      <c r="D41" s="88" t="s">
        <v>63</v>
      </c>
      <c r="E41" s="78"/>
      <c r="F41" s="78"/>
      <c r="G41" s="78"/>
      <c r="H41" s="78"/>
      <c r="I41" s="78"/>
      <c r="J41" s="78"/>
      <c r="K41" s="91">
        <v>1</v>
      </c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 t="s">
        <v>24</v>
      </c>
      <c r="W41" s="88" t="s">
        <v>63</v>
      </c>
      <c r="X41" s="78" t="s">
        <v>92</v>
      </c>
      <c r="Y41" s="78" t="s">
        <v>86</v>
      </c>
      <c r="Z41" s="78"/>
    </row>
    <row r="42" spans="1:26" ht="38.25">
      <c r="A42" s="78"/>
      <c r="B42" s="88" t="s">
        <v>45</v>
      </c>
      <c r="C42" s="80">
        <v>20</v>
      </c>
      <c r="D42" s="88" t="s">
        <v>64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90">
        <v>1</v>
      </c>
      <c r="P42" s="78"/>
      <c r="Q42" s="78"/>
      <c r="R42" s="78"/>
      <c r="S42" s="78"/>
      <c r="T42" s="78"/>
      <c r="U42" s="78"/>
      <c r="V42" s="78" t="s">
        <v>65</v>
      </c>
      <c r="W42" s="88" t="s">
        <v>64</v>
      </c>
      <c r="X42" s="78" t="s">
        <v>89</v>
      </c>
      <c r="Y42" s="78" t="s">
        <v>85</v>
      </c>
      <c r="Z42" s="78"/>
    </row>
    <row r="43" spans="1:26" ht="25.5">
      <c r="A43" s="78"/>
      <c r="B43" s="88" t="s">
        <v>45</v>
      </c>
      <c r="C43" s="80">
        <v>21</v>
      </c>
      <c r="D43" s="88" t="s">
        <v>93</v>
      </c>
      <c r="E43" s="78"/>
      <c r="F43" s="78"/>
      <c r="G43" s="78"/>
      <c r="H43" s="93">
        <v>1</v>
      </c>
      <c r="I43" s="78"/>
      <c r="J43" s="78"/>
      <c r="K43" s="78"/>
      <c r="L43" s="78"/>
      <c r="M43" s="78"/>
      <c r="N43" s="78"/>
      <c r="O43" s="90"/>
      <c r="P43" s="78"/>
      <c r="Q43" s="78"/>
      <c r="R43" s="78"/>
      <c r="S43" s="78"/>
      <c r="T43" s="78"/>
      <c r="U43" s="78"/>
      <c r="V43" s="78" t="s">
        <v>57</v>
      </c>
      <c r="W43" s="88" t="s">
        <v>93</v>
      </c>
      <c r="X43" s="78" t="s">
        <v>90</v>
      </c>
      <c r="Y43" s="78" t="s">
        <v>86</v>
      </c>
      <c r="Z43" s="78">
        <v>1</v>
      </c>
    </row>
    <row r="44" spans="1:26">
      <c r="C44" s="80"/>
      <c r="Z44" s="2">
        <f>SUM(Z17:Z43)</f>
        <v>10</v>
      </c>
    </row>
    <row r="45" spans="1:26">
      <c r="C45" s="80"/>
      <c r="Y45" s="2" t="s">
        <v>97</v>
      </c>
      <c r="Z45" s="2">
        <f>Z44*0.2</f>
        <v>2</v>
      </c>
    </row>
  </sheetData>
  <mergeCells count="6">
    <mergeCell ref="A23:A26"/>
    <mergeCell ref="E2:P2"/>
    <mergeCell ref="Q2:T2"/>
    <mergeCell ref="C16:D16"/>
    <mergeCell ref="A17:A18"/>
    <mergeCell ref="A19:A21"/>
  </mergeCells>
  <pageMargins left="0.70866141732283472" right="0.70866141732283472" top="0.74803149606299213" bottom="0.74803149606299213" header="0.31496062992125984" footer="0.31496062992125984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indexed="16"/>
  </sheetPr>
  <dimension ref="A1:AI262"/>
  <sheetViews>
    <sheetView showGridLines="0" zoomScale="80" zoomScaleNormal="80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R258" sqref="R258"/>
    </sheetView>
  </sheetViews>
  <sheetFormatPr defaultColWidth="9" defaultRowHeight="21.75"/>
  <cols>
    <col min="1" max="1" width="3.5703125" style="223" customWidth="1"/>
    <col min="2" max="2" width="5.28515625" style="223" customWidth="1"/>
    <col min="3" max="3" width="42.7109375" style="223" bestFit="1" customWidth="1"/>
    <col min="4" max="4" width="47.85546875" style="223" bestFit="1" customWidth="1"/>
    <col min="5" max="5" width="20.5703125" style="223" customWidth="1"/>
    <col min="6" max="6" width="11.5703125" style="225" customWidth="1"/>
    <col min="7" max="7" width="11.5703125" style="225" bestFit="1" customWidth="1"/>
    <col min="8" max="8" width="4.42578125" style="223" customWidth="1"/>
    <col min="9" max="9" width="19.5703125" style="225" bestFit="1" customWidth="1"/>
    <col min="10" max="10" width="9.28515625" style="225" bestFit="1" customWidth="1"/>
    <col min="11" max="14" width="6.42578125" style="225" customWidth="1"/>
    <col min="15" max="30" width="5.7109375" style="223" customWidth="1"/>
    <col min="31" max="31" width="10" style="223" customWidth="1"/>
    <col min="32" max="32" width="10.85546875" style="223" customWidth="1"/>
    <col min="33" max="33" width="11.42578125" style="223" customWidth="1"/>
    <col min="34" max="34" width="9.7109375" style="225" bestFit="1" customWidth="1"/>
    <col min="35" max="16384" width="9" style="223"/>
  </cols>
  <sheetData>
    <row r="1" spans="1:35" ht="31.5">
      <c r="B1" s="224" t="s">
        <v>148</v>
      </c>
    </row>
    <row r="2" spans="1:35" ht="22.5" thickBot="1">
      <c r="B2" s="226" t="s">
        <v>149</v>
      </c>
      <c r="C2" s="227"/>
      <c r="D2" s="228"/>
      <c r="E2" s="228" t="s">
        <v>150</v>
      </c>
      <c r="F2" s="229"/>
      <c r="G2" s="229"/>
      <c r="H2" s="230" t="s">
        <v>151</v>
      </c>
      <c r="I2" s="229"/>
      <c r="J2" s="229"/>
      <c r="K2" s="229"/>
      <c r="L2" s="229"/>
      <c r="M2" s="229"/>
      <c r="N2" s="229"/>
      <c r="O2" s="227"/>
      <c r="P2" s="227"/>
      <c r="Q2" s="227"/>
      <c r="R2" s="227"/>
      <c r="S2" s="227"/>
      <c r="T2" s="227"/>
      <c r="U2" s="231"/>
      <c r="V2" s="227"/>
      <c r="W2" s="227"/>
      <c r="X2" s="227"/>
      <c r="Y2" s="232" t="s">
        <v>152</v>
      </c>
      <c r="Z2" s="227"/>
      <c r="AA2" s="227"/>
      <c r="AB2" s="227"/>
      <c r="AC2" s="227"/>
      <c r="AD2" s="227"/>
      <c r="AE2" s="227"/>
      <c r="AF2" s="227"/>
      <c r="AG2" s="231"/>
    </row>
    <row r="3" spans="1:35" ht="22.5" thickBot="1">
      <c r="B3" s="233" t="s">
        <v>153</v>
      </c>
      <c r="C3" s="234" t="s">
        <v>154</v>
      </c>
      <c r="D3" s="235" t="s">
        <v>155</v>
      </c>
      <c r="E3" s="485" t="s">
        <v>156</v>
      </c>
      <c r="F3" s="486"/>
      <c r="G3" s="486"/>
      <c r="H3" s="487"/>
      <c r="I3" s="236" t="s">
        <v>157</v>
      </c>
      <c r="J3" s="233" t="s">
        <v>158</v>
      </c>
      <c r="K3" s="237"/>
      <c r="L3" s="485"/>
      <c r="M3" s="486"/>
      <c r="N3" s="487"/>
      <c r="O3" s="488" t="s">
        <v>1</v>
      </c>
      <c r="P3" s="489"/>
      <c r="Q3" s="489"/>
      <c r="R3" s="489"/>
      <c r="S3" s="489"/>
      <c r="T3" s="489"/>
      <c r="U3" s="489"/>
      <c r="V3" s="489"/>
      <c r="W3" s="489"/>
      <c r="X3" s="489"/>
      <c r="Y3" s="489"/>
      <c r="Z3" s="490"/>
      <c r="AA3" s="485" t="s">
        <v>2</v>
      </c>
      <c r="AB3" s="486"/>
      <c r="AC3" s="486"/>
      <c r="AD3" s="487"/>
      <c r="AE3" s="485" t="s">
        <v>159</v>
      </c>
      <c r="AF3" s="486"/>
      <c r="AG3" s="487"/>
      <c r="AI3" s="225"/>
    </row>
    <row r="4" spans="1:35" ht="22.5" thickBot="1">
      <c r="B4" s="238"/>
      <c r="C4" s="239"/>
      <c r="D4" s="240"/>
      <c r="E4" s="241" t="s">
        <v>160</v>
      </c>
      <c r="F4" s="241" t="s">
        <v>161</v>
      </c>
      <c r="G4" s="241" t="s">
        <v>162</v>
      </c>
      <c r="H4" s="242" t="s">
        <v>163</v>
      </c>
      <c r="I4" s="243" t="s">
        <v>164</v>
      </c>
      <c r="J4" s="244" t="s">
        <v>165</v>
      </c>
      <c r="K4" s="245"/>
      <c r="L4" s="246" t="s">
        <v>12</v>
      </c>
      <c r="M4" s="247" t="s">
        <v>13</v>
      </c>
      <c r="N4" s="248" t="s">
        <v>14</v>
      </c>
      <c r="O4" s="249" t="s">
        <v>3</v>
      </c>
      <c r="P4" s="247" t="s">
        <v>4</v>
      </c>
      <c r="Q4" s="250" t="s">
        <v>5</v>
      </c>
      <c r="R4" s="247" t="s">
        <v>6</v>
      </c>
      <c r="S4" s="250" t="s">
        <v>7</v>
      </c>
      <c r="T4" s="251" t="s">
        <v>8</v>
      </c>
      <c r="U4" s="252" t="s">
        <v>9</v>
      </c>
      <c r="V4" s="251" t="s">
        <v>10</v>
      </c>
      <c r="W4" s="250" t="s">
        <v>11</v>
      </c>
      <c r="X4" s="247" t="s">
        <v>12</v>
      </c>
      <c r="Y4" s="252" t="s">
        <v>13</v>
      </c>
      <c r="Z4" s="253" t="s">
        <v>14</v>
      </c>
      <c r="AA4" s="246" t="s">
        <v>3</v>
      </c>
      <c r="AB4" s="247" t="s">
        <v>4</v>
      </c>
      <c r="AC4" s="247" t="s">
        <v>5</v>
      </c>
      <c r="AD4" s="253" t="s">
        <v>6</v>
      </c>
      <c r="AE4" s="246" t="s">
        <v>166</v>
      </c>
      <c r="AF4" s="250" t="s">
        <v>167</v>
      </c>
      <c r="AG4" s="241" t="s">
        <v>168</v>
      </c>
      <c r="AI4" s="225"/>
    </row>
    <row r="5" spans="1:35">
      <c r="B5" s="254">
        <v>1</v>
      </c>
      <c r="C5" s="255" t="s">
        <v>169</v>
      </c>
      <c r="D5" s="256" t="s">
        <v>239</v>
      </c>
      <c r="E5" s="257" t="s">
        <v>170</v>
      </c>
      <c r="F5" s="257"/>
      <c r="G5" s="257">
        <v>1</v>
      </c>
      <c r="H5" s="254" t="s">
        <v>171</v>
      </c>
      <c r="I5" s="254" t="s">
        <v>22</v>
      </c>
      <c r="J5" s="258" t="s">
        <v>172</v>
      </c>
      <c r="K5" s="259" t="s">
        <v>16</v>
      </c>
      <c r="L5" s="260"/>
      <c r="M5" s="261"/>
      <c r="N5" s="262">
        <v>0.3</v>
      </c>
      <c r="O5" s="263">
        <v>0.7</v>
      </c>
      <c r="P5" s="264">
        <v>1</v>
      </c>
      <c r="Q5" s="265"/>
      <c r="R5" s="266"/>
      <c r="S5" s="266"/>
      <c r="T5" s="266"/>
      <c r="U5" s="267"/>
      <c r="V5" s="268"/>
      <c r="W5" s="269"/>
      <c r="X5" s="268"/>
      <c r="Y5" s="269"/>
      <c r="Z5" s="270"/>
      <c r="AA5" s="271"/>
      <c r="AB5" s="268"/>
      <c r="AC5" s="268"/>
      <c r="AD5" s="272"/>
      <c r="AE5" s="273"/>
      <c r="AF5" s="274"/>
      <c r="AG5" s="254"/>
      <c r="AI5" s="225"/>
    </row>
    <row r="6" spans="1:35">
      <c r="B6" s="254"/>
      <c r="C6" s="275"/>
      <c r="D6" s="276"/>
      <c r="E6" s="257"/>
      <c r="F6" s="277"/>
      <c r="G6" s="277"/>
      <c r="H6" s="254"/>
      <c r="I6" s="254"/>
      <c r="J6" s="254"/>
      <c r="K6" s="278" t="s">
        <v>19</v>
      </c>
      <c r="L6" s="279"/>
      <c r="M6" s="280"/>
      <c r="N6" s="281">
        <v>0.3</v>
      </c>
      <c r="O6" s="282">
        <v>0.5</v>
      </c>
      <c r="P6" s="283">
        <v>0.5</v>
      </c>
      <c r="Q6" s="284">
        <v>0.6</v>
      </c>
      <c r="R6" s="283">
        <v>0.65</v>
      </c>
      <c r="S6" s="284">
        <v>0.7</v>
      </c>
      <c r="T6" s="285"/>
      <c r="U6" s="285"/>
      <c r="V6" s="285"/>
      <c r="W6" s="285"/>
      <c r="X6" s="285"/>
      <c r="Y6" s="285"/>
      <c r="Z6" s="286"/>
      <c r="AA6" s="287"/>
      <c r="AB6" s="285"/>
      <c r="AC6" s="285"/>
      <c r="AD6" s="286"/>
      <c r="AE6" s="288"/>
      <c r="AF6" s="289"/>
      <c r="AG6" s="290"/>
    </row>
    <row r="7" spans="1:35">
      <c r="B7" s="254"/>
      <c r="C7" s="275"/>
      <c r="D7" s="276"/>
      <c r="E7" s="257" t="s">
        <v>173</v>
      </c>
      <c r="F7" s="277" t="s">
        <v>174</v>
      </c>
      <c r="G7" s="277" t="s">
        <v>175</v>
      </c>
      <c r="H7" s="254"/>
      <c r="I7" s="254"/>
      <c r="J7" s="254"/>
      <c r="K7" s="259" t="s">
        <v>16</v>
      </c>
      <c r="L7" s="279"/>
      <c r="M7" s="280"/>
      <c r="N7" s="281"/>
      <c r="O7" s="282"/>
      <c r="P7" s="283"/>
      <c r="Q7" s="291">
        <v>21</v>
      </c>
      <c r="R7" s="291">
        <v>21</v>
      </c>
      <c r="S7" s="291">
        <v>21</v>
      </c>
      <c r="T7" s="291">
        <v>21</v>
      </c>
      <c r="U7" s="291">
        <v>21</v>
      </c>
      <c r="V7" s="291">
        <v>21</v>
      </c>
      <c r="W7" s="291">
        <v>21</v>
      </c>
      <c r="X7" s="291">
        <v>21</v>
      </c>
      <c r="Y7" s="291">
        <v>21</v>
      </c>
      <c r="Z7" s="292">
        <v>21</v>
      </c>
      <c r="AA7" s="287"/>
      <c r="AB7" s="285"/>
      <c r="AC7" s="285"/>
      <c r="AD7" s="286"/>
      <c r="AE7" s="288"/>
      <c r="AF7" s="289"/>
      <c r="AG7" s="290"/>
    </row>
    <row r="8" spans="1:35">
      <c r="B8" s="254"/>
      <c r="C8" s="275"/>
      <c r="D8" s="276"/>
      <c r="E8" s="257"/>
      <c r="F8" s="277"/>
      <c r="G8" s="277"/>
      <c r="H8" s="254"/>
      <c r="I8" s="254"/>
      <c r="J8" s="254"/>
      <c r="K8" s="259" t="s">
        <v>19</v>
      </c>
      <c r="L8" s="279"/>
      <c r="M8" s="280"/>
      <c r="N8" s="281"/>
      <c r="O8" s="282"/>
      <c r="P8" s="283"/>
      <c r="Q8" s="293" t="s">
        <v>171</v>
      </c>
      <c r="R8" s="294" t="s">
        <v>171</v>
      </c>
      <c r="S8" s="293" t="s">
        <v>171</v>
      </c>
      <c r="T8" s="285"/>
      <c r="U8" s="285"/>
      <c r="V8" s="285"/>
      <c r="W8" s="295"/>
      <c r="X8" s="285"/>
      <c r="Y8" s="295"/>
      <c r="Z8" s="286"/>
      <c r="AA8" s="287"/>
      <c r="AB8" s="285"/>
      <c r="AC8" s="285"/>
      <c r="AD8" s="286"/>
      <c r="AE8" s="288"/>
      <c r="AF8" s="289"/>
      <c r="AG8" s="290"/>
    </row>
    <row r="9" spans="1:35" s="225" customFormat="1" ht="22.5" customHeight="1">
      <c r="A9" s="223"/>
      <c r="B9" s="254"/>
      <c r="C9" s="275"/>
      <c r="D9" s="296" t="s">
        <v>176</v>
      </c>
      <c r="E9" s="257" t="s">
        <v>170</v>
      </c>
      <c r="F9" s="297"/>
      <c r="G9" s="257">
        <v>0.3</v>
      </c>
      <c r="H9" s="254"/>
      <c r="I9" s="254"/>
      <c r="J9" s="258" t="s">
        <v>177</v>
      </c>
      <c r="K9" s="259" t="s">
        <v>16</v>
      </c>
      <c r="L9" s="279"/>
      <c r="M9" s="280"/>
      <c r="N9" s="298">
        <v>0.3</v>
      </c>
      <c r="O9" s="299"/>
      <c r="P9" s="300"/>
      <c r="Q9" s="301"/>
      <c r="R9" s="300"/>
      <c r="S9" s="295"/>
      <c r="T9" s="285"/>
      <c r="U9" s="300"/>
      <c r="V9" s="300"/>
      <c r="W9" s="301"/>
      <c r="X9" s="300"/>
      <c r="Y9" s="301"/>
      <c r="Z9" s="302"/>
      <c r="AA9" s="303"/>
      <c r="AB9" s="300"/>
      <c r="AC9" s="300"/>
      <c r="AD9" s="302"/>
      <c r="AE9" s="288"/>
      <c r="AF9" s="289"/>
      <c r="AG9" s="290"/>
      <c r="AI9" s="223"/>
    </row>
    <row r="10" spans="1:35" s="225" customFormat="1">
      <c r="A10" s="223"/>
      <c r="B10" s="254"/>
      <c r="C10" s="275"/>
      <c r="D10" s="296"/>
      <c r="E10" s="257"/>
      <c r="F10" s="277"/>
      <c r="G10" s="254"/>
      <c r="H10" s="254"/>
      <c r="I10" s="254"/>
      <c r="J10" s="254"/>
      <c r="K10" s="278" t="s">
        <v>19</v>
      </c>
      <c r="L10" s="279"/>
      <c r="M10" s="280"/>
      <c r="N10" s="281">
        <v>0.3</v>
      </c>
      <c r="O10" s="299"/>
      <c r="P10" s="300"/>
      <c r="Q10" s="301"/>
      <c r="R10" s="300"/>
      <c r="S10" s="285"/>
      <c r="T10" s="285"/>
      <c r="U10" s="300"/>
      <c r="V10" s="300"/>
      <c r="W10" s="301"/>
      <c r="X10" s="300"/>
      <c r="Y10" s="301"/>
      <c r="Z10" s="302"/>
      <c r="AA10" s="303"/>
      <c r="AB10" s="300"/>
      <c r="AC10" s="300"/>
      <c r="AD10" s="302"/>
      <c r="AE10" s="288"/>
      <c r="AF10" s="289"/>
      <c r="AG10" s="290"/>
      <c r="AI10" s="223"/>
    </row>
    <row r="11" spans="1:35" s="225" customFormat="1">
      <c r="A11" s="223"/>
      <c r="B11" s="254"/>
      <c r="C11" s="275"/>
      <c r="D11" s="296" t="s">
        <v>178</v>
      </c>
      <c r="E11" s="257" t="s">
        <v>170</v>
      </c>
      <c r="F11" s="297"/>
      <c r="G11" s="257">
        <v>0.7</v>
      </c>
      <c r="H11" s="254"/>
      <c r="I11" s="254"/>
      <c r="J11" s="258" t="s">
        <v>179</v>
      </c>
      <c r="K11" s="259" t="s">
        <v>16</v>
      </c>
      <c r="L11" s="279"/>
      <c r="M11" s="280"/>
      <c r="N11" s="304"/>
      <c r="O11" s="305">
        <v>0.7</v>
      </c>
      <c r="P11" s="300"/>
      <c r="Q11" s="301"/>
      <c r="R11" s="300"/>
      <c r="S11" s="301"/>
      <c r="T11" s="285"/>
      <c r="U11" s="300"/>
      <c r="V11" s="300"/>
      <c r="W11" s="301"/>
      <c r="X11" s="300"/>
      <c r="Y11" s="301"/>
      <c r="Z11" s="302"/>
      <c r="AA11" s="303"/>
      <c r="AB11" s="300"/>
      <c r="AC11" s="300"/>
      <c r="AD11" s="302"/>
      <c r="AE11" s="288"/>
      <c r="AF11" s="289"/>
      <c r="AG11" s="290"/>
      <c r="AI11" s="223"/>
    </row>
    <row r="12" spans="1:35" s="225" customFormat="1">
      <c r="A12" s="223"/>
      <c r="B12" s="254"/>
      <c r="C12" s="275"/>
      <c r="D12" s="296"/>
      <c r="E12" s="257"/>
      <c r="F12" s="277"/>
      <c r="G12" s="254"/>
      <c r="H12" s="254"/>
      <c r="I12" s="254"/>
      <c r="J12" s="254"/>
      <c r="K12" s="278" t="s">
        <v>19</v>
      </c>
      <c r="L12" s="279"/>
      <c r="M12" s="280"/>
      <c r="N12" s="304"/>
      <c r="O12" s="282">
        <v>0.5</v>
      </c>
      <c r="P12" s="283">
        <v>0.5</v>
      </c>
      <c r="Q12" s="284">
        <v>0.6</v>
      </c>
      <c r="R12" s="283">
        <v>0.65</v>
      </c>
      <c r="S12" s="284">
        <v>0.7</v>
      </c>
      <c r="T12" s="285"/>
      <c r="U12" s="300"/>
      <c r="V12" s="300"/>
      <c r="W12" s="301"/>
      <c r="X12" s="300"/>
      <c r="Y12" s="301"/>
      <c r="Z12" s="302"/>
      <c r="AA12" s="303"/>
      <c r="AB12" s="300"/>
      <c r="AC12" s="300"/>
      <c r="AD12" s="302"/>
      <c r="AE12" s="288"/>
      <c r="AF12" s="289"/>
      <c r="AG12" s="290"/>
      <c r="AI12" s="223"/>
    </row>
    <row r="13" spans="1:35" s="225" customFormat="1">
      <c r="A13" s="223"/>
      <c r="B13" s="254"/>
      <c r="C13" s="275"/>
      <c r="D13" s="296" t="s">
        <v>180</v>
      </c>
      <c r="E13" s="257" t="s">
        <v>170</v>
      </c>
      <c r="F13" s="297"/>
      <c r="G13" s="257">
        <v>1</v>
      </c>
      <c r="H13" s="254"/>
      <c r="I13" s="254"/>
      <c r="J13" s="258" t="s">
        <v>172</v>
      </c>
      <c r="K13" s="259" t="s">
        <v>16</v>
      </c>
      <c r="L13" s="279"/>
      <c r="M13" s="280"/>
      <c r="N13" s="304"/>
      <c r="O13" s="299"/>
      <c r="P13" s="306">
        <v>1</v>
      </c>
      <c r="Q13" s="301"/>
      <c r="R13" s="300"/>
      <c r="S13" s="301"/>
      <c r="T13" s="285">
        <v>0.9</v>
      </c>
      <c r="U13" s="306">
        <v>1</v>
      </c>
      <c r="V13" s="300"/>
      <c r="W13" s="301"/>
      <c r="X13" s="300"/>
      <c r="Y13" s="301"/>
      <c r="Z13" s="302"/>
      <c r="AA13" s="303"/>
      <c r="AB13" s="300"/>
      <c r="AC13" s="300"/>
      <c r="AD13" s="302"/>
      <c r="AE13" s="288"/>
      <c r="AF13" s="289"/>
      <c r="AG13" s="290"/>
      <c r="AI13" s="223"/>
    </row>
    <row r="14" spans="1:35" s="225" customFormat="1">
      <c r="A14" s="223"/>
      <c r="B14" s="254"/>
      <c r="C14" s="275"/>
      <c r="D14" s="421"/>
      <c r="E14" s="257"/>
      <c r="F14" s="277"/>
      <c r="G14" s="254"/>
      <c r="H14" s="254"/>
      <c r="I14" s="254"/>
      <c r="J14" s="307">
        <v>41456</v>
      </c>
      <c r="K14" s="278" t="s">
        <v>19</v>
      </c>
      <c r="L14" s="308"/>
      <c r="M14" s="309"/>
      <c r="N14" s="310"/>
      <c r="O14" s="311"/>
      <c r="P14" s="312"/>
      <c r="Q14" s="313"/>
      <c r="R14" s="312"/>
      <c r="S14" s="313"/>
      <c r="T14" s="314">
        <v>0.8</v>
      </c>
      <c r="U14" s="314"/>
      <c r="V14" s="314"/>
      <c r="W14" s="314"/>
      <c r="X14" s="314"/>
      <c r="Y14" s="314"/>
      <c r="Z14" s="315"/>
      <c r="AA14" s="316"/>
      <c r="AB14" s="312"/>
      <c r="AC14" s="312"/>
      <c r="AD14" s="315"/>
      <c r="AE14" s="288"/>
      <c r="AF14" s="289"/>
      <c r="AG14" s="290"/>
      <c r="AI14" s="223"/>
    </row>
    <row r="15" spans="1:35" s="225" customFormat="1" ht="43.5">
      <c r="A15" s="223"/>
      <c r="B15" s="254"/>
      <c r="C15" s="275"/>
      <c r="D15" s="317" t="s">
        <v>240</v>
      </c>
      <c r="E15" s="318" t="s">
        <v>170</v>
      </c>
      <c r="F15" s="319"/>
      <c r="G15" s="320">
        <v>1</v>
      </c>
      <c r="H15" s="318" t="s">
        <v>171</v>
      </c>
      <c r="I15" s="318" t="s">
        <v>24</v>
      </c>
      <c r="J15" s="321" t="s">
        <v>181</v>
      </c>
      <c r="K15" s="322" t="s">
        <v>16</v>
      </c>
      <c r="L15" s="260"/>
      <c r="M15" s="261"/>
      <c r="N15" s="323"/>
      <c r="O15" s="324"/>
      <c r="P15" s="325"/>
      <c r="Q15" s="326"/>
      <c r="R15" s="325"/>
      <c r="S15" s="326"/>
      <c r="T15" s="327"/>
      <c r="U15" s="328">
        <v>0.3</v>
      </c>
      <c r="V15" s="325"/>
      <c r="W15" s="326"/>
      <c r="X15" s="325"/>
      <c r="Y15" s="329">
        <v>0.7</v>
      </c>
      <c r="Z15" s="330"/>
      <c r="AA15" s="331">
        <v>1</v>
      </c>
      <c r="AB15" s="268"/>
      <c r="AC15" s="268"/>
      <c r="AD15" s="272"/>
      <c r="AE15" s="288"/>
      <c r="AF15" s="289"/>
      <c r="AG15" s="290"/>
      <c r="AI15" s="223"/>
    </row>
    <row r="16" spans="1:35" s="225" customFormat="1">
      <c r="A16" s="223"/>
      <c r="B16" s="254"/>
      <c r="C16" s="275"/>
      <c r="D16" s="276"/>
      <c r="E16" s="257"/>
      <c r="F16" s="277"/>
      <c r="G16" s="277"/>
      <c r="H16" s="254"/>
      <c r="I16" s="254"/>
      <c r="J16" s="254"/>
      <c r="K16" s="278" t="s">
        <v>19</v>
      </c>
      <c r="L16" s="279"/>
      <c r="M16" s="280"/>
      <c r="N16" s="304"/>
      <c r="O16" s="332"/>
      <c r="P16" s="333"/>
      <c r="Q16" s="265"/>
      <c r="R16" s="333"/>
      <c r="S16" s="265"/>
      <c r="T16" s="334"/>
      <c r="U16" s="335"/>
      <c r="V16" s="333"/>
      <c r="W16" s="265"/>
      <c r="X16" s="333"/>
      <c r="Y16" s="265"/>
      <c r="Z16" s="336"/>
      <c r="AA16" s="303"/>
      <c r="AB16" s="300"/>
      <c r="AC16" s="300"/>
      <c r="AD16" s="302"/>
      <c r="AE16" s="288"/>
      <c r="AF16" s="289"/>
      <c r="AG16" s="290"/>
      <c r="AI16" s="223"/>
    </row>
    <row r="17" spans="1:35" s="225" customFormat="1">
      <c r="A17" s="223"/>
      <c r="B17" s="254"/>
      <c r="C17" s="275"/>
      <c r="D17" s="276"/>
      <c r="E17" s="257" t="s">
        <v>173</v>
      </c>
      <c r="F17" s="277" t="s">
        <v>174</v>
      </c>
      <c r="G17" s="277" t="s">
        <v>175</v>
      </c>
      <c r="H17" s="254"/>
      <c r="I17" s="254"/>
      <c r="J17" s="254"/>
      <c r="K17" s="259" t="s">
        <v>16</v>
      </c>
      <c r="L17" s="279"/>
      <c r="M17" s="280"/>
      <c r="N17" s="304"/>
      <c r="O17" s="332"/>
      <c r="P17" s="333"/>
      <c r="Q17" s="265"/>
      <c r="R17" s="333"/>
      <c r="S17" s="265"/>
      <c r="T17" s="334"/>
      <c r="U17" s="335"/>
      <c r="V17" s="333"/>
      <c r="W17" s="265"/>
      <c r="X17" s="333"/>
      <c r="Y17" s="265"/>
      <c r="Z17" s="336"/>
      <c r="AA17" s="303"/>
      <c r="AB17" s="300">
        <v>21</v>
      </c>
      <c r="AC17" s="300">
        <v>21</v>
      </c>
      <c r="AD17" s="302">
        <v>21</v>
      </c>
      <c r="AE17" s="288"/>
      <c r="AF17" s="289"/>
      <c r="AG17" s="290"/>
      <c r="AI17" s="223"/>
    </row>
    <row r="18" spans="1:35" s="225" customFormat="1">
      <c r="A18" s="223"/>
      <c r="B18" s="254"/>
      <c r="C18" s="275"/>
      <c r="D18" s="276"/>
      <c r="E18" s="257"/>
      <c r="F18" s="277"/>
      <c r="G18" s="277"/>
      <c r="H18" s="254"/>
      <c r="I18" s="254"/>
      <c r="J18" s="254"/>
      <c r="K18" s="278" t="s">
        <v>19</v>
      </c>
      <c r="L18" s="279"/>
      <c r="M18" s="280"/>
      <c r="N18" s="304"/>
      <c r="O18" s="332"/>
      <c r="P18" s="333"/>
      <c r="Q18" s="265"/>
      <c r="R18" s="333"/>
      <c r="S18" s="265"/>
      <c r="T18" s="334"/>
      <c r="U18" s="335"/>
      <c r="V18" s="333"/>
      <c r="W18" s="265"/>
      <c r="X18" s="333"/>
      <c r="Y18" s="265"/>
      <c r="Z18" s="336"/>
      <c r="AA18" s="303"/>
      <c r="AB18" s="300"/>
      <c r="AC18" s="300"/>
      <c r="AD18" s="302"/>
      <c r="AE18" s="288"/>
      <c r="AF18" s="289"/>
      <c r="AG18" s="290"/>
      <c r="AI18" s="223"/>
    </row>
    <row r="19" spans="1:35" s="225" customFormat="1">
      <c r="A19" s="223"/>
      <c r="B19" s="254"/>
      <c r="C19" s="275"/>
      <c r="D19" s="296" t="s">
        <v>176</v>
      </c>
      <c r="E19" s="257" t="s">
        <v>170</v>
      </c>
      <c r="F19" s="297"/>
      <c r="G19" s="257">
        <v>0.3</v>
      </c>
      <c r="H19" s="254"/>
      <c r="I19" s="254"/>
      <c r="J19" s="258" t="s">
        <v>182</v>
      </c>
      <c r="K19" s="259" t="s">
        <v>16</v>
      </c>
      <c r="L19" s="279"/>
      <c r="M19" s="280"/>
      <c r="N19" s="304"/>
      <c r="O19" s="332"/>
      <c r="P19" s="333"/>
      <c r="Q19" s="265"/>
      <c r="R19" s="333"/>
      <c r="S19" s="265"/>
      <c r="T19" s="334"/>
      <c r="U19" s="264">
        <v>0.3</v>
      </c>
      <c r="V19" s="333"/>
      <c r="W19" s="265"/>
      <c r="X19" s="333"/>
      <c r="Y19" s="265"/>
      <c r="Z19" s="336"/>
      <c r="AA19" s="303"/>
      <c r="AB19" s="300"/>
      <c r="AC19" s="300"/>
      <c r="AD19" s="302"/>
      <c r="AE19" s="288"/>
      <c r="AF19" s="289"/>
      <c r="AG19" s="290"/>
      <c r="AI19" s="223"/>
    </row>
    <row r="20" spans="1:35" s="225" customFormat="1">
      <c r="A20" s="223"/>
      <c r="B20" s="254"/>
      <c r="C20" s="275"/>
      <c r="D20" s="296"/>
      <c r="E20" s="257"/>
      <c r="F20" s="277"/>
      <c r="G20" s="254"/>
      <c r="H20" s="254"/>
      <c r="I20" s="254"/>
      <c r="J20" s="254"/>
      <c r="K20" s="278" t="s">
        <v>19</v>
      </c>
      <c r="L20" s="279"/>
      <c r="M20" s="280"/>
      <c r="N20" s="304"/>
      <c r="O20" s="332"/>
      <c r="P20" s="333"/>
      <c r="Q20" s="265"/>
      <c r="R20" s="333"/>
      <c r="S20" s="265"/>
      <c r="T20" s="334"/>
      <c r="U20" s="335"/>
      <c r="V20" s="333"/>
      <c r="W20" s="265"/>
      <c r="X20" s="333"/>
      <c r="Y20" s="265"/>
      <c r="Z20" s="336"/>
      <c r="AA20" s="303"/>
      <c r="AB20" s="300"/>
      <c r="AC20" s="300"/>
      <c r="AD20" s="302"/>
      <c r="AE20" s="288"/>
      <c r="AF20" s="289"/>
      <c r="AG20" s="290"/>
      <c r="AI20" s="223"/>
    </row>
    <row r="21" spans="1:35" s="225" customFormat="1">
      <c r="A21" s="223"/>
      <c r="B21" s="254"/>
      <c r="C21" s="275"/>
      <c r="D21" s="296" t="s">
        <v>178</v>
      </c>
      <c r="E21" s="257" t="s">
        <v>170</v>
      </c>
      <c r="F21" s="297"/>
      <c r="G21" s="257">
        <v>0.7</v>
      </c>
      <c r="H21" s="254"/>
      <c r="I21" s="254"/>
      <c r="J21" s="258" t="s">
        <v>183</v>
      </c>
      <c r="K21" s="259" t="s">
        <v>16</v>
      </c>
      <c r="L21" s="279"/>
      <c r="M21" s="280"/>
      <c r="N21" s="304"/>
      <c r="O21" s="332"/>
      <c r="P21" s="333"/>
      <c r="Q21" s="265"/>
      <c r="R21" s="333"/>
      <c r="S21" s="265"/>
      <c r="T21" s="334"/>
      <c r="U21" s="333"/>
      <c r="V21" s="333"/>
      <c r="W21" s="265"/>
      <c r="X21" s="333"/>
      <c r="Y21" s="337">
        <v>0.7</v>
      </c>
      <c r="Z21" s="336"/>
      <c r="AA21" s="303"/>
      <c r="AB21" s="300"/>
      <c r="AC21" s="300"/>
      <c r="AD21" s="302"/>
      <c r="AE21" s="288"/>
      <c r="AF21" s="289"/>
      <c r="AG21" s="290"/>
      <c r="AI21" s="223"/>
    </row>
    <row r="22" spans="1:35" s="225" customFormat="1">
      <c r="A22" s="223"/>
      <c r="B22" s="254"/>
      <c r="C22" s="275"/>
      <c r="D22" s="296"/>
      <c r="E22" s="257"/>
      <c r="F22" s="277"/>
      <c r="G22" s="254"/>
      <c r="H22" s="254"/>
      <c r="I22" s="254"/>
      <c r="J22" s="254"/>
      <c r="K22" s="278" t="s">
        <v>19</v>
      </c>
      <c r="L22" s="279"/>
      <c r="M22" s="280"/>
      <c r="N22" s="304"/>
      <c r="O22" s="332"/>
      <c r="P22" s="333"/>
      <c r="Q22" s="265"/>
      <c r="R22" s="333"/>
      <c r="S22" s="265"/>
      <c r="T22" s="334"/>
      <c r="U22" s="333"/>
      <c r="V22" s="333"/>
      <c r="W22" s="265"/>
      <c r="X22" s="333"/>
      <c r="Y22" s="265"/>
      <c r="Z22" s="336"/>
      <c r="AA22" s="303"/>
      <c r="AB22" s="300"/>
      <c r="AC22" s="300"/>
      <c r="AD22" s="302"/>
      <c r="AE22" s="288"/>
      <c r="AF22" s="289"/>
      <c r="AG22" s="290"/>
      <c r="AI22" s="223"/>
    </row>
    <row r="23" spans="1:35" s="225" customFormat="1">
      <c r="A23" s="223"/>
      <c r="B23" s="254"/>
      <c r="C23" s="275"/>
      <c r="D23" s="296" t="s">
        <v>180</v>
      </c>
      <c r="E23" s="257" t="s">
        <v>170</v>
      </c>
      <c r="F23" s="297"/>
      <c r="G23" s="257">
        <v>1</v>
      </c>
      <c r="H23" s="254"/>
      <c r="I23" s="254"/>
      <c r="J23" s="258" t="s">
        <v>181</v>
      </c>
      <c r="K23" s="259" t="s">
        <v>16</v>
      </c>
      <c r="L23" s="279"/>
      <c r="M23" s="280"/>
      <c r="N23" s="304"/>
      <c r="O23" s="332"/>
      <c r="P23" s="333"/>
      <c r="Q23" s="265"/>
      <c r="R23" s="333"/>
      <c r="S23" s="265"/>
      <c r="T23" s="334"/>
      <c r="U23" s="333"/>
      <c r="V23" s="333"/>
      <c r="W23" s="265"/>
      <c r="X23" s="333"/>
      <c r="Y23" s="265"/>
      <c r="Z23" s="336"/>
      <c r="AA23" s="338">
        <v>1</v>
      </c>
      <c r="AB23" s="300"/>
      <c r="AC23" s="300"/>
      <c r="AD23" s="302"/>
      <c r="AE23" s="288"/>
      <c r="AF23" s="289"/>
      <c r="AG23" s="290"/>
      <c r="AI23" s="223"/>
    </row>
    <row r="24" spans="1:35" s="225" customFormat="1">
      <c r="A24" s="223"/>
      <c r="B24" s="254"/>
      <c r="C24" s="275"/>
      <c r="D24" s="296"/>
      <c r="E24" s="257"/>
      <c r="F24" s="277"/>
      <c r="G24" s="254"/>
      <c r="H24" s="254"/>
      <c r="I24" s="254"/>
      <c r="J24" s="254"/>
      <c r="K24" s="278" t="s">
        <v>19</v>
      </c>
      <c r="L24" s="308"/>
      <c r="M24" s="309"/>
      <c r="N24" s="310"/>
      <c r="O24" s="311"/>
      <c r="P24" s="312"/>
      <c r="Q24" s="313"/>
      <c r="R24" s="312"/>
      <c r="S24" s="313"/>
      <c r="T24" s="314"/>
      <c r="U24" s="312"/>
      <c r="V24" s="312"/>
      <c r="W24" s="313"/>
      <c r="X24" s="312"/>
      <c r="Y24" s="313"/>
      <c r="Z24" s="315"/>
      <c r="AA24" s="316"/>
      <c r="AB24" s="312"/>
      <c r="AC24" s="312"/>
      <c r="AD24" s="315"/>
      <c r="AE24" s="288"/>
      <c r="AF24" s="289"/>
      <c r="AG24" s="290"/>
      <c r="AI24" s="223"/>
    </row>
    <row r="25" spans="1:35" s="225" customFormat="1">
      <c r="A25" s="223"/>
      <c r="B25" s="318">
        <v>2</v>
      </c>
      <c r="C25" s="386" t="s">
        <v>222</v>
      </c>
      <c r="D25" s="430" t="s">
        <v>241</v>
      </c>
      <c r="E25" s="318" t="s">
        <v>170</v>
      </c>
      <c r="F25" s="319"/>
      <c r="G25" s="320">
        <v>1</v>
      </c>
      <c r="H25" s="318" t="s">
        <v>171</v>
      </c>
      <c r="I25" s="318" t="s">
        <v>28</v>
      </c>
      <c r="J25" s="321" t="s">
        <v>204</v>
      </c>
      <c r="K25" s="322" t="s">
        <v>16</v>
      </c>
      <c r="L25" s="260"/>
      <c r="M25" s="261" t="s">
        <v>223</v>
      </c>
      <c r="N25" s="323"/>
      <c r="O25" s="387"/>
      <c r="P25" s="388">
        <v>0.7</v>
      </c>
      <c r="Q25" s="389">
        <v>1</v>
      </c>
      <c r="R25" s="390"/>
      <c r="S25" s="391"/>
      <c r="T25" s="390"/>
      <c r="U25" s="389"/>
      <c r="V25" s="388"/>
      <c r="W25" s="391"/>
      <c r="X25" s="388"/>
      <c r="Y25" s="389"/>
      <c r="Z25" s="392"/>
      <c r="AA25" s="393"/>
      <c r="AB25" s="266"/>
      <c r="AC25" s="266"/>
      <c r="AD25" s="394"/>
      <c r="AE25" s="395"/>
      <c r="AF25" s="396"/>
      <c r="AG25" s="397"/>
      <c r="AI25" s="223"/>
    </row>
    <row r="26" spans="1:35" s="225" customFormat="1">
      <c r="A26" s="223"/>
      <c r="B26" s="254"/>
      <c r="C26" s="275" t="s">
        <v>224</v>
      </c>
      <c r="D26" s="276"/>
      <c r="E26" s="297"/>
      <c r="F26" s="277"/>
      <c r="G26" s="257"/>
      <c r="H26" s="254"/>
      <c r="I26" s="254"/>
      <c r="J26" s="254"/>
      <c r="K26" s="278" t="s">
        <v>19</v>
      </c>
      <c r="L26" s="279"/>
      <c r="M26" s="398">
        <v>0.2</v>
      </c>
      <c r="N26" s="399">
        <v>0.3</v>
      </c>
      <c r="O26" s="282">
        <v>0.3</v>
      </c>
      <c r="P26" s="283">
        <v>0.3</v>
      </c>
      <c r="Q26" s="284">
        <v>0.3</v>
      </c>
      <c r="R26" s="283">
        <v>0.4</v>
      </c>
      <c r="S26" s="284">
        <v>0.6</v>
      </c>
      <c r="T26" s="283">
        <v>0.65</v>
      </c>
      <c r="U26" s="285"/>
      <c r="V26" s="300"/>
      <c r="W26" s="301"/>
      <c r="X26" s="300"/>
      <c r="Y26" s="301"/>
      <c r="Z26" s="302"/>
      <c r="AA26" s="303"/>
      <c r="AB26" s="300"/>
      <c r="AC26" s="300"/>
      <c r="AD26" s="302"/>
      <c r="AE26" s="288"/>
      <c r="AF26" s="289"/>
      <c r="AG26" s="290"/>
      <c r="AI26" s="223"/>
    </row>
    <row r="27" spans="1:35" s="225" customFormat="1">
      <c r="A27" s="223"/>
      <c r="B27" s="254"/>
      <c r="C27" s="275"/>
      <c r="D27" s="276"/>
      <c r="E27" s="297" t="s">
        <v>214</v>
      </c>
      <c r="F27" s="277" t="s">
        <v>215</v>
      </c>
      <c r="G27" s="257">
        <v>1</v>
      </c>
      <c r="H27" s="254"/>
      <c r="I27" s="254"/>
      <c r="J27" s="254"/>
      <c r="K27" s="259" t="s">
        <v>16</v>
      </c>
      <c r="L27" s="279"/>
      <c r="M27" s="280"/>
      <c r="N27" s="304"/>
      <c r="O27" s="299"/>
      <c r="P27" s="300"/>
      <c r="Q27" s="301"/>
      <c r="R27" s="285">
        <v>1</v>
      </c>
      <c r="S27" s="295">
        <v>1</v>
      </c>
      <c r="T27" s="285">
        <v>1</v>
      </c>
      <c r="U27" s="285">
        <v>1</v>
      </c>
      <c r="V27" s="285">
        <v>1</v>
      </c>
      <c r="W27" s="285">
        <v>1</v>
      </c>
      <c r="X27" s="285">
        <v>1</v>
      </c>
      <c r="Y27" s="285">
        <v>1</v>
      </c>
      <c r="Z27" s="285">
        <v>1</v>
      </c>
      <c r="AA27" s="303"/>
      <c r="AB27" s="300"/>
      <c r="AC27" s="300"/>
      <c r="AD27" s="302"/>
      <c r="AE27" s="288"/>
      <c r="AF27" s="289"/>
      <c r="AG27" s="290"/>
      <c r="AI27" s="223"/>
    </row>
    <row r="28" spans="1:35" s="225" customFormat="1">
      <c r="A28" s="223"/>
      <c r="B28" s="254"/>
      <c r="C28" s="275"/>
      <c r="D28" s="276"/>
      <c r="E28" s="297"/>
      <c r="F28" s="277"/>
      <c r="G28" s="257"/>
      <c r="H28" s="254"/>
      <c r="I28" s="254"/>
      <c r="J28" s="254"/>
      <c r="K28" s="278" t="s">
        <v>19</v>
      </c>
      <c r="L28" s="279"/>
      <c r="M28" s="280"/>
      <c r="N28" s="304"/>
      <c r="O28" s="299"/>
      <c r="P28" s="300"/>
      <c r="Q28" s="301"/>
      <c r="R28" s="300" t="s">
        <v>171</v>
      </c>
      <c r="S28" s="301" t="s">
        <v>171</v>
      </c>
      <c r="T28" s="285"/>
      <c r="U28" s="285"/>
      <c r="V28" s="300"/>
      <c r="W28" s="301"/>
      <c r="X28" s="300"/>
      <c r="Y28" s="301"/>
      <c r="Z28" s="302"/>
      <c r="AA28" s="303"/>
      <c r="AB28" s="300"/>
      <c r="AC28" s="300"/>
      <c r="AD28" s="302"/>
      <c r="AE28" s="288"/>
      <c r="AF28" s="289"/>
      <c r="AG28" s="290"/>
      <c r="AI28" s="223"/>
    </row>
    <row r="29" spans="1:35" s="225" customFormat="1">
      <c r="A29" s="223"/>
      <c r="B29" s="254"/>
      <c r="C29" s="275"/>
      <c r="D29" s="296" t="s">
        <v>176</v>
      </c>
      <c r="E29" s="257" t="s">
        <v>170</v>
      </c>
      <c r="F29" s="297"/>
      <c r="G29" s="257">
        <v>0.3</v>
      </c>
      <c r="H29" s="254"/>
      <c r="I29" s="254"/>
      <c r="J29" s="400" t="s">
        <v>225</v>
      </c>
      <c r="K29" s="259" t="s">
        <v>16</v>
      </c>
      <c r="L29" s="279"/>
      <c r="M29" s="401">
        <v>0.3</v>
      </c>
      <c r="N29" s="304"/>
      <c r="O29" s="299"/>
      <c r="P29" s="300"/>
      <c r="Q29" s="301"/>
      <c r="R29" s="300"/>
      <c r="S29" s="301"/>
      <c r="T29" s="285"/>
      <c r="U29" s="300"/>
      <c r="V29" s="285"/>
      <c r="W29" s="301"/>
      <c r="X29" s="300"/>
      <c r="Y29" s="301"/>
      <c r="Z29" s="302"/>
      <c r="AA29" s="303"/>
      <c r="AB29" s="300"/>
      <c r="AC29" s="300"/>
      <c r="AD29" s="302"/>
      <c r="AE29" s="288"/>
      <c r="AF29" s="289"/>
      <c r="AG29" s="290"/>
      <c r="AI29" s="223"/>
    </row>
    <row r="30" spans="1:35" s="225" customFormat="1">
      <c r="A30" s="223"/>
      <c r="B30" s="254"/>
      <c r="C30" s="275"/>
      <c r="D30" s="296"/>
      <c r="E30" s="257"/>
      <c r="F30" s="277"/>
      <c r="G30" s="254"/>
      <c r="H30" s="254"/>
      <c r="I30" s="254"/>
      <c r="J30" s="402"/>
      <c r="K30" s="278" t="s">
        <v>19</v>
      </c>
      <c r="L30" s="279"/>
      <c r="M30" s="398">
        <v>0.2</v>
      </c>
      <c r="N30" s="399">
        <v>0.3</v>
      </c>
      <c r="O30" s="299"/>
      <c r="P30" s="300"/>
      <c r="Q30" s="301"/>
      <c r="R30" s="300"/>
      <c r="S30" s="301"/>
      <c r="T30" s="285"/>
      <c r="U30" s="285"/>
      <c r="V30" s="285"/>
      <c r="W30" s="301"/>
      <c r="X30" s="300"/>
      <c r="Y30" s="301"/>
      <c r="Z30" s="302"/>
      <c r="AA30" s="303"/>
      <c r="AB30" s="300"/>
      <c r="AC30" s="300"/>
      <c r="AD30" s="302"/>
      <c r="AE30" s="288"/>
      <c r="AF30" s="289"/>
      <c r="AG30" s="290"/>
      <c r="AI30" s="223"/>
    </row>
    <row r="31" spans="1:35" s="225" customFormat="1">
      <c r="A31" s="223"/>
      <c r="B31" s="254"/>
      <c r="C31" s="275"/>
      <c r="D31" s="296" t="s">
        <v>178</v>
      </c>
      <c r="E31" s="257" t="s">
        <v>170</v>
      </c>
      <c r="F31" s="297"/>
      <c r="G31" s="257">
        <v>0.7</v>
      </c>
      <c r="H31" s="254"/>
      <c r="I31" s="254"/>
      <c r="J31" s="403" t="s">
        <v>172</v>
      </c>
      <c r="K31" s="259" t="s">
        <v>16</v>
      </c>
      <c r="L31" s="279"/>
      <c r="M31" s="280"/>
      <c r="N31" s="304"/>
      <c r="O31" s="299"/>
      <c r="P31" s="306">
        <v>0.7</v>
      </c>
      <c r="Q31" s="301"/>
      <c r="R31" s="300"/>
      <c r="S31" s="301"/>
      <c r="T31" s="285"/>
      <c r="U31" s="300"/>
      <c r="V31" s="300"/>
      <c r="W31" s="301"/>
      <c r="X31" s="285"/>
      <c r="Y31" s="301"/>
      <c r="Z31" s="302"/>
      <c r="AA31" s="303"/>
      <c r="AB31" s="300"/>
      <c r="AC31" s="300"/>
      <c r="AD31" s="302"/>
      <c r="AE31" s="288"/>
      <c r="AF31" s="289"/>
      <c r="AG31" s="290"/>
      <c r="AI31" s="223"/>
    </row>
    <row r="32" spans="1:35" s="225" customFormat="1">
      <c r="A32" s="223"/>
      <c r="B32" s="254"/>
      <c r="C32" s="275"/>
      <c r="D32" s="296"/>
      <c r="E32" s="257"/>
      <c r="F32" s="277"/>
      <c r="G32" s="254"/>
      <c r="H32" s="254"/>
      <c r="I32" s="254"/>
      <c r="J32" s="402"/>
      <c r="K32" s="278" t="s">
        <v>19</v>
      </c>
      <c r="L32" s="279"/>
      <c r="M32" s="280"/>
      <c r="N32" s="304"/>
      <c r="O32" s="282">
        <v>0.3</v>
      </c>
      <c r="P32" s="283">
        <v>0.3</v>
      </c>
      <c r="Q32" s="284">
        <v>0.3</v>
      </c>
      <c r="R32" s="283">
        <v>0.4</v>
      </c>
      <c r="S32" s="284">
        <v>0.6</v>
      </c>
      <c r="T32" s="283">
        <v>0.65</v>
      </c>
      <c r="U32" s="300"/>
      <c r="V32" s="300"/>
      <c r="W32" s="301"/>
      <c r="X32" s="285"/>
      <c r="Y32" s="301"/>
      <c r="Z32" s="302"/>
      <c r="AA32" s="303"/>
      <c r="AB32" s="300"/>
      <c r="AC32" s="300"/>
      <c r="AD32" s="302"/>
      <c r="AE32" s="288"/>
      <c r="AF32" s="289"/>
      <c r="AG32" s="290"/>
      <c r="AI32" s="223"/>
    </row>
    <row r="33" spans="1:35" s="225" customFormat="1">
      <c r="A33" s="223"/>
      <c r="B33" s="254"/>
      <c r="C33" s="275"/>
      <c r="D33" s="296" t="s">
        <v>180</v>
      </c>
      <c r="E33" s="257" t="s">
        <v>170</v>
      </c>
      <c r="F33" s="297"/>
      <c r="G33" s="257">
        <v>1</v>
      </c>
      <c r="H33" s="254"/>
      <c r="I33" s="254"/>
      <c r="J33" s="403" t="s">
        <v>204</v>
      </c>
      <c r="K33" s="259" t="s">
        <v>16</v>
      </c>
      <c r="L33" s="279"/>
      <c r="M33" s="280"/>
      <c r="N33" s="304"/>
      <c r="O33" s="299"/>
      <c r="P33" s="300"/>
      <c r="Q33" s="404">
        <v>1</v>
      </c>
      <c r="R33" s="300"/>
      <c r="S33" s="301"/>
      <c r="T33" s="285"/>
      <c r="U33" s="300"/>
      <c r="V33" s="300"/>
      <c r="W33" s="301"/>
      <c r="X33" s="300"/>
      <c r="Y33" s="301"/>
      <c r="Z33" s="286"/>
      <c r="AA33" s="287"/>
      <c r="AB33" s="285"/>
      <c r="AC33" s="285"/>
      <c r="AD33" s="286"/>
      <c r="AE33" s="288"/>
      <c r="AF33" s="289"/>
      <c r="AG33" s="290"/>
      <c r="AI33" s="223"/>
    </row>
    <row r="34" spans="1:35" s="225" customFormat="1">
      <c r="A34" s="223"/>
      <c r="B34" s="254"/>
      <c r="C34" s="275"/>
      <c r="D34" s="296"/>
      <c r="E34" s="257"/>
      <c r="F34" s="277"/>
      <c r="G34" s="254"/>
      <c r="H34" s="254"/>
      <c r="I34" s="254"/>
      <c r="J34" s="254"/>
      <c r="K34" s="278" t="s">
        <v>19</v>
      </c>
      <c r="L34" s="308"/>
      <c r="M34" s="309"/>
      <c r="N34" s="310"/>
      <c r="O34" s="311"/>
      <c r="P34" s="312"/>
      <c r="Q34" s="313"/>
      <c r="R34" s="312"/>
      <c r="S34" s="313"/>
      <c r="T34" s="314"/>
      <c r="U34" s="312"/>
      <c r="V34" s="312"/>
      <c r="W34" s="313"/>
      <c r="X34" s="312"/>
      <c r="Y34" s="313"/>
      <c r="Z34" s="315"/>
      <c r="AA34" s="316"/>
      <c r="AB34" s="312"/>
      <c r="AC34" s="312"/>
      <c r="AD34" s="315"/>
      <c r="AE34" s="371"/>
      <c r="AF34" s="372"/>
      <c r="AG34" s="373"/>
      <c r="AI34" s="223"/>
    </row>
    <row r="35" spans="1:35" s="225" customFormat="1">
      <c r="A35" s="223"/>
      <c r="B35" s="254"/>
      <c r="C35" s="275"/>
      <c r="D35" s="431" t="s">
        <v>242</v>
      </c>
      <c r="E35" s="318" t="s">
        <v>170</v>
      </c>
      <c r="F35" s="319"/>
      <c r="G35" s="320">
        <v>1</v>
      </c>
      <c r="H35" s="318" t="s">
        <v>171</v>
      </c>
      <c r="I35" s="318" t="s">
        <v>30</v>
      </c>
      <c r="J35" s="353"/>
      <c r="K35" s="322" t="s">
        <v>16</v>
      </c>
      <c r="L35" s="260"/>
      <c r="M35" s="261"/>
      <c r="N35" s="323"/>
      <c r="O35" s="324"/>
      <c r="P35" s="325"/>
      <c r="Q35" s="326"/>
      <c r="R35" s="325"/>
      <c r="S35" s="326"/>
      <c r="T35" s="327"/>
      <c r="U35" s="325"/>
      <c r="V35" s="325"/>
      <c r="W35" s="326"/>
      <c r="X35" s="325"/>
      <c r="Y35" s="326"/>
      <c r="Z35" s="450">
        <v>1</v>
      </c>
      <c r="AA35" s="271"/>
      <c r="AB35" s="268"/>
      <c r="AC35" s="268"/>
      <c r="AD35" s="272"/>
      <c r="AE35" s="288"/>
      <c r="AF35" s="289"/>
      <c r="AG35" s="290"/>
      <c r="AI35" s="223"/>
    </row>
    <row r="36" spans="1:35" s="225" customFormat="1">
      <c r="A36" s="223"/>
      <c r="B36" s="254"/>
      <c r="C36" s="275"/>
      <c r="D36" s="276"/>
      <c r="E36" s="257"/>
      <c r="F36" s="405"/>
      <c r="G36" s="257"/>
      <c r="H36" s="254"/>
      <c r="I36" s="254"/>
      <c r="J36" s="254"/>
      <c r="K36" s="278" t="s">
        <v>19</v>
      </c>
      <c r="L36" s="279"/>
      <c r="M36" s="280"/>
      <c r="N36" s="304"/>
      <c r="O36" s="332"/>
      <c r="P36" s="333"/>
      <c r="Q36" s="265"/>
      <c r="R36" s="333"/>
      <c r="S36" s="265"/>
      <c r="T36" s="334"/>
      <c r="U36" s="333"/>
      <c r="V36" s="333"/>
      <c r="W36" s="265"/>
      <c r="X36" s="333"/>
      <c r="Y36" s="265"/>
      <c r="Z36" s="336"/>
      <c r="AA36" s="303"/>
      <c r="AB36" s="300"/>
      <c r="AC36" s="300"/>
      <c r="AD36" s="302"/>
      <c r="AE36" s="288"/>
      <c r="AF36" s="289"/>
      <c r="AG36" s="290"/>
      <c r="AI36" s="223"/>
    </row>
    <row r="37" spans="1:35" s="225" customFormat="1">
      <c r="A37" s="223"/>
      <c r="B37" s="254"/>
      <c r="C37" s="275"/>
      <c r="D37" s="296" t="s">
        <v>176</v>
      </c>
      <c r="E37" s="257" t="s">
        <v>170</v>
      </c>
      <c r="F37" s="297"/>
      <c r="G37" s="257">
        <v>0.3</v>
      </c>
      <c r="H37" s="254"/>
      <c r="I37" s="254"/>
      <c r="J37" s="406"/>
      <c r="K37" s="259" t="s">
        <v>16</v>
      </c>
      <c r="L37" s="279"/>
      <c r="M37" s="280"/>
      <c r="N37" s="304"/>
      <c r="O37" s="332"/>
      <c r="P37" s="333"/>
      <c r="Q37" s="265"/>
      <c r="R37" s="333"/>
      <c r="S37" s="265"/>
      <c r="T37" s="334"/>
      <c r="U37" s="333"/>
      <c r="V37" s="333"/>
      <c r="W37" s="265"/>
      <c r="X37" s="333"/>
      <c r="Y37" s="265"/>
      <c r="Z37" s="336"/>
      <c r="AA37" s="303"/>
      <c r="AB37" s="300"/>
      <c r="AC37" s="300"/>
      <c r="AD37" s="302"/>
      <c r="AE37" s="288"/>
      <c r="AF37" s="289"/>
      <c r="AG37" s="290"/>
      <c r="AI37" s="223"/>
    </row>
    <row r="38" spans="1:35" s="225" customFormat="1">
      <c r="A38" s="223"/>
      <c r="B38" s="254"/>
      <c r="C38" s="275"/>
      <c r="D38" s="296"/>
      <c r="E38" s="257"/>
      <c r="F38" s="277"/>
      <c r="G38" s="254"/>
      <c r="H38" s="254"/>
      <c r="I38" s="254"/>
      <c r="J38" s="254"/>
      <c r="K38" s="278" t="s">
        <v>19</v>
      </c>
      <c r="L38" s="279"/>
      <c r="M38" s="280"/>
      <c r="N38" s="304"/>
      <c r="O38" s="332"/>
      <c r="P38" s="333"/>
      <c r="Q38" s="265"/>
      <c r="R38" s="333"/>
      <c r="S38" s="265"/>
      <c r="T38" s="334"/>
      <c r="U38" s="333"/>
      <c r="V38" s="333"/>
      <c r="W38" s="265"/>
      <c r="X38" s="333"/>
      <c r="Y38" s="265"/>
      <c r="Z38" s="336"/>
      <c r="AA38" s="303"/>
      <c r="AB38" s="300"/>
      <c r="AC38" s="300"/>
      <c r="AD38" s="302"/>
      <c r="AE38" s="288"/>
      <c r="AF38" s="289"/>
      <c r="AG38" s="290"/>
      <c r="AI38" s="223"/>
    </row>
    <row r="39" spans="1:35" s="225" customFormat="1">
      <c r="A39" s="223"/>
      <c r="B39" s="254"/>
      <c r="C39" s="275"/>
      <c r="D39" s="296" t="s">
        <v>178</v>
      </c>
      <c r="E39" s="257" t="s">
        <v>170</v>
      </c>
      <c r="F39" s="297"/>
      <c r="G39" s="257">
        <v>0.7</v>
      </c>
      <c r="H39" s="254"/>
      <c r="I39" s="254"/>
      <c r="J39" s="406"/>
      <c r="K39" s="259" t="s">
        <v>16</v>
      </c>
      <c r="L39" s="279"/>
      <c r="M39" s="280"/>
      <c r="N39" s="304"/>
      <c r="O39" s="332"/>
      <c r="P39" s="333"/>
      <c r="Q39" s="265"/>
      <c r="R39" s="333"/>
      <c r="S39" s="265"/>
      <c r="T39" s="334"/>
      <c r="U39" s="333"/>
      <c r="V39" s="333"/>
      <c r="W39" s="265"/>
      <c r="X39" s="333"/>
      <c r="Y39" s="265"/>
      <c r="Z39" s="336"/>
      <c r="AA39" s="303"/>
      <c r="AB39" s="300"/>
      <c r="AC39" s="300"/>
      <c r="AD39" s="302"/>
      <c r="AE39" s="288"/>
      <c r="AF39" s="289"/>
      <c r="AG39" s="290"/>
      <c r="AI39" s="223"/>
    </row>
    <row r="40" spans="1:35" s="225" customFormat="1">
      <c r="A40" s="223"/>
      <c r="B40" s="254"/>
      <c r="C40" s="275"/>
      <c r="D40" s="296"/>
      <c r="E40" s="257"/>
      <c r="F40" s="277"/>
      <c r="G40" s="254"/>
      <c r="H40" s="254"/>
      <c r="I40" s="254"/>
      <c r="J40" s="254"/>
      <c r="K40" s="278" t="s">
        <v>19</v>
      </c>
      <c r="L40" s="279"/>
      <c r="M40" s="280"/>
      <c r="N40" s="304"/>
      <c r="O40" s="332"/>
      <c r="P40" s="333"/>
      <c r="Q40" s="265"/>
      <c r="R40" s="333"/>
      <c r="S40" s="265"/>
      <c r="T40" s="334"/>
      <c r="U40" s="333"/>
      <c r="V40" s="333"/>
      <c r="W40" s="265"/>
      <c r="X40" s="333"/>
      <c r="Y40" s="265"/>
      <c r="Z40" s="336"/>
      <c r="AA40" s="303"/>
      <c r="AB40" s="300"/>
      <c r="AC40" s="300"/>
      <c r="AD40" s="302"/>
      <c r="AE40" s="288"/>
      <c r="AF40" s="289"/>
      <c r="AG40" s="290"/>
      <c r="AI40" s="223"/>
    </row>
    <row r="41" spans="1:35" s="225" customFormat="1">
      <c r="A41" s="223"/>
      <c r="B41" s="254"/>
      <c r="C41" s="275"/>
      <c r="D41" s="296" t="s">
        <v>180</v>
      </c>
      <c r="E41" s="257" t="s">
        <v>170</v>
      </c>
      <c r="F41" s="297"/>
      <c r="G41" s="257">
        <v>1</v>
      </c>
      <c r="H41" s="254"/>
      <c r="I41" s="254"/>
      <c r="J41" s="406"/>
      <c r="K41" s="259" t="s">
        <v>16</v>
      </c>
      <c r="L41" s="279"/>
      <c r="M41" s="280"/>
      <c r="N41" s="304"/>
      <c r="O41" s="332"/>
      <c r="P41" s="333"/>
      <c r="Q41" s="265"/>
      <c r="R41" s="333"/>
      <c r="S41" s="265"/>
      <c r="T41" s="334"/>
      <c r="U41" s="333"/>
      <c r="V41" s="333"/>
      <c r="W41" s="265"/>
      <c r="X41" s="333"/>
      <c r="Y41" s="265"/>
      <c r="Z41" s="380">
        <v>1</v>
      </c>
      <c r="AA41" s="303"/>
      <c r="AB41" s="300"/>
      <c r="AC41" s="300"/>
      <c r="AD41" s="302"/>
      <c r="AE41" s="288"/>
      <c r="AF41" s="289"/>
      <c r="AG41" s="290"/>
      <c r="AI41" s="223"/>
    </row>
    <row r="42" spans="1:35" s="225" customFormat="1">
      <c r="A42" s="223"/>
      <c r="B42" s="254"/>
      <c r="C42" s="275"/>
      <c r="D42" s="296"/>
      <c r="E42" s="257"/>
      <c r="F42" s="277"/>
      <c r="G42" s="254"/>
      <c r="H42" s="254"/>
      <c r="I42" s="254"/>
      <c r="J42" s="254"/>
      <c r="K42" s="278" t="s">
        <v>19</v>
      </c>
      <c r="L42" s="308"/>
      <c r="M42" s="309"/>
      <c r="N42" s="310"/>
      <c r="O42" s="311"/>
      <c r="P42" s="312"/>
      <c r="Q42" s="313"/>
      <c r="R42" s="312"/>
      <c r="S42" s="313"/>
      <c r="T42" s="314"/>
      <c r="U42" s="312"/>
      <c r="V42" s="312"/>
      <c r="W42" s="313"/>
      <c r="X42" s="312"/>
      <c r="Y42" s="313"/>
      <c r="Z42" s="315"/>
      <c r="AA42" s="316"/>
      <c r="AB42" s="312"/>
      <c r="AC42" s="312"/>
      <c r="AD42" s="315"/>
      <c r="AE42" s="288"/>
      <c r="AF42" s="289"/>
      <c r="AG42" s="290"/>
      <c r="AI42" s="223"/>
    </row>
    <row r="43" spans="1:35" s="225" customFormat="1" ht="43.5">
      <c r="A43" s="223"/>
      <c r="B43" s="254"/>
      <c r="C43" s="275"/>
      <c r="D43" s="432" t="s">
        <v>243</v>
      </c>
      <c r="E43" s="318" t="s">
        <v>170</v>
      </c>
      <c r="F43" s="319"/>
      <c r="G43" s="320">
        <v>1</v>
      </c>
      <c r="H43" s="318" t="s">
        <v>171</v>
      </c>
      <c r="I43" s="318" t="s">
        <v>32</v>
      </c>
      <c r="J43" s="353"/>
      <c r="K43" s="322" t="s">
        <v>16</v>
      </c>
      <c r="L43" s="260"/>
      <c r="M43" s="261"/>
      <c r="N43" s="323"/>
      <c r="O43" s="324"/>
      <c r="P43" s="325"/>
      <c r="Q43" s="326"/>
      <c r="R43" s="325"/>
      <c r="S43" s="326"/>
      <c r="T43" s="327"/>
      <c r="U43" s="325"/>
      <c r="V43" s="325"/>
      <c r="W43" s="326"/>
      <c r="X43" s="325"/>
      <c r="Y43" s="326"/>
      <c r="Z43" s="450">
        <v>1</v>
      </c>
      <c r="AA43" s="271"/>
      <c r="AB43" s="268"/>
      <c r="AC43" s="268"/>
      <c r="AD43" s="272"/>
      <c r="AE43" s="288"/>
      <c r="AF43" s="289"/>
      <c r="AG43" s="290"/>
      <c r="AI43" s="223"/>
    </row>
    <row r="44" spans="1:35" s="225" customFormat="1">
      <c r="A44" s="223"/>
      <c r="B44" s="254"/>
      <c r="C44" s="275"/>
      <c r="D44" s="276"/>
      <c r="E44" s="257"/>
      <c r="F44" s="405"/>
      <c r="G44" s="257"/>
      <c r="H44" s="254"/>
      <c r="I44" s="254"/>
      <c r="J44" s="254"/>
      <c r="K44" s="278" t="s">
        <v>19</v>
      </c>
      <c r="L44" s="279"/>
      <c r="M44" s="280"/>
      <c r="N44" s="304"/>
      <c r="O44" s="332"/>
      <c r="P44" s="333"/>
      <c r="Q44" s="265"/>
      <c r="R44" s="333"/>
      <c r="S44" s="265"/>
      <c r="T44" s="334"/>
      <c r="U44" s="333"/>
      <c r="V44" s="333"/>
      <c r="W44" s="265"/>
      <c r="X44" s="333"/>
      <c r="Y44" s="265"/>
      <c r="Z44" s="336"/>
      <c r="AA44" s="303"/>
      <c r="AB44" s="300"/>
      <c r="AC44" s="300"/>
      <c r="AD44" s="302"/>
      <c r="AE44" s="288"/>
      <c r="AF44" s="289"/>
      <c r="AG44" s="290"/>
      <c r="AI44" s="223"/>
    </row>
    <row r="45" spans="1:35" s="225" customFormat="1">
      <c r="A45" s="223"/>
      <c r="B45" s="254"/>
      <c r="C45" s="275"/>
      <c r="D45" s="296" t="s">
        <v>176</v>
      </c>
      <c r="E45" s="257" t="s">
        <v>170</v>
      </c>
      <c r="F45" s="297"/>
      <c r="G45" s="257">
        <v>0.3</v>
      </c>
      <c r="H45" s="254"/>
      <c r="I45" s="254"/>
      <c r="J45" s="406"/>
      <c r="K45" s="259" t="s">
        <v>16</v>
      </c>
      <c r="L45" s="279"/>
      <c r="M45" s="280"/>
      <c r="N45" s="304"/>
      <c r="O45" s="332"/>
      <c r="P45" s="333"/>
      <c r="Q45" s="265"/>
      <c r="R45" s="333"/>
      <c r="S45" s="265"/>
      <c r="T45" s="334"/>
      <c r="U45" s="333"/>
      <c r="V45" s="333"/>
      <c r="W45" s="265"/>
      <c r="X45" s="333"/>
      <c r="Y45" s="265"/>
      <c r="Z45" s="336"/>
      <c r="AA45" s="303"/>
      <c r="AB45" s="300"/>
      <c r="AC45" s="300"/>
      <c r="AD45" s="302"/>
      <c r="AE45" s="288"/>
      <c r="AF45" s="289"/>
      <c r="AG45" s="290"/>
      <c r="AI45" s="223"/>
    </row>
    <row r="46" spans="1:35" s="225" customFormat="1">
      <c r="A46" s="223"/>
      <c r="B46" s="254"/>
      <c r="C46" s="275"/>
      <c r="D46" s="296"/>
      <c r="E46" s="257"/>
      <c r="F46" s="277"/>
      <c r="G46" s="254"/>
      <c r="H46" s="254"/>
      <c r="I46" s="254"/>
      <c r="J46" s="254"/>
      <c r="K46" s="278" t="s">
        <v>19</v>
      </c>
      <c r="L46" s="279"/>
      <c r="M46" s="280"/>
      <c r="N46" s="304"/>
      <c r="O46" s="332"/>
      <c r="P46" s="333"/>
      <c r="Q46" s="265"/>
      <c r="R46" s="333"/>
      <c r="S46" s="265"/>
      <c r="T46" s="334"/>
      <c r="U46" s="333"/>
      <c r="V46" s="333"/>
      <c r="W46" s="265"/>
      <c r="X46" s="333"/>
      <c r="Y46" s="265"/>
      <c r="Z46" s="336"/>
      <c r="AA46" s="303"/>
      <c r="AB46" s="300"/>
      <c r="AC46" s="300"/>
      <c r="AD46" s="302"/>
      <c r="AE46" s="288"/>
      <c r="AF46" s="289"/>
      <c r="AG46" s="290"/>
      <c r="AI46" s="223"/>
    </row>
    <row r="47" spans="1:35" s="225" customFormat="1">
      <c r="A47" s="223"/>
      <c r="B47" s="254"/>
      <c r="C47" s="275"/>
      <c r="D47" s="296" t="s">
        <v>178</v>
      </c>
      <c r="E47" s="257" t="s">
        <v>170</v>
      </c>
      <c r="F47" s="297"/>
      <c r="G47" s="257">
        <v>0.7</v>
      </c>
      <c r="H47" s="254"/>
      <c r="I47" s="254"/>
      <c r="J47" s="406"/>
      <c r="K47" s="259" t="s">
        <v>16</v>
      </c>
      <c r="L47" s="279"/>
      <c r="M47" s="280"/>
      <c r="N47" s="304"/>
      <c r="O47" s="332"/>
      <c r="P47" s="333"/>
      <c r="Q47" s="265"/>
      <c r="R47" s="333"/>
      <c r="S47" s="265"/>
      <c r="T47" s="334"/>
      <c r="U47" s="333"/>
      <c r="V47" s="333"/>
      <c r="W47" s="265"/>
      <c r="X47" s="333"/>
      <c r="Y47" s="265"/>
      <c r="Z47" s="336"/>
      <c r="AA47" s="303"/>
      <c r="AB47" s="300"/>
      <c r="AC47" s="300"/>
      <c r="AD47" s="302"/>
      <c r="AE47" s="288"/>
      <c r="AF47" s="289"/>
      <c r="AG47" s="290"/>
      <c r="AI47" s="223"/>
    </row>
    <row r="48" spans="1:35" s="225" customFormat="1">
      <c r="A48" s="223"/>
      <c r="B48" s="254"/>
      <c r="C48" s="275"/>
      <c r="D48" s="296"/>
      <c r="E48" s="257"/>
      <c r="F48" s="277"/>
      <c r="G48" s="254"/>
      <c r="H48" s="254"/>
      <c r="I48" s="254"/>
      <c r="J48" s="254"/>
      <c r="K48" s="278" t="s">
        <v>19</v>
      </c>
      <c r="L48" s="279"/>
      <c r="M48" s="280"/>
      <c r="N48" s="304"/>
      <c r="O48" s="332"/>
      <c r="P48" s="333"/>
      <c r="Q48" s="265"/>
      <c r="R48" s="333"/>
      <c r="S48" s="265"/>
      <c r="T48" s="334"/>
      <c r="U48" s="333"/>
      <c r="V48" s="333"/>
      <c r="W48" s="265"/>
      <c r="X48" s="333"/>
      <c r="Y48" s="265"/>
      <c r="Z48" s="336"/>
      <c r="AA48" s="303"/>
      <c r="AB48" s="300"/>
      <c r="AC48" s="300"/>
      <c r="AD48" s="302"/>
      <c r="AE48" s="288"/>
      <c r="AF48" s="289"/>
      <c r="AG48" s="290"/>
      <c r="AI48" s="223"/>
    </row>
    <row r="49" spans="1:35" s="225" customFormat="1">
      <c r="A49" s="223"/>
      <c r="B49" s="254"/>
      <c r="C49" s="275"/>
      <c r="D49" s="296" t="s">
        <v>180</v>
      </c>
      <c r="E49" s="257" t="s">
        <v>170</v>
      </c>
      <c r="F49" s="297"/>
      <c r="G49" s="257">
        <v>1</v>
      </c>
      <c r="H49" s="254"/>
      <c r="I49" s="254"/>
      <c r="J49" s="406"/>
      <c r="K49" s="259" t="s">
        <v>16</v>
      </c>
      <c r="L49" s="279"/>
      <c r="M49" s="280"/>
      <c r="N49" s="304"/>
      <c r="O49" s="332"/>
      <c r="P49" s="333"/>
      <c r="Q49" s="265"/>
      <c r="R49" s="333"/>
      <c r="S49" s="265"/>
      <c r="T49" s="334"/>
      <c r="U49" s="333"/>
      <c r="V49" s="333"/>
      <c r="W49" s="265"/>
      <c r="X49" s="333"/>
      <c r="Y49" s="265"/>
      <c r="Z49" s="380">
        <v>1</v>
      </c>
      <c r="AA49" s="303"/>
      <c r="AB49" s="300"/>
      <c r="AC49" s="300"/>
      <c r="AD49" s="302"/>
      <c r="AE49" s="288"/>
      <c r="AF49" s="289"/>
      <c r="AG49" s="290"/>
      <c r="AI49" s="223"/>
    </row>
    <row r="50" spans="1:35" s="225" customFormat="1">
      <c r="A50" s="223"/>
      <c r="B50" s="407"/>
      <c r="C50" s="416"/>
      <c r="D50" s="421"/>
      <c r="E50" s="257"/>
      <c r="F50" s="277"/>
      <c r="G50" s="254"/>
      <c r="H50" s="254"/>
      <c r="I50" s="254"/>
      <c r="J50" s="254"/>
      <c r="K50" s="278" t="s">
        <v>19</v>
      </c>
      <c r="L50" s="308"/>
      <c r="M50" s="309"/>
      <c r="N50" s="310"/>
      <c r="O50" s="311"/>
      <c r="P50" s="312"/>
      <c r="Q50" s="313"/>
      <c r="R50" s="312"/>
      <c r="S50" s="313"/>
      <c r="T50" s="314"/>
      <c r="U50" s="312"/>
      <c r="V50" s="312"/>
      <c r="W50" s="313"/>
      <c r="X50" s="312"/>
      <c r="Y50" s="313"/>
      <c r="Z50" s="315"/>
      <c r="AA50" s="316"/>
      <c r="AB50" s="312"/>
      <c r="AC50" s="312"/>
      <c r="AD50" s="315"/>
      <c r="AE50" s="288"/>
      <c r="AF50" s="289"/>
      <c r="AG50" s="290"/>
      <c r="AI50" s="223"/>
    </row>
    <row r="51" spans="1:35">
      <c r="B51" s="254">
        <v>3</v>
      </c>
      <c r="C51" s="408" t="s">
        <v>226</v>
      </c>
      <c r="D51" s="431" t="s">
        <v>244</v>
      </c>
      <c r="E51" s="318" t="s">
        <v>170</v>
      </c>
      <c r="F51" s="319"/>
      <c r="G51" s="320">
        <v>1</v>
      </c>
      <c r="H51" s="318"/>
      <c r="I51" s="318" t="s">
        <v>34</v>
      </c>
      <c r="J51" s="318"/>
      <c r="K51" s="322" t="s">
        <v>16</v>
      </c>
      <c r="L51" s="260"/>
      <c r="M51" s="261"/>
      <c r="N51" s="323"/>
      <c r="O51" s="387"/>
      <c r="P51" s="390"/>
      <c r="Q51" s="391"/>
      <c r="R51" s="390"/>
      <c r="S51" s="391"/>
      <c r="T51" s="390"/>
      <c r="U51" s="409">
        <v>0.3</v>
      </c>
      <c r="V51" s="388"/>
      <c r="W51" s="391"/>
      <c r="X51" s="410">
        <v>0.7</v>
      </c>
      <c r="Y51" s="409">
        <v>1</v>
      </c>
      <c r="Z51" s="392"/>
      <c r="AA51" s="393"/>
      <c r="AB51" s="266"/>
      <c r="AC51" s="266"/>
      <c r="AD51" s="394"/>
      <c r="AE51" s="411"/>
      <c r="AF51" s="412"/>
      <c r="AG51" s="397"/>
    </row>
    <row r="52" spans="1:35">
      <c r="B52" s="254"/>
      <c r="C52" s="275"/>
      <c r="D52" s="413"/>
      <c r="E52" s="414"/>
      <c r="F52" s="384"/>
      <c r="G52" s="345"/>
      <c r="H52" s="254"/>
      <c r="I52" s="254"/>
      <c r="J52" s="254"/>
      <c r="K52" s="278" t="s">
        <v>19</v>
      </c>
      <c r="L52" s="279"/>
      <c r="M52" s="280"/>
      <c r="N52" s="304"/>
      <c r="O52" s="299"/>
      <c r="P52" s="300"/>
      <c r="Q52" s="301"/>
      <c r="R52" s="300"/>
      <c r="S52" s="415">
        <v>0.15</v>
      </c>
      <c r="T52" s="285"/>
      <c r="U52" s="285"/>
      <c r="V52" s="300"/>
      <c r="W52" s="301"/>
      <c r="X52" s="300"/>
      <c r="Y52" s="301"/>
      <c r="Z52" s="302"/>
      <c r="AA52" s="303"/>
      <c r="AB52" s="300"/>
      <c r="AC52" s="300"/>
      <c r="AD52" s="302"/>
      <c r="AE52" s="288"/>
      <c r="AF52" s="289"/>
      <c r="AG52" s="290"/>
    </row>
    <row r="53" spans="1:35">
      <c r="B53" s="254"/>
      <c r="C53" s="275"/>
      <c r="D53" s="413"/>
      <c r="E53" s="414" t="s">
        <v>227</v>
      </c>
      <c r="F53" s="384" t="s">
        <v>228</v>
      </c>
      <c r="G53" s="345">
        <v>1</v>
      </c>
      <c r="H53" s="254"/>
      <c r="I53" s="254"/>
      <c r="J53" s="254"/>
      <c r="K53" s="259" t="s">
        <v>16</v>
      </c>
      <c r="L53" s="279"/>
      <c r="M53" s="280"/>
      <c r="N53" s="304"/>
      <c r="O53" s="299"/>
      <c r="P53" s="300"/>
      <c r="Q53" s="301"/>
      <c r="R53" s="300"/>
      <c r="S53" s="415"/>
      <c r="T53" s="285"/>
      <c r="U53" s="285"/>
      <c r="V53" s="300"/>
      <c r="W53" s="301"/>
      <c r="X53" s="300"/>
      <c r="Y53" s="301"/>
      <c r="Z53" s="286"/>
      <c r="AA53" s="303"/>
      <c r="AB53" s="300"/>
      <c r="AC53" s="300"/>
      <c r="AD53" s="302"/>
      <c r="AE53" s="288"/>
      <c r="AF53" s="289"/>
      <c r="AG53" s="290"/>
    </row>
    <row r="54" spans="1:35">
      <c r="B54" s="254"/>
      <c r="C54" s="275"/>
      <c r="D54" s="413"/>
      <c r="E54" s="414"/>
      <c r="F54" s="384"/>
      <c r="G54" s="345"/>
      <c r="H54" s="254"/>
      <c r="I54" s="254"/>
      <c r="J54" s="254"/>
      <c r="K54" s="278" t="s">
        <v>19</v>
      </c>
      <c r="L54" s="279"/>
      <c r="M54" s="280"/>
      <c r="N54" s="304"/>
      <c r="O54" s="299"/>
      <c r="P54" s="300"/>
      <c r="Q54" s="301"/>
      <c r="R54" s="300"/>
      <c r="S54" s="415"/>
      <c r="T54" s="285"/>
      <c r="U54" s="285"/>
      <c r="V54" s="300"/>
      <c r="W54" s="301"/>
      <c r="X54" s="300"/>
      <c r="Y54" s="301"/>
      <c r="Z54" s="302"/>
      <c r="AA54" s="303"/>
      <c r="AB54" s="300"/>
      <c r="AC54" s="300"/>
      <c r="AD54" s="302"/>
      <c r="AE54" s="288"/>
      <c r="AF54" s="289"/>
      <c r="AG54" s="290"/>
    </row>
    <row r="55" spans="1:35" ht="43.5">
      <c r="B55" s="254"/>
      <c r="C55" s="275"/>
      <c r="D55" s="413"/>
      <c r="E55" s="414" t="s">
        <v>229</v>
      </c>
      <c r="F55" s="384" t="s">
        <v>230</v>
      </c>
      <c r="G55" s="345" t="s">
        <v>218</v>
      </c>
      <c r="H55" s="254"/>
      <c r="I55" s="254"/>
      <c r="J55" s="254"/>
      <c r="K55" s="259" t="s">
        <v>16</v>
      </c>
      <c r="L55" s="279"/>
      <c r="M55" s="280"/>
      <c r="N55" s="304"/>
      <c r="O55" s="299"/>
      <c r="P55" s="300"/>
      <c r="Q55" s="301"/>
      <c r="R55" s="300"/>
      <c r="S55" s="415"/>
      <c r="T55" s="285"/>
      <c r="U55" s="285"/>
      <c r="V55" s="300"/>
      <c r="W55" s="301"/>
      <c r="X55" s="300"/>
      <c r="Y55" s="301"/>
      <c r="Z55" s="302"/>
      <c r="AA55" s="303"/>
      <c r="AB55" s="300"/>
      <c r="AC55" s="300"/>
      <c r="AD55" s="302"/>
      <c r="AE55" s="288"/>
      <c r="AF55" s="289"/>
      <c r="AG55" s="290"/>
    </row>
    <row r="56" spans="1:35">
      <c r="B56" s="254"/>
      <c r="C56" s="275"/>
      <c r="D56" s="413"/>
      <c r="E56" s="414"/>
      <c r="F56" s="384"/>
      <c r="G56" s="345"/>
      <c r="H56" s="254"/>
      <c r="I56" s="254"/>
      <c r="J56" s="254"/>
      <c r="K56" s="278" t="s">
        <v>19</v>
      </c>
      <c r="L56" s="279"/>
      <c r="M56" s="280"/>
      <c r="N56" s="304"/>
      <c r="O56" s="299"/>
      <c r="P56" s="300"/>
      <c r="Q56" s="301"/>
      <c r="R56" s="300"/>
      <c r="S56" s="415"/>
      <c r="T56" s="285"/>
      <c r="U56" s="285"/>
      <c r="V56" s="300"/>
      <c r="W56" s="301"/>
      <c r="X56" s="300"/>
      <c r="Y56" s="301"/>
      <c r="Z56" s="302"/>
      <c r="AA56" s="303"/>
      <c r="AB56" s="300"/>
      <c r="AC56" s="300"/>
      <c r="AD56" s="302"/>
      <c r="AE56" s="288"/>
      <c r="AF56" s="289"/>
      <c r="AG56" s="290"/>
    </row>
    <row r="57" spans="1:35" s="225" customFormat="1">
      <c r="A57" s="223"/>
      <c r="B57" s="254"/>
      <c r="C57" s="275"/>
      <c r="D57" s="296" t="s">
        <v>176</v>
      </c>
      <c r="E57" s="257" t="s">
        <v>170</v>
      </c>
      <c r="F57" s="297"/>
      <c r="G57" s="257">
        <v>0.3</v>
      </c>
      <c r="H57" s="254"/>
      <c r="I57" s="254"/>
      <c r="J57" s="258" t="s">
        <v>182</v>
      </c>
      <c r="K57" s="259" t="s">
        <v>16</v>
      </c>
      <c r="L57" s="279"/>
      <c r="M57" s="280"/>
      <c r="N57" s="304"/>
      <c r="O57" s="299"/>
      <c r="P57" s="300"/>
      <c r="Q57" s="301"/>
      <c r="R57" s="300"/>
      <c r="S57" s="301"/>
      <c r="T57" s="285"/>
      <c r="U57" s="306">
        <v>0.3</v>
      </c>
      <c r="V57" s="285"/>
      <c r="W57" s="301"/>
      <c r="X57" s="300"/>
      <c r="Y57" s="301"/>
      <c r="Z57" s="302"/>
      <c r="AA57" s="303"/>
      <c r="AB57" s="300"/>
      <c r="AC57" s="300"/>
      <c r="AD57" s="302"/>
      <c r="AE57" s="288"/>
      <c r="AF57" s="289"/>
      <c r="AG57" s="290"/>
      <c r="AI57" s="223"/>
    </row>
    <row r="58" spans="1:35" s="225" customFormat="1">
      <c r="A58" s="223"/>
      <c r="B58" s="254"/>
      <c r="C58" s="275"/>
      <c r="D58" s="296"/>
      <c r="E58" s="257"/>
      <c r="F58" s="277"/>
      <c r="G58" s="254"/>
      <c r="H58" s="254"/>
      <c r="I58" s="254"/>
      <c r="J58" s="254"/>
      <c r="K58" s="278" t="s">
        <v>19</v>
      </c>
      <c r="L58" s="279"/>
      <c r="M58" s="280"/>
      <c r="N58" s="304"/>
      <c r="O58" s="299"/>
      <c r="P58" s="300"/>
      <c r="Q58" s="301"/>
      <c r="R58" s="300"/>
      <c r="S58" s="415">
        <v>0.15</v>
      </c>
      <c r="T58" s="285"/>
      <c r="U58" s="285"/>
      <c r="V58" s="285"/>
      <c r="W58" s="301"/>
      <c r="X58" s="300"/>
      <c r="Y58" s="301"/>
      <c r="Z58" s="302"/>
      <c r="AA58" s="303"/>
      <c r="AB58" s="300"/>
      <c r="AC58" s="300"/>
      <c r="AD58" s="302"/>
      <c r="AE58" s="288"/>
      <c r="AF58" s="289"/>
      <c r="AG58" s="290"/>
      <c r="AI58" s="223"/>
    </row>
    <row r="59" spans="1:35" s="225" customFormat="1">
      <c r="A59" s="223"/>
      <c r="B59" s="254"/>
      <c r="C59" s="275"/>
      <c r="D59" s="296" t="s">
        <v>178</v>
      </c>
      <c r="E59" s="257" t="s">
        <v>170</v>
      </c>
      <c r="F59" s="297"/>
      <c r="G59" s="257">
        <v>0.7</v>
      </c>
      <c r="H59" s="254"/>
      <c r="I59" s="254"/>
      <c r="J59" s="258" t="s">
        <v>197</v>
      </c>
      <c r="K59" s="259" t="s">
        <v>16</v>
      </c>
      <c r="L59" s="279"/>
      <c r="M59" s="280"/>
      <c r="N59" s="304"/>
      <c r="O59" s="299"/>
      <c r="P59" s="300"/>
      <c r="Q59" s="301"/>
      <c r="R59" s="300"/>
      <c r="S59" s="301"/>
      <c r="T59" s="285"/>
      <c r="U59" s="300"/>
      <c r="V59" s="300"/>
      <c r="W59" s="301"/>
      <c r="X59" s="306">
        <v>0.7</v>
      </c>
      <c r="Y59" s="301"/>
      <c r="Z59" s="302"/>
      <c r="AA59" s="303"/>
      <c r="AB59" s="300"/>
      <c r="AC59" s="300"/>
      <c r="AD59" s="302"/>
      <c r="AE59" s="288"/>
      <c r="AF59" s="289"/>
      <c r="AG59" s="290"/>
      <c r="AI59" s="223"/>
    </row>
    <row r="60" spans="1:35" s="225" customFormat="1">
      <c r="A60" s="223"/>
      <c r="B60" s="254"/>
      <c r="C60" s="275"/>
      <c r="D60" s="296"/>
      <c r="E60" s="257"/>
      <c r="F60" s="277"/>
      <c r="G60" s="254"/>
      <c r="H60" s="254"/>
      <c r="I60" s="254"/>
      <c r="J60" s="254"/>
      <c r="K60" s="278" t="s">
        <v>19</v>
      </c>
      <c r="L60" s="279"/>
      <c r="M60" s="280"/>
      <c r="N60" s="304"/>
      <c r="O60" s="299"/>
      <c r="P60" s="300"/>
      <c r="Q60" s="301"/>
      <c r="R60" s="300"/>
      <c r="S60" s="301"/>
      <c r="T60" s="285"/>
      <c r="U60" s="300"/>
      <c r="V60" s="300"/>
      <c r="W60" s="301"/>
      <c r="X60" s="285"/>
      <c r="Y60" s="301"/>
      <c r="Z60" s="302"/>
      <c r="AA60" s="303"/>
      <c r="AB60" s="300"/>
      <c r="AC60" s="300"/>
      <c r="AD60" s="302"/>
      <c r="AE60" s="288"/>
      <c r="AF60" s="289"/>
      <c r="AG60" s="290"/>
      <c r="AI60" s="223"/>
    </row>
    <row r="61" spans="1:35" s="225" customFormat="1">
      <c r="A61" s="223"/>
      <c r="B61" s="254"/>
      <c r="C61" s="275"/>
      <c r="D61" s="296" t="s">
        <v>180</v>
      </c>
      <c r="E61" s="257" t="s">
        <v>170</v>
      </c>
      <c r="F61" s="297"/>
      <c r="G61" s="257">
        <v>1</v>
      </c>
      <c r="H61" s="254"/>
      <c r="I61" s="254"/>
      <c r="J61" s="258" t="s">
        <v>183</v>
      </c>
      <c r="K61" s="259" t="s">
        <v>16</v>
      </c>
      <c r="L61" s="279"/>
      <c r="M61" s="280"/>
      <c r="N61" s="304"/>
      <c r="O61" s="299"/>
      <c r="P61" s="300"/>
      <c r="Q61" s="301"/>
      <c r="R61" s="300"/>
      <c r="S61" s="301"/>
      <c r="T61" s="285"/>
      <c r="U61" s="300"/>
      <c r="V61" s="300"/>
      <c r="W61" s="301"/>
      <c r="X61" s="300"/>
      <c r="Y61" s="404">
        <v>1</v>
      </c>
      <c r="Z61" s="286"/>
      <c r="AA61" s="287"/>
      <c r="AB61" s="285"/>
      <c r="AC61" s="285"/>
      <c r="AD61" s="286"/>
      <c r="AE61" s="288"/>
      <c r="AF61" s="289"/>
      <c r="AG61" s="290"/>
      <c r="AI61" s="223"/>
    </row>
    <row r="62" spans="1:35" s="225" customFormat="1">
      <c r="A62" s="223"/>
      <c r="B62" s="407"/>
      <c r="C62" s="416"/>
      <c r="D62" s="296"/>
      <c r="E62" s="257"/>
      <c r="F62" s="277"/>
      <c r="G62" s="254"/>
      <c r="H62" s="254"/>
      <c r="I62" s="254"/>
      <c r="J62" s="254"/>
      <c r="K62" s="278" t="s">
        <v>19</v>
      </c>
      <c r="L62" s="308"/>
      <c r="M62" s="309"/>
      <c r="N62" s="310"/>
      <c r="O62" s="332"/>
      <c r="P62" s="333"/>
      <c r="Q62" s="265"/>
      <c r="R62" s="333"/>
      <c r="S62" s="265"/>
      <c r="T62" s="334"/>
      <c r="U62" s="333"/>
      <c r="V62" s="333"/>
      <c r="W62" s="265"/>
      <c r="X62" s="333"/>
      <c r="Y62" s="265"/>
      <c r="Z62" s="336"/>
      <c r="AA62" s="316"/>
      <c r="AB62" s="312"/>
      <c r="AC62" s="312"/>
      <c r="AD62" s="315"/>
      <c r="AE62" s="288"/>
      <c r="AF62" s="289"/>
      <c r="AG62" s="290"/>
      <c r="AI62" s="223"/>
    </row>
    <row r="63" spans="1:35" s="225" customFormat="1">
      <c r="A63" s="223"/>
      <c r="B63" s="254">
        <v>4</v>
      </c>
      <c r="C63" s="275" t="s">
        <v>231</v>
      </c>
      <c r="D63" s="431" t="s">
        <v>245</v>
      </c>
      <c r="E63" s="318" t="s">
        <v>170</v>
      </c>
      <c r="F63" s="319"/>
      <c r="G63" s="320">
        <v>1</v>
      </c>
      <c r="H63" s="318" t="s">
        <v>171</v>
      </c>
      <c r="I63" s="318" t="s">
        <v>36</v>
      </c>
      <c r="J63" s="353"/>
      <c r="K63" s="322" t="s">
        <v>16</v>
      </c>
      <c r="L63" s="260"/>
      <c r="M63" s="261"/>
      <c r="N63" s="323"/>
      <c r="O63" s="387"/>
      <c r="P63" s="390"/>
      <c r="Q63" s="391"/>
      <c r="R63" s="410">
        <v>0.3</v>
      </c>
      <c r="S63" s="417"/>
      <c r="T63" s="410">
        <v>0.7</v>
      </c>
      <c r="U63" s="409">
        <v>1</v>
      </c>
      <c r="V63" s="388"/>
      <c r="W63" s="391"/>
      <c r="X63" s="390"/>
      <c r="Y63" s="389"/>
      <c r="Z63" s="392"/>
      <c r="AA63" s="393"/>
      <c r="AB63" s="266"/>
      <c r="AC63" s="266"/>
      <c r="AD63" s="394"/>
      <c r="AE63" s="411"/>
      <c r="AF63" s="412"/>
      <c r="AG63" s="397"/>
      <c r="AI63" s="223"/>
    </row>
    <row r="64" spans="1:35" s="225" customFormat="1">
      <c r="A64" s="223"/>
      <c r="B64" s="254"/>
      <c r="C64" s="275"/>
      <c r="D64" s="276"/>
      <c r="E64" s="257"/>
      <c r="F64" s="405"/>
      <c r="G64" s="257"/>
      <c r="H64" s="254"/>
      <c r="I64" s="254"/>
      <c r="J64" s="254"/>
      <c r="K64" s="278" t="s">
        <v>19</v>
      </c>
      <c r="L64" s="279"/>
      <c r="M64" s="280"/>
      <c r="N64" s="304"/>
      <c r="O64" s="299"/>
      <c r="P64" s="300"/>
      <c r="Q64" s="301"/>
      <c r="R64" s="348">
        <v>0.3</v>
      </c>
      <c r="S64" s="301"/>
      <c r="T64" s="348">
        <v>1</v>
      </c>
      <c r="U64" s="285"/>
      <c r="V64" s="300"/>
      <c r="W64" s="301"/>
      <c r="X64" s="300"/>
      <c r="Y64" s="301"/>
      <c r="Z64" s="302"/>
      <c r="AA64" s="303"/>
      <c r="AB64" s="300"/>
      <c r="AC64" s="300"/>
      <c r="AD64" s="302"/>
      <c r="AE64" s="288"/>
      <c r="AF64" s="289"/>
      <c r="AG64" s="290"/>
      <c r="AI64" s="223"/>
    </row>
    <row r="65" spans="1:35" s="225" customFormat="1">
      <c r="A65" s="223"/>
      <c r="B65" s="254"/>
      <c r="C65" s="275"/>
      <c r="D65" s="296" t="s">
        <v>176</v>
      </c>
      <c r="E65" s="257" t="s">
        <v>170</v>
      </c>
      <c r="F65" s="297"/>
      <c r="G65" s="257">
        <v>0.3</v>
      </c>
      <c r="H65" s="254"/>
      <c r="I65" s="254"/>
      <c r="J65" s="258" t="s">
        <v>232</v>
      </c>
      <c r="K65" s="259" t="s">
        <v>16</v>
      </c>
      <c r="L65" s="279"/>
      <c r="M65" s="280"/>
      <c r="N65" s="304"/>
      <c r="O65" s="299"/>
      <c r="P65" s="300"/>
      <c r="Q65" s="301"/>
      <c r="R65" s="306">
        <v>0.3</v>
      </c>
      <c r="S65" s="301"/>
      <c r="T65" s="266"/>
      <c r="U65" s="300"/>
      <c r="V65" s="285"/>
      <c r="W65" s="301"/>
      <c r="X65" s="300"/>
      <c r="Y65" s="301"/>
      <c r="Z65" s="302"/>
      <c r="AA65" s="303"/>
      <c r="AB65" s="300"/>
      <c r="AC65" s="300"/>
      <c r="AD65" s="302"/>
      <c r="AE65" s="288"/>
      <c r="AF65" s="289"/>
      <c r="AG65" s="290"/>
      <c r="AI65" s="223"/>
    </row>
    <row r="66" spans="1:35" s="225" customFormat="1">
      <c r="A66" s="223"/>
      <c r="B66" s="254"/>
      <c r="C66" s="275"/>
      <c r="D66" s="296"/>
      <c r="E66" s="257"/>
      <c r="F66" s="277"/>
      <c r="G66" s="254"/>
      <c r="H66" s="254"/>
      <c r="I66" s="254"/>
      <c r="J66" s="254"/>
      <c r="K66" s="278" t="s">
        <v>19</v>
      </c>
      <c r="L66" s="279"/>
      <c r="M66" s="280"/>
      <c r="N66" s="304"/>
      <c r="O66" s="299"/>
      <c r="P66" s="300"/>
      <c r="Q66" s="301"/>
      <c r="R66" s="348">
        <v>0.3</v>
      </c>
      <c r="S66" s="301"/>
      <c r="T66" s="285"/>
      <c r="U66" s="285"/>
      <c r="V66" s="285"/>
      <c r="W66" s="301"/>
      <c r="X66" s="300"/>
      <c r="Y66" s="301"/>
      <c r="Z66" s="302"/>
      <c r="AA66" s="303"/>
      <c r="AB66" s="300"/>
      <c r="AC66" s="300"/>
      <c r="AD66" s="302"/>
      <c r="AE66" s="288"/>
      <c r="AF66" s="289"/>
      <c r="AG66" s="290"/>
      <c r="AI66" s="223"/>
    </row>
    <row r="67" spans="1:35" s="225" customFormat="1">
      <c r="A67" s="223"/>
      <c r="B67" s="254"/>
      <c r="C67" s="275"/>
      <c r="D67" s="296" t="s">
        <v>178</v>
      </c>
      <c r="E67" s="257" t="s">
        <v>170</v>
      </c>
      <c r="F67" s="297"/>
      <c r="G67" s="257">
        <v>0.7</v>
      </c>
      <c r="H67" s="254"/>
      <c r="I67" s="254"/>
      <c r="J67" s="258" t="s">
        <v>207</v>
      </c>
      <c r="K67" s="259" t="s">
        <v>16</v>
      </c>
      <c r="L67" s="279"/>
      <c r="M67" s="280"/>
      <c r="N67" s="304"/>
      <c r="O67" s="299"/>
      <c r="P67" s="300"/>
      <c r="Q67" s="301"/>
      <c r="R67" s="300"/>
      <c r="S67" s="301"/>
      <c r="T67" s="306">
        <v>0.7</v>
      </c>
      <c r="U67" s="300"/>
      <c r="V67" s="300"/>
      <c r="W67" s="301"/>
      <c r="X67" s="285"/>
      <c r="Y67" s="301"/>
      <c r="Z67" s="302"/>
      <c r="AA67" s="303"/>
      <c r="AB67" s="300"/>
      <c r="AC67" s="300"/>
      <c r="AD67" s="302"/>
      <c r="AE67" s="288"/>
      <c r="AF67" s="289"/>
      <c r="AG67" s="290"/>
      <c r="AI67" s="223"/>
    </row>
    <row r="68" spans="1:35" s="225" customFormat="1">
      <c r="A68" s="223"/>
      <c r="B68" s="254"/>
      <c r="C68" s="275"/>
      <c r="D68" s="296"/>
      <c r="E68" s="257"/>
      <c r="F68" s="277"/>
      <c r="G68" s="254"/>
      <c r="H68" s="254"/>
      <c r="I68" s="254"/>
      <c r="J68" s="254"/>
      <c r="K68" s="278" t="s">
        <v>19</v>
      </c>
      <c r="L68" s="279"/>
      <c r="M68" s="280"/>
      <c r="N68" s="304"/>
      <c r="O68" s="299"/>
      <c r="P68" s="300"/>
      <c r="Q68" s="301"/>
      <c r="R68" s="300"/>
      <c r="S68" s="415">
        <v>0.5</v>
      </c>
      <c r="T68" s="348">
        <v>0.7</v>
      </c>
      <c r="U68" s="300"/>
      <c r="V68" s="300"/>
      <c r="W68" s="301"/>
      <c r="X68" s="285"/>
      <c r="Y68" s="301"/>
      <c r="Z68" s="302"/>
      <c r="AA68" s="303"/>
      <c r="AB68" s="300"/>
      <c r="AC68" s="300"/>
      <c r="AD68" s="302"/>
      <c r="AE68" s="288"/>
      <c r="AF68" s="289"/>
      <c r="AG68" s="290"/>
      <c r="AI68" s="223"/>
    </row>
    <row r="69" spans="1:35" s="225" customFormat="1">
      <c r="A69" s="223"/>
      <c r="B69" s="254"/>
      <c r="C69" s="275"/>
      <c r="D69" s="296" t="s">
        <v>180</v>
      </c>
      <c r="E69" s="257" t="s">
        <v>170</v>
      </c>
      <c r="F69" s="297"/>
      <c r="G69" s="257">
        <v>1</v>
      </c>
      <c r="H69" s="254"/>
      <c r="I69" s="254"/>
      <c r="J69" s="258" t="s">
        <v>182</v>
      </c>
      <c r="K69" s="259" t="s">
        <v>16</v>
      </c>
      <c r="L69" s="279"/>
      <c r="M69" s="280"/>
      <c r="N69" s="304"/>
      <c r="O69" s="299"/>
      <c r="P69" s="300"/>
      <c r="Q69" s="301"/>
      <c r="R69" s="300"/>
      <c r="S69" s="301"/>
      <c r="T69" s="285"/>
      <c r="U69" s="306">
        <v>1</v>
      </c>
      <c r="V69" s="300"/>
      <c r="W69" s="301"/>
      <c r="X69" s="300"/>
      <c r="Y69" s="301"/>
      <c r="Z69" s="286"/>
      <c r="AA69" s="287"/>
      <c r="AB69" s="285"/>
      <c r="AC69" s="285"/>
      <c r="AD69" s="286"/>
      <c r="AE69" s="288"/>
      <c r="AF69" s="289"/>
      <c r="AG69" s="290"/>
      <c r="AI69" s="223"/>
    </row>
    <row r="70" spans="1:35" s="225" customFormat="1">
      <c r="A70" s="223"/>
      <c r="B70" s="254"/>
      <c r="C70" s="275"/>
      <c r="D70" s="296"/>
      <c r="E70" s="257"/>
      <c r="F70" s="277"/>
      <c r="G70" s="254"/>
      <c r="H70" s="254"/>
      <c r="I70" s="254"/>
      <c r="J70" s="254"/>
      <c r="K70" s="278" t="s">
        <v>19</v>
      </c>
      <c r="L70" s="308"/>
      <c r="M70" s="309"/>
      <c r="N70" s="310"/>
      <c r="O70" s="311"/>
      <c r="P70" s="312"/>
      <c r="Q70" s="313"/>
      <c r="R70" s="312"/>
      <c r="S70" s="313"/>
      <c r="T70" s="418">
        <v>1</v>
      </c>
      <c r="U70" s="418"/>
      <c r="V70" s="312"/>
      <c r="W70" s="313"/>
      <c r="X70" s="312"/>
      <c r="Y70" s="313"/>
      <c r="Z70" s="315"/>
      <c r="AA70" s="316"/>
      <c r="AB70" s="312"/>
      <c r="AC70" s="312"/>
      <c r="AD70" s="315"/>
      <c r="AE70" s="371"/>
      <c r="AF70" s="372"/>
      <c r="AG70" s="373"/>
      <c r="AI70" s="223"/>
    </row>
    <row r="71" spans="1:35" s="225" customFormat="1" ht="43.5">
      <c r="A71" s="223"/>
      <c r="B71" s="254"/>
      <c r="C71" s="275"/>
      <c r="D71" s="433" t="s">
        <v>246</v>
      </c>
      <c r="E71" s="318" t="s">
        <v>170</v>
      </c>
      <c r="F71" s="319"/>
      <c r="G71" s="320">
        <v>1</v>
      </c>
      <c r="H71" s="318" t="s">
        <v>171</v>
      </c>
      <c r="I71" s="318" t="s">
        <v>50</v>
      </c>
      <c r="J71" s="353"/>
      <c r="K71" s="322" t="s">
        <v>16</v>
      </c>
      <c r="L71" s="260"/>
      <c r="M71" s="261"/>
      <c r="N71" s="323"/>
      <c r="O71" s="324"/>
      <c r="P71" s="325"/>
      <c r="Q71" s="326"/>
      <c r="R71" s="325"/>
      <c r="S71" s="329">
        <v>0.3</v>
      </c>
      <c r="T71" s="328">
        <v>1</v>
      </c>
      <c r="U71" s="325"/>
      <c r="V71" s="325"/>
      <c r="W71" s="326"/>
      <c r="X71" s="325"/>
      <c r="Y71" s="326"/>
      <c r="Z71" s="330"/>
      <c r="AA71" s="271"/>
      <c r="AB71" s="268"/>
      <c r="AC71" s="268"/>
      <c r="AD71" s="272"/>
      <c r="AE71" s="288"/>
      <c r="AF71" s="289"/>
      <c r="AG71" s="290"/>
      <c r="AI71" s="223"/>
    </row>
    <row r="72" spans="1:35" s="225" customFormat="1">
      <c r="A72" s="223"/>
      <c r="B72" s="254"/>
      <c r="C72" s="275"/>
      <c r="D72" s="276"/>
      <c r="E72" s="257"/>
      <c r="F72" s="405"/>
      <c r="G72" s="257"/>
      <c r="H72" s="254"/>
      <c r="I72" s="254"/>
      <c r="J72" s="254"/>
      <c r="K72" s="278" t="s">
        <v>19</v>
      </c>
      <c r="L72" s="279"/>
      <c r="M72" s="280"/>
      <c r="N72" s="304"/>
      <c r="O72" s="332"/>
      <c r="P72" s="333"/>
      <c r="Q72" s="265"/>
      <c r="R72" s="333"/>
      <c r="S72" s="349">
        <v>0.3</v>
      </c>
      <c r="T72" s="348">
        <v>1</v>
      </c>
      <c r="U72" s="333"/>
      <c r="V72" s="333"/>
      <c r="W72" s="265"/>
      <c r="X72" s="333"/>
      <c r="Y72" s="265"/>
      <c r="Z72" s="336"/>
      <c r="AA72" s="303"/>
      <c r="AB72" s="300"/>
      <c r="AC72" s="300"/>
      <c r="AD72" s="302"/>
      <c r="AE72" s="288"/>
      <c r="AF72" s="289"/>
      <c r="AG72" s="290"/>
      <c r="AI72" s="223"/>
    </row>
    <row r="73" spans="1:35" s="225" customFormat="1" ht="43.5">
      <c r="A73" s="223"/>
      <c r="B73" s="254"/>
      <c r="C73" s="275"/>
      <c r="D73" s="276"/>
      <c r="E73" s="345" t="s">
        <v>233</v>
      </c>
      <c r="F73" s="257" t="s">
        <v>234</v>
      </c>
      <c r="G73" s="257" t="s">
        <v>235</v>
      </c>
      <c r="H73" s="254"/>
      <c r="I73" s="254"/>
      <c r="J73" s="254"/>
      <c r="K73" s="259" t="s">
        <v>16</v>
      </c>
      <c r="L73" s="279"/>
      <c r="M73" s="280"/>
      <c r="N73" s="304"/>
      <c r="O73" s="332"/>
      <c r="P73" s="333"/>
      <c r="Q73" s="265"/>
      <c r="R73" s="333"/>
      <c r="S73" s="349"/>
      <c r="T73" s="420"/>
      <c r="U73" s="333">
        <v>10</v>
      </c>
      <c r="V73" s="333">
        <v>10</v>
      </c>
      <c r="W73" s="265">
        <v>10</v>
      </c>
      <c r="X73" s="333">
        <v>10</v>
      </c>
      <c r="Y73" s="265">
        <v>10</v>
      </c>
      <c r="Z73" s="336">
        <v>10</v>
      </c>
      <c r="AA73" s="303"/>
      <c r="AB73" s="300"/>
      <c r="AC73" s="300"/>
      <c r="AD73" s="302"/>
      <c r="AE73" s="288"/>
      <c r="AF73" s="289"/>
      <c r="AG73" s="290"/>
      <c r="AI73" s="223"/>
    </row>
    <row r="74" spans="1:35" s="225" customFormat="1">
      <c r="A74" s="223"/>
      <c r="B74" s="254"/>
      <c r="C74" s="275"/>
      <c r="D74" s="276"/>
      <c r="E74" s="257"/>
      <c r="F74" s="405"/>
      <c r="G74" s="257"/>
      <c r="H74" s="254"/>
      <c r="I74" s="254"/>
      <c r="J74" s="254"/>
      <c r="K74" s="278" t="s">
        <v>19</v>
      </c>
      <c r="L74" s="279"/>
      <c r="M74" s="280"/>
      <c r="N74" s="304"/>
      <c r="O74" s="332"/>
      <c r="P74" s="333"/>
      <c r="Q74" s="265"/>
      <c r="R74" s="333"/>
      <c r="S74" s="349"/>
      <c r="T74" s="334"/>
      <c r="U74" s="333"/>
      <c r="V74" s="333"/>
      <c r="W74" s="265"/>
      <c r="X74" s="333"/>
      <c r="Y74" s="265"/>
      <c r="Z74" s="336"/>
      <c r="AA74" s="303"/>
      <c r="AB74" s="300"/>
      <c r="AC74" s="300"/>
      <c r="AD74" s="302"/>
      <c r="AE74" s="288"/>
      <c r="AF74" s="289"/>
      <c r="AG74" s="290"/>
      <c r="AI74" s="223"/>
    </row>
    <row r="75" spans="1:35" s="225" customFormat="1">
      <c r="A75" s="223"/>
      <c r="B75" s="254"/>
      <c r="C75" s="275"/>
      <c r="D75" s="296" t="s">
        <v>176</v>
      </c>
      <c r="E75" s="257" t="s">
        <v>170</v>
      </c>
      <c r="F75" s="297"/>
      <c r="G75" s="257">
        <v>0.3</v>
      </c>
      <c r="H75" s="254"/>
      <c r="I75" s="254"/>
      <c r="J75" s="258" t="s">
        <v>213</v>
      </c>
      <c r="K75" s="259" t="s">
        <v>16</v>
      </c>
      <c r="L75" s="279"/>
      <c r="M75" s="280"/>
      <c r="N75" s="304"/>
      <c r="O75" s="332"/>
      <c r="P75" s="333"/>
      <c r="Q75" s="265"/>
      <c r="R75" s="333"/>
      <c r="S75" s="337">
        <v>0.3</v>
      </c>
      <c r="T75" s="334"/>
      <c r="U75" s="333"/>
      <c r="V75" s="333"/>
      <c r="W75" s="265"/>
      <c r="X75" s="333"/>
      <c r="Y75" s="265"/>
      <c r="Z75" s="336"/>
      <c r="AA75" s="303"/>
      <c r="AB75" s="300"/>
      <c r="AC75" s="300"/>
      <c r="AD75" s="302"/>
      <c r="AE75" s="288"/>
      <c r="AF75" s="289"/>
      <c r="AG75" s="290"/>
      <c r="AI75" s="223"/>
    </row>
    <row r="76" spans="1:35" s="225" customFormat="1">
      <c r="A76" s="223"/>
      <c r="B76" s="254"/>
      <c r="C76" s="275"/>
      <c r="D76" s="296"/>
      <c r="E76" s="257"/>
      <c r="F76" s="277"/>
      <c r="G76" s="254"/>
      <c r="H76" s="254"/>
      <c r="I76" s="254"/>
      <c r="J76" s="254"/>
      <c r="K76" s="278" t="s">
        <v>19</v>
      </c>
      <c r="L76" s="279"/>
      <c r="M76" s="280"/>
      <c r="N76" s="304"/>
      <c r="O76" s="332"/>
      <c r="P76" s="333"/>
      <c r="Q76" s="265"/>
      <c r="R76" s="333"/>
      <c r="S76" s="349">
        <v>0.3</v>
      </c>
      <c r="T76" s="334"/>
      <c r="U76" s="333"/>
      <c r="V76" s="333"/>
      <c r="W76" s="265"/>
      <c r="X76" s="333"/>
      <c r="Y76" s="265"/>
      <c r="Z76" s="336"/>
      <c r="AA76" s="303"/>
      <c r="AB76" s="300"/>
      <c r="AC76" s="300"/>
      <c r="AD76" s="302"/>
      <c r="AE76" s="288"/>
      <c r="AF76" s="289"/>
      <c r="AG76" s="290"/>
      <c r="AI76" s="223"/>
    </row>
    <row r="77" spans="1:35" s="225" customFormat="1">
      <c r="A77" s="223"/>
      <c r="B77" s="254"/>
      <c r="C77" s="275"/>
      <c r="D77" s="296" t="s">
        <v>178</v>
      </c>
      <c r="E77" s="257" t="s">
        <v>170</v>
      </c>
      <c r="F77" s="297"/>
      <c r="G77" s="257">
        <v>0.7</v>
      </c>
      <c r="H77" s="254"/>
      <c r="I77" s="254"/>
      <c r="J77" s="258" t="s">
        <v>207</v>
      </c>
      <c r="K77" s="259" t="s">
        <v>16</v>
      </c>
      <c r="L77" s="279"/>
      <c r="M77" s="280"/>
      <c r="N77" s="304"/>
      <c r="O77" s="332"/>
      <c r="P77" s="333"/>
      <c r="Q77" s="265"/>
      <c r="R77" s="333"/>
      <c r="S77" s="265"/>
      <c r="T77" s="264">
        <v>0.7</v>
      </c>
      <c r="U77" s="333"/>
      <c r="V77" s="333"/>
      <c r="W77" s="265"/>
      <c r="X77" s="333"/>
      <c r="Y77" s="265"/>
      <c r="Z77" s="336"/>
      <c r="AA77" s="303"/>
      <c r="AB77" s="300"/>
      <c r="AC77" s="300"/>
      <c r="AD77" s="302"/>
      <c r="AE77" s="288"/>
      <c r="AF77" s="289"/>
      <c r="AG77" s="290"/>
      <c r="AI77" s="223"/>
    </row>
    <row r="78" spans="1:35" s="225" customFormat="1">
      <c r="A78" s="223"/>
      <c r="B78" s="254"/>
      <c r="C78" s="275"/>
      <c r="D78" s="296"/>
      <c r="E78" s="257"/>
      <c r="F78" s="277"/>
      <c r="G78" s="254"/>
      <c r="H78" s="254"/>
      <c r="I78" s="254"/>
      <c r="J78" s="254"/>
      <c r="K78" s="278" t="s">
        <v>19</v>
      </c>
      <c r="L78" s="279"/>
      <c r="M78" s="280"/>
      <c r="N78" s="304"/>
      <c r="O78" s="332"/>
      <c r="P78" s="333"/>
      <c r="Q78" s="265"/>
      <c r="R78" s="333"/>
      <c r="S78" s="265"/>
      <c r="T78" s="347">
        <v>0.7</v>
      </c>
      <c r="U78" s="333"/>
      <c r="V78" s="333"/>
      <c r="W78" s="265"/>
      <c r="X78" s="333"/>
      <c r="Y78" s="265"/>
      <c r="Z78" s="336"/>
      <c r="AA78" s="303"/>
      <c r="AB78" s="300"/>
      <c r="AC78" s="300"/>
      <c r="AD78" s="302"/>
      <c r="AE78" s="288"/>
      <c r="AF78" s="289"/>
      <c r="AG78" s="290"/>
      <c r="AI78" s="223"/>
    </row>
    <row r="79" spans="1:35" s="225" customFormat="1">
      <c r="A79" s="223"/>
      <c r="B79" s="254"/>
      <c r="C79" s="275"/>
      <c r="D79" s="296" t="s">
        <v>180</v>
      </c>
      <c r="E79" s="257" t="s">
        <v>170</v>
      </c>
      <c r="F79" s="297"/>
      <c r="G79" s="257">
        <v>1</v>
      </c>
      <c r="H79" s="254"/>
      <c r="I79" s="254"/>
      <c r="J79" s="258" t="s">
        <v>207</v>
      </c>
      <c r="K79" s="259" t="s">
        <v>16</v>
      </c>
      <c r="L79" s="279"/>
      <c r="M79" s="280"/>
      <c r="N79" s="304"/>
      <c r="O79" s="332"/>
      <c r="P79" s="333"/>
      <c r="Q79" s="265"/>
      <c r="R79" s="333"/>
      <c r="S79" s="265"/>
      <c r="T79" s="264">
        <v>1</v>
      </c>
      <c r="U79" s="333"/>
      <c r="V79" s="333"/>
      <c r="W79" s="265"/>
      <c r="X79" s="333"/>
      <c r="Y79" s="265"/>
      <c r="Z79" s="336"/>
      <c r="AA79" s="303"/>
      <c r="AB79" s="300"/>
      <c r="AC79" s="300"/>
      <c r="AD79" s="302"/>
      <c r="AE79" s="288"/>
      <c r="AF79" s="289"/>
      <c r="AG79" s="290"/>
      <c r="AI79" s="223"/>
    </row>
    <row r="80" spans="1:35" s="225" customFormat="1">
      <c r="A80" s="223"/>
      <c r="B80" s="254"/>
      <c r="C80" s="275"/>
      <c r="D80" s="421"/>
      <c r="E80" s="422"/>
      <c r="F80" s="423"/>
      <c r="G80" s="407"/>
      <c r="H80" s="407"/>
      <c r="I80" s="407"/>
      <c r="J80" s="407"/>
      <c r="K80" s="424" t="s">
        <v>19</v>
      </c>
      <c r="L80" s="308"/>
      <c r="M80" s="309"/>
      <c r="N80" s="310"/>
      <c r="O80" s="311"/>
      <c r="P80" s="312"/>
      <c r="Q80" s="313"/>
      <c r="R80" s="312"/>
      <c r="S80" s="313"/>
      <c r="T80" s="418">
        <v>1</v>
      </c>
      <c r="U80" s="312"/>
      <c r="V80" s="312"/>
      <c r="W80" s="313"/>
      <c r="X80" s="312"/>
      <c r="Y80" s="313"/>
      <c r="Z80" s="315"/>
      <c r="AA80" s="316"/>
      <c r="AB80" s="312"/>
      <c r="AC80" s="312"/>
      <c r="AD80" s="315"/>
      <c r="AE80" s="371"/>
      <c r="AF80" s="372"/>
      <c r="AG80" s="373"/>
      <c r="AI80" s="223"/>
    </row>
    <row r="81" spans="1:35" s="225" customFormat="1">
      <c r="A81" s="223"/>
      <c r="B81" s="254"/>
      <c r="C81" s="275"/>
      <c r="D81" s="433" t="s">
        <v>247</v>
      </c>
      <c r="E81" s="318" t="s">
        <v>170</v>
      </c>
      <c r="F81" s="319"/>
      <c r="G81" s="320">
        <v>1</v>
      </c>
      <c r="H81" s="318" t="s">
        <v>171</v>
      </c>
      <c r="I81" s="318" t="s">
        <v>41</v>
      </c>
      <c r="J81" s="353"/>
      <c r="K81" s="322" t="s">
        <v>16</v>
      </c>
      <c r="L81" s="260"/>
      <c r="M81" s="261"/>
      <c r="N81" s="323"/>
      <c r="O81" s="324"/>
      <c r="P81" s="325"/>
      <c r="Q81" s="326"/>
      <c r="R81" s="325"/>
      <c r="S81" s="329"/>
      <c r="T81" s="328"/>
      <c r="U81" s="325"/>
      <c r="V81" s="325"/>
      <c r="W81" s="326"/>
      <c r="X81" s="325"/>
      <c r="Y81" s="326"/>
      <c r="Z81" s="450">
        <v>1</v>
      </c>
      <c r="AA81" s="271"/>
      <c r="AB81" s="268"/>
      <c r="AC81" s="268"/>
      <c r="AD81" s="272"/>
      <c r="AE81" s="288"/>
      <c r="AF81" s="289"/>
      <c r="AG81" s="290"/>
      <c r="AI81" s="223"/>
    </row>
    <row r="82" spans="1:35" s="225" customFormat="1">
      <c r="A82" s="223"/>
      <c r="B82" s="254"/>
      <c r="C82" s="275"/>
      <c r="D82" s="276"/>
      <c r="E82" s="257"/>
      <c r="F82" s="405"/>
      <c r="G82" s="257"/>
      <c r="H82" s="254"/>
      <c r="I82" s="254"/>
      <c r="J82" s="254"/>
      <c r="K82" s="278" t="s">
        <v>19</v>
      </c>
      <c r="L82" s="279"/>
      <c r="M82" s="280"/>
      <c r="N82" s="304"/>
      <c r="O82" s="332"/>
      <c r="P82" s="333"/>
      <c r="Q82" s="265"/>
      <c r="R82" s="333"/>
      <c r="S82" s="349"/>
      <c r="T82" s="348"/>
      <c r="U82" s="333"/>
      <c r="V82" s="333"/>
      <c r="W82" s="265"/>
      <c r="X82" s="333"/>
      <c r="Y82" s="265"/>
      <c r="Z82" s="336"/>
      <c r="AA82" s="303"/>
      <c r="AB82" s="300"/>
      <c r="AC82" s="300"/>
      <c r="AD82" s="302"/>
      <c r="AE82" s="288"/>
      <c r="AF82" s="289"/>
      <c r="AG82" s="290"/>
      <c r="AI82" s="223"/>
    </row>
    <row r="83" spans="1:35" s="225" customFormat="1">
      <c r="A83" s="223"/>
      <c r="B83" s="254"/>
      <c r="C83" s="275"/>
      <c r="D83" s="296" t="s">
        <v>176</v>
      </c>
      <c r="E83" s="257" t="s">
        <v>170</v>
      </c>
      <c r="F83" s="297"/>
      <c r="G83" s="257">
        <v>0.3</v>
      </c>
      <c r="H83" s="254"/>
      <c r="I83" s="254"/>
      <c r="J83" s="258" t="s">
        <v>213</v>
      </c>
      <c r="K83" s="259" t="s">
        <v>16</v>
      </c>
      <c r="L83" s="279"/>
      <c r="M83" s="280"/>
      <c r="N83" s="304"/>
      <c r="O83" s="332"/>
      <c r="P83" s="333"/>
      <c r="Q83" s="265"/>
      <c r="R83" s="333"/>
      <c r="S83" s="337"/>
      <c r="T83" s="334"/>
      <c r="U83" s="333"/>
      <c r="V83" s="333"/>
      <c r="W83" s="265"/>
      <c r="X83" s="333"/>
      <c r="Y83" s="265"/>
      <c r="Z83" s="336"/>
      <c r="AA83" s="303"/>
      <c r="AB83" s="300"/>
      <c r="AC83" s="300"/>
      <c r="AD83" s="302"/>
      <c r="AE83" s="288"/>
      <c r="AF83" s="289"/>
      <c r="AG83" s="290"/>
      <c r="AI83" s="223"/>
    </row>
    <row r="84" spans="1:35" s="225" customFormat="1">
      <c r="A84" s="223"/>
      <c r="B84" s="254"/>
      <c r="C84" s="275"/>
      <c r="D84" s="296"/>
      <c r="E84" s="257"/>
      <c r="F84" s="277"/>
      <c r="G84" s="254"/>
      <c r="H84" s="254"/>
      <c r="I84" s="254"/>
      <c r="J84" s="254"/>
      <c r="K84" s="278" t="s">
        <v>19</v>
      </c>
      <c r="L84" s="279"/>
      <c r="M84" s="280"/>
      <c r="N84" s="304"/>
      <c r="O84" s="332"/>
      <c r="P84" s="333"/>
      <c r="Q84" s="265"/>
      <c r="R84" s="333"/>
      <c r="S84" s="349"/>
      <c r="T84" s="334"/>
      <c r="U84" s="333"/>
      <c r="V84" s="333"/>
      <c r="W84" s="265"/>
      <c r="X84" s="333"/>
      <c r="Y84" s="265"/>
      <c r="Z84" s="336"/>
      <c r="AA84" s="303"/>
      <c r="AB84" s="300"/>
      <c r="AC84" s="300"/>
      <c r="AD84" s="302"/>
      <c r="AE84" s="288"/>
      <c r="AF84" s="289"/>
      <c r="AG84" s="290"/>
      <c r="AI84" s="223"/>
    </row>
    <row r="85" spans="1:35" s="225" customFormat="1">
      <c r="A85" s="223"/>
      <c r="B85" s="254"/>
      <c r="C85" s="275"/>
      <c r="D85" s="296" t="s">
        <v>178</v>
      </c>
      <c r="E85" s="257" t="s">
        <v>170</v>
      </c>
      <c r="F85" s="297"/>
      <c r="G85" s="257">
        <v>0.7</v>
      </c>
      <c r="H85" s="254"/>
      <c r="I85" s="254"/>
      <c r="J85" s="258" t="s">
        <v>207</v>
      </c>
      <c r="K85" s="259" t="s">
        <v>16</v>
      </c>
      <c r="L85" s="279"/>
      <c r="M85" s="280"/>
      <c r="N85" s="304"/>
      <c r="O85" s="332"/>
      <c r="P85" s="333"/>
      <c r="Q85" s="265"/>
      <c r="R85" s="333"/>
      <c r="S85" s="265"/>
      <c r="T85" s="264"/>
      <c r="U85" s="333"/>
      <c r="V85" s="333"/>
      <c r="W85" s="265"/>
      <c r="X85" s="333"/>
      <c r="Y85" s="265"/>
      <c r="Z85" s="336"/>
      <c r="AA85" s="303"/>
      <c r="AB85" s="300"/>
      <c r="AC85" s="300"/>
      <c r="AD85" s="302"/>
      <c r="AE85" s="288"/>
      <c r="AF85" s="289"/>
      <c r="AG85" s="290"/>
      <c r="AI85" s="223"/>
    </row>
    <row r="86" spans="1:35" s="225" customFormat="1">
      <c r="A86" s="223"/>
      <c r="B86" s="254"/>
      <c r="C86" s="275"/>
      <c r="D86" s="296"/>
      <c r="E86" s="257"/>
      <c r="F86" s="277"/>
      <c r="G86" s="254"/>
      <c r="H86" s="254"/>
      <c r="I86" s="254"/>
      <c r="J86" s="254"/>
      <c r="K86" s="278" t="s">
        <v>19</v>
      </c>
      <c r="L86" s="279"/>
      <c r="M86" s="280"/>
      <c r="N86" s="304"/>
      <c r="O86" s="332"/>
      <c r="P86" s="333"/>
      <c r="Q86" s="265"/>
      <c r="R86" s="333"/>
      <c r="S86" s="265"/>
      <c r="T86" s="347"/>
      <c r="U86" s="333"/>
      <c r="V86" s="333"/>
      <c r="W86" s="265"/>
      <c r="X86" s="333"/>
      <c r="Y86" s="265"/>
      <c r="Z86" s="336"/>
      <c r="AA86" s="303"/>
      <c r="AB86" s="300"/>
      <c r="AC86" s="300"/>
      <c r="AD86" s="302"/>
      <c r="AE86" s="288"/>
      <c r="AF86" s="289"/>
      <c r="AG86" s="290"/>
      <c r="AI86" s="223"/>
    </row>
    <row r="87" spans="1:35" s="225" customFormat="1">
      <c r="A87" s="223"/>
      <c r="B87" s="254"/>
      <c r="C87" s="275"/>
      <c r="D87" s="296" t="s">
        <v>180</v>
      </c>
      <c r="E87" s="257" t="s">
        <v>170</v>
      </c>
      <c r="F87" s="297"/>
      <c r="G87" s="257">
        <v>1</v>
      </c>
      <c r="H87" s="254"/>
      <c r="I87" s="254"/>
      <c r="J87" s="258" t="s">
        <v>207</v>
      </c>
      <c r="K87" s="259" t="s">
        <v>16</v>
      </c>
      <c r="L87" s="279"/>
      <c r="M87" s="280"/>
      <c r="N87" s="304"/>
      <c r="O87" s="332"/>
      <c r="P87" s="333"/>
      <c r="Q87" s="265"/>
      <c r="R87" s="333"/>
      <c r="S87" s="265"/>
      <c r="T87" s="264"/>
      <c r="U87" s="333"/>
      <c r="V87" s="333"/>
      <c r="W87" s="265"/>
      <c r="X87" s="333"/>
      <c r="Y87" s="265"/>
      <c r="Z87" s="380">
        <v>1</v>
      </c>
      <c r="AA87" s="303"/>
      <c r="AB87" s="300"/>
      <c r="AC87" s="300"/>
      <c r="AD87" s="302"/>
      <c r="AE87" s="288"/>
      <c r="AF87" s="289"/>
      <c r="AG87" s="290"/>
      <c r="AI87" s="223"/>
    </row>
    <row r="88" spans="1:35" s="225" customFormat="1">
      <c r="A88" s="223"/>
      <c r="B88" s="254"/>
      <c r="C88" s="275"/>
      <c r="D88" s="421"/>
      <c r="E88" s="422"/>
      <c r="F88" s="423"/>
      <c r="G88" s="407"/>
      <c r="H88" s="407"/>
      <c r="I88" s="407"/>
      <c r="J88" s="407"/>
      <c r="K88" s="424" t="s">
        <v>19</v>
      </c>
      <c r="L88" s="308"/>
      <c r="M88" s="309"/>
      <c r="N88" s="310"/>
      <c r="O88" s="311"/>
      <c r="P88" s="312"/>
      <c r="Q88" s="313"/>
      <c r="R88" s="312"/>
      <c r="S88" s="313"/>
      <c r="T88" s="418"/>
      <c r="U88" s="312"/>
      <c r="V88" s="312"/>
      <c r="W88" s="313"/>
      <c r="X88" s="312"/>
      <c r="Y88" s="313"/>
      <c r="Z88" s="315"/>
      <c r="AA88" s="316"/>
      <c r="AB88" s="312"/>
      <c r="AC88" s="312"/>
      <c r="AD88" s="315"/>
      <c r="AE88" s="371"/>
      <c r="AF88" s="372"/>
      <c r="AG88" s="373"/>
      <c r="AI88" s="223"/>
    </row>
    <row r="89" spans="1:35" s="225" customFormat="1">
      <c r="A89" s="223"/>
      <c r="B89" s="254"/>
      <c r="C89" s="275"/>
      <c r="D89" s="433" t="s">
        <v>248</v>
      </c>
      <c r="E89" s="318" t="s">
        <v>170</v>
      </c>
      <c r="F89" s="319"/>
      <c r="G89" s="320">
        <v>1</v>
      </c>
      <c r="H89" s="318" t="s">
        <v>171</v>
      </c>
      <c r="I89" s="318" t="s">
        <v>43</v>
      </c>
      <c r="J89" s="353"/>
      <c r="K89" s="322" t="s">
        <v>16</v>
      </c>
      <c r="L89" s="260"/>
      <c r="M89" s="261"/>
      <c r="N89" s="323"/>
      <c r="O89" s="324"/>
      <c r="P89" s="325"/>
      <c r="Q89" s="326"/>
      <c r="R89" s="325"/>
      <c r="S89" s="329"/>
      <c r="T89" s="328"/>
      <c r="U89" s="325"/>
      <c r="V89" s="325"/>
      <c r="W89" s="326"/>
      <c r="X89" s="325"/>
      <c r="Y89" s="326"/>
      <c r="Z89" s="450">
        <v>1</v>
      </c>
      <c r="AA89" s="271"/>
      <c r="AB89" s="268"/>
      <c r="AC89" s="268"/>
      <c r="AD89" s="272"/>
      <c r="AE89" s="288"/>
      <c r="AF89" s="289"/>
      <c r="AG89" s="290"/>
      <c r="AI89" s="223"/>
    </row>
    <row r="90" spans="1:35" s="225" customFormat="1">
      <c r="A90" s="223"/>
      <c r="B90" s="254"/>
      <c r="C90" s="275"/>
      <c r="D90" s="276"/>
      <c r="E90" s="257"/>
      <c r="F90" s="405"/>
      <c r="G90" s="257"/>
      <c r="H90" s="254"/>
      <c r="I90" s="254"/>
      <c r="J90" s="254"/>
      <c r="K90" s="278" t="s">
        <v>19</v>
      </c>
      <c r="L90" s="279"/>
      <c r="M90" s="280"/>
      <c r="N90" s="304"/>
      <c r="O90" s="332"/>
      <c r="P90" s="333"/>
      <c r="Q90" s="265"/>
      <c r="R90" s="333"/>
      <c r="S90" s="349"/>
      <c r="T90" s="348"/>
      <c r="U90" s="333"/>
      <c r="V90" s="333"/>
      <c r="W90" s="265"/>
      <c r="X90" s="333"/>
      <c r="Y90" s="265"/>
      <c r="Z90" s="336"/>
      <c r="AA90" s="303"/>
      <c r="AB90" s="300"/>
      <c r="AC90" s="300"/>
      <c r="AD90" s="302"/>
      <c r="AE90" s="288"/>
      <c r="AF90" s="289"/>
      <c r="AG90" s="290"/>
      <c r="AI90" s="223"/>
    </row>
    <row r="91" spans="1:35" s="225" customFormat="1">
      <c r="A91" s="223"/>
      <c r="B91" s="254"/>
      <c r="C91" s="275"/>
      <c r="D91" s="296" t="s">
        <v>176</v>
      </c>
      <c r="E91" s="257" t="s">
        <v>170</v>
      </c>
      <c r="F91" s="297"/>
      <c r="G91" s="257">
        <v>0.3</v>
      </c>
      <c r="H91" s="254"/>
      <c r="I91" s="254"/>
      <c r="J91" s="258" t="s">
        <v>213</v>
      </c>
      <c r="K91" s="259" t="s">
        <v>16</v>
      </c>
      <c r="L91" s="279"/>
      <c r="M91" s="280"/>
      <c r="N91" s="304"/>
      <c r="O91" s="332"/>
      <c r="P91" s="333"/>
      <c r="Q91" s="265"/>
      <c r="R91" s="333"/>
      <c r="S91" s="337"/>
      <c r="T91" s="334"/>
      <c r="U91" s="333"/>
      <c r="V91" s="333"/>
      <c r="W91" s="265"/>
      <c r="X91" s="333"/>
      <c r="Y91" s="265"/>
      <c r="Z91" s="336"/>
      <c r="AA91" s="303"/>
      <c r="AB91" s="300"/>
      <c r="AC91" s="300"/>
      <c r="AD91" s="302"/>
      <c r="AE91" s="288"/>
      <c r="AF91" s="289"/>
      <c r="AG91" s="290"/>
      <c r="AI91" s="223"/>
    </row>
    <row r="92" spans="1:35" s="225" customFormat="1">
      <c r="A92" s="223"/>
      <c r="B92" s="254"/>
      <c r="C92" s="275"/>
      <c r="D92" s="296"/>
      <c r="E92" s="257"/>
      <c r="F92" s="277"/>
      <c r="G92" s="254"/>
      <c r="H92" s="254"/>
      <c r="I92" s="254"/>
      <c r="J92" s="254"/>
      <c r="K92" s="278" t="s">
        <v>19</v>
      </c>
      <c r="L92" s="279"/>
      <c r="M92" s="280"/>
      <c r="N92" s="304"/>
      <c r="O92" s="332"/>
      <c r="P92" s="333"/>
      <c r="Q92" s="265"/>
      <c r="R92" s="333"/>
      <c r="S92" s="349"/>
      <c r="T92" s="334"/>
      <c r="U92" s="333"/>
      <c r="V92" s="333"/>
      <c r="W92" s="265"/>
      <c r="X92" s="333"/>
      <c r="Y92" s="265"/>
      <c r="Z92" s="336"/>
      <c r="AA92" s="303"/>
      <c r="AB92" s="300"/>
      <c r="AC92" s="300"/>
      <c r="AD92" s="302"/>
      <c r="AE92" s="288"/>
      <c r="AF92" s="289"/>
      <c r="AG92" s="290"/>
      <c r="AI92" s="223"/>
    </row>
    <row r="93" spans="1:35" s="225" customFormat="1">
      <c r="A93" s="223"/>
      <c r="B93" s="254"/>
      <c r="C93" s="275"/>
      <c r="D93" s="296" t="s">
        <v>178</v>
      </c>
      <c r="E93" s="257" t="s">
        <v>170</v>
      </c>
      <c r="F93" s="297"/>
      <c r="G93" s="257">
        <v>0.7</v>
      </c>
      <c r="H93" s="254"/>
      <c r="I93" s="254"/>
      <c r="J93" s="258" t="s">
        <v>207</v>
      </c>
      <c r="K93" s="259" t="s">
        <v>16</v>
      </c>
      <c r="L93" s="279"/>
      <c r="M93" s="280"/>
      <c r="N93" s="304"/>
      <c r="O93" s="332"/>
      <c r="P93" s="333"/>
      <c r="Q93" s="265"/>
      <c r="R93" s="333"/>
      <c r="S93" s="265"/>
      <c r="T93" s="264"/>
      <c r="U93" s="333"/>
      <c r="V93" s="333"/>
      <c r="W93" s="265"/>
      <c r="X93" s="333"/>
      <c r="Y93" s="265"/>
      <c r="Z93" s="336"/>
      <c r="AA93" s="303"/>
      <c r="AB93" s="300"/>
      <c r="AC93" s="300"/>
      <c r="AD93" s="302"/>
      <c r="AE93" s="288"/>
      <c r="AF93" s="289"/>
      <c r="AG93" s="290"/>
      <c r="AI93" s="223"/>
    </row>
    <row r="94" spans="1:35" s="225" customFormat="1">
      <c r="A94" s="223"/>
      <c r="B94" s="254"/>
      <c r="C94" s="275"/>
      <c r="D94" s="296"/>
      <c r="E94" s="257"/>
      <c r="F94" s="277"/>
      <c r="G94" s="254"/>
      <c r="H94" s="254"/>
      <c r="I94" s="254"/>
      <c r="J94" s="254"/>
      <c r="K94" s="278" t="s">
        <v>19</v>
      </c>
      <c r="L94" s="279"/>
      <c r="M94" s="280"/>
      <c r="N94" s="304"/>
      <c r="O94" s="332"/>
      <c r="P94" s="333"/>
      <c r="Q94" s="265"/>
      <c r="R94" s="333"/>
      <c r="S94" s="265"/>
      <c r="T94" s="347"/>
      <c r="U94" s="333"/>
      <c r="V94" s="333"/>
      <c r="W94" s="265"/>
      <c r="X94" s="333"/>
      <c r="Y94" s="265"/>
      <c r="Z94" s="336"/>
      <c r="AA94" s="303"/>
      <c r="AB94" s="300"/>
      <c r="AC94" s="300"/>
      <c r="AD94" s="302"/>
      <c r="AE94" s="288"/>
      <c r="AF94" s="289"/>
      <c r="AG94" s="290"/>
      <c r="AI94" s="223"/>
    </row>
    <row r="95" spans="1:35" s="225" customFormat="1">
      <c r="A95" s="223"/>
      <c r="B95" s="254"/>
      <c r="C95" s="275"/>
      <c r="D95" s="296" t="s">
        <v>180</v>
      </c>
      <c r="E95" s="257" t="s">
        <v>170</v>
      </c>
      <c r="F95" s="297"/>
      <c r="G95" s="257">
        <v>1</v>
      </c>
      <c r="H95" s="254"/>
      <c r="I95" s="254"/>
      <c r="J95" s="258" t="s">
        <v>207</v>
      </c>
      <c r="K95" s="259" t="s">
        <v>16</v>
      </c>
      <c r="L95" s="279"/>
      <c r="M95" s="280"/>
      <c r="N95" s="304"/>
      <c r="O95" s="332"/>
      <c r="P95" s="333"/>
      <c r="Q95" s="265"/>
      <c r="R95" s="333"/>
      <c r="S95" s="265"/>
      <c r="T95" s="264"/>
      <c r="U95" s="333"/>
      <c r="V95" s="333"/>
      <c r="W95" s="265"/>
      <c r="X95" s="333"/>
      <c r="Y95" s="265"/>
      <c r="Z95" s="380">
        <v>1</v>
      </c>
      <c r="AA95" s="303"/>
      <c r="AB95" s="300"/>
      <c r="AC95" s="300"/>
      <c r="AD95" s="302"/>
      <c r="AE95" s="288"/>
      <c r="AF95" s="289"/>
      <c r="AG95" s="290"/>
      <c r="AI95" s="223"/>
    </row>
    <row r="96" spans="1:35" s="225" customFormat="1">
      <c r="A96" s="223"/>
      <c r="B96" s="407"/>
      <c r="C96" s="416"/>
      <c r="D96" s="421"/>
      <c r="E96" s="422"/>
      <c r="F96" s="423"/>
      <c r="G96" s="407"/>
      <c r="H96" s="407"/>
      <c r="I96" s="407"/>
      <c r="J96" s="407"/>
      <c r="K96" s="424" t="s">
        <v>19</v>
      </c>
      <c r="L96" s="308"/>
      <c r="M96" s="309"/>
      <c r="N96" s="310"/>
      <c r="O96" s="311"/>
      <c r="P96" s="312"/>
      <c r="Q96" s="313"/>
      <c r="R96" s="312"/>
      <c r="S96" s="313"/>
      <c r="T96" s="418"/>
      <c r="U96" s="312"/>
      <c r="V96" s="312"/>
      <c r="W96" s="313"/>
      <c r="X96" s="312"/>
      <c r="Y96" s="313"/>
      <c r="Z96" s="315"/>
      <c r="AA96" s="316"/>
      <c r="AB96" s="312"/>
      <c r="AC96" s="312"/>
      <c r="AD96" s="315"/>
      <c r="AE96" s="371"/>
      <c r="AF96" s="372"/>
      <c r="AG96" s="373"/>
      <c r="AI96" s="223"/>
    </row>
    <row r="97" spans="1:35" s="225" customFormat="1">
      <c r="A97" s="223"/>
      <c r="B97" s="254"/>
      <c r="C97" s="275"/>
      <c r="D97" s="434" t="s">
        <v>249</v>
      </c>
      <c r="E97" s="414" t="s">
        <v>170</v>
      </c>
      <c r="F97" s="297"/>
      <c r="G97" s="257">
        <v>1</v>
      </c>
      <c r="H97" s="254" t="s">
        <v>171</v>
      </c>
      <c r="I97" s="254" t="s">
        <v>26</v>
      </c>
      <c r="J97" s="258" t="s">
        <v>184</v>
      </c>
      <c r="K97" s="259" t="s">
        <v>16</v>
      </c>
      <c r="L97" s="260"/>
      <c r="M97" s="261"/>
      <c r="N97" s="323"/>
      <c r="O97" s="324"/>
      <c r="P97" s="325"/>
      <c r="Q97" s="326"/>
      <c r="R97" s="325"/>
      <c r="S97" s="326"/>
      <c r="T97" s="327"/>
      <c r="U97" s="325"/>
      <c r="V97" s="325"/>
      <c r="W97" s="329">
        <v>0.15</v>
      </c>
      <c r="X97" s="328">
        <v>0.3</v>
      </c>
      <c r="Y97" s="339"/>
      <c r="Z97" s="340"/>
      <c r="AA97" s="341"/>
      <c r="AB97" s="342">
        <v>0.7</v>
      </c>
      <c r="AC97" s="343"/>
      <c r="AD97" s="344">
        <v>1</v>
      </c>
      <c r="AE97" s="288"/>
      <c r="AF97" s="289"/>
      <c r="AG97" s="290"/>
      <c r="AI97" s="223"/>
    </row>
    <row r="98" spans="1:35" s="225" customFormat="1">
      <c r="A98" s="223"/>
      <c r="B98" s="254"/>
      <c r="C98" s="275"/>
      <c r="D98" s="276"/>
      <c r="E98" s="345"/>
      <c r="F98" s="345"/>
      <c r="G98" s="345"/>
      <c r="H98" s="254"/>
      <c r="I98" s="254"/>
      <c r="J98" s="254"/>
      <c r="K98" s="278" t="s">
        <v>19</v>
      </c>
      <c r="L98" s="279"/>
      <c r="M98" s="280"/>
      <c r="N98" s="304"/>
      <c r="O98" s="346">
        <v>0.01</v>
      </c>
      <c r="P98" s="347">
        <v>0.02</v>
      </c>
      <c r="Q98" s="348">
        <v>0.03</v>
      </c>
      <c r="R98" s="348">
        <v>0.04</v>
      </c>
      <c r="S98" s="348">
        <v>0.05</v>
      </c>
      <c r="T98" s="348">
        <v>0.06</v>
      </c>
      <c r="U98" s="333"/>
      <c r="V98" s="333"/>
      <c r="W98" s="265"/>
      <c r="X98" s="333"/>
      <c r="Y98" s="265"/>
      <c r="Z98" s="336"/>
      <c r="AA98" s="303"/>
      <c r="AB98" s="300"/>
      <c r="AC98" s="300"/>
      <c r="AD98" s="302"/>
      <c r="AE98" s="288"/>
      <c r="AF98" s="289"/>
      <c r="AG98" s="290"/>
      <c r="AI98" s="223"/>
    </row>
    <row r="99" spans="1:35" s="225" customFormat="1" ht="43.5">
      <c r="A99" s="223"/>
      <c r="B99" s="254"/>
      <c r="C99" s="275"/>
      <c r="D99" s="276"/>
      <c r="E99" s="345" t="s">
        <v>185</v>
      </c>
      <c r="F99" s="345" t="s">
        <v>186</v>
      </c>
      <c r="G99" s="345" t="s">
        <v>187</v>
      </c>
      <c r="H99" s="254"/>
      <c r="I99" s="254"/>
      <c r="J99" s="254"/>
      <c r="K99" s="259" t="s">
        <v>16</v>
      </c>
      <c r="L99" s="279"/>
      <c r="M99" s="280"/>
      <c r="N99" s="304"/>
      <c r="O99" s="346"/>
      <c r="P99" s="347"/>
      <c r="Q99" s="349"/>
      <c r="R99" s="347"/>
      <c r="S99" s="349"/>
      <c r="T99" s="334"/>
      <c r="U99" s="333"/>
      <c r="V99" s="333"/>
      <c r="W99" s="265"/>
      <c r="X99" s="333"/>
      <c r="Y99" s="265"/>
      <c r="Z99" s="336"/>
      <c r="AA99" s="303"/>
      <c r="AB99" s="300"/>
      <c r="AC99" s="300"/>
      <c r="AD99" s="302"/>
      <c r="AE99" s="288"/>
      <c r="AF99" s="289"/>
      <c r="AG99" s="290"/>
      <c r="AI99" s="223"/>
    </row>
    <row r="100" spans="1:35" s="225" customFormat="1">
      <c r="A100" s="223"/>
      <c r="B100" s="254"/>
      <c r="C100" s="275"/>
      <c r="D100" s="276"/>
      <c r="E100" s="345"/>
      <c r="F100" s="345"/>
      <c r="G100" s="345"/>
      <c r="H100" s="254"/>
      <c r="I100" s="254"/>
      <c r="J100" s="254"/>
      <c r="K100" s="278" t="s">
        <v>19</v>
      </c>
      <c r="L100" s="279"/>
      <c r="M100" s="280"/>
      <c r="N100" s="304"/>
      <c r="O100" s="346"/>
      <c r="P100" s="347"/>
      <c r="Q100" s="349"/>
      <c r="R100" s="347"/>
      <c r="S100" s="349"/>
      <c r="T100" s="334"/>
      <c r="U100" s="333"/>
      <c r="V100" s="333"/>
      <c r="W100" s="265"/>
      <c r="X100" s="333"/>
      <c r="Y100" s="265"/>
      <c r="Z100" s="336"/>
      <c r="AA100" s="303"/>
      <c r="AB100" s="300"/>
      <c r="AC100" s="300"/>
      <c r="AD100" s="302"/>
      <c r="AE100" s="288"/>
      <c r="AF100" s="289"/>
      <c r="AG100" s="290"/>
      <c r="AI100" s="223"/>
    </row>
    <row r="101" spans="1:35" s="225" customFormat="1">
      <c r="A101" s="223"/>
      <c r="B101" s="254"/>
      <c r="C101" s="275"/>
      <c r="D101" s="276"/>
      <c r="E101" s="345" t="s">
        <v>188</v>
      </c>
      <c r="F101" s="345" t="s">
        <v>189</v>
      </c>
      <c r="G101" s="345" t="s">
        <v>190</v>
      </c>
      <c r="H101" s="254"/>
      <c r="I101" s="254"/>
      <c r="J101" s="254"/>
      <c r="K101" s="259" t="s">
        <v>16</v>
      </c>
      <c r="L101" s="279"/>
      <c r="M101" s="280"/>
      <c r="N101" s="304"/>
      <c r="O101" s="346"/>
      <c r="P101" s="347"/>
      <c r="Q101" s="349"/>
      <c r="R101" s="347"/>
      <c r="S101" s="349"/>
      <c r="T101" s="334"/>
      <c r="U101" s="333"/>
      <c r="V101" s="333"/>
      <c r="W101" s="265"/>
      <c r="X101" s="333"/>
      <c r="Y101" s="265"/>
      <c r="Z101" s="336"/>
      <c r="AA101" s="303"/>
      <c r="AB101" s="300"/>
      <c r="AC101" s="300"/>
      <c r="AD101" s="302"/>
      <c r="AE101" s="288"/>
      <c r="AF101" s="289"/>
      <c r="AG101" s="290"/>
      <c r="AI101" s="223"/>
    </row>
    <row r="102" spans="1:35" s="225" customFormat="1">
      <c r="A102" s="223"/>
      <c r="B102" s="254"/>
      <c r="C102" s="275"/>
      <c r="D102" s="276"/>
      <c r="E102" s="345"/>
      <c r="F102" s="345"/>
      <c r="G102" s="345"/>
      <c r="H102" s="254"/>
      <c r="I102" s="254"/>
      <c r="J102" s="254"/>
      <c r="K102" s="278" t="s">
        <v>19</v>
      </c>
      <c r="L102" s="279"/>
      <c r="M102" s="280"/>
      <c r="N102" s="304"/>
      <c r="O102" s="346"/>
      <c r="P102" s="347"/>
      <c r="Q102" s="349"/>
      <c r="R102" s="347"/>
      <c r="S102" s="349"/>
      <c r="T102" s="334"/>
      <c r="U102" s="333"/>
      <c r="V102" s="333"/>
      <c r="W102" s="265"/>
      <c r="X102" s="333"/>
      <c r="Y102" s="265"/>
      <c r="Z102" s="336"/>
      <c r="AA102" s="303"/>
      <c r="AB102" s="300"/>
      <c r="AC102" s="300"/>
      <c r="AD102" s="302"/>
      <c r="AE102" s="288"/>
      <c r="AF102" s="289"/>
      <c r="AG102" s="290"/>
      <c r="AI102" s="223"/>
    </row>
    <row r="103" spans="1:35" s="225" customFormat="1" ht="43.5">
      <c r="A103" s="223"/>
      <c r="B103" s="254"/>
      <c r="C103" s="275"/>
      <c r="D103" s="276"/>
      <c r="E103" s="345" t="s">
        <v>191</v>
      </c>
      <c r="F103" s="345" t="s">
        <v>192</v>
      </c>
      <c r="G103" s="345" t="s">
        <v>193</v>
      </c>
      <c r="H103" s="254"/>
      <c r="I103" s="254"/>
      <c r="J103" s="254"/>
      <c r="K103" s="259" t="s">
        <v>16</v>
      </c>
      <c r="L103" s="279"/>
      <c r="M103" s="280"/>
      <c r="N103" s="304"/>
      <c r="O103" s="346"/>
      <c r="P103" s="347"/>
      <c r="Q103" s="349"/>
      <c r="R103" s="347"/>
      <c r="S103" s="349"/>
      <c r="T103" s="334"/>
      <c r="U103" s="333"/>
      <c r="V103" s="333"/>
      <c r="W103" s="265"/>
      <c r="X103" s="333"/>
      <c r="Y103" s="265"/>
      <c r="Z103" s="336"/>
      <c r="AA103" s="303"/>
      <c r="AB103" s="300"/>
      <c r="AC103" s="300"/>
      <c r="AD103" s="302"/>
      <c r="AE103" s="288"/>
      <c r="AF103" s="289"/>
      <c r="AG103" s="290"/>
      <c r="AI103" s="223"/>
    </row>
    <row r="104" spans="1:35" s="225" customFormat="1">
      <c r="A104" s="223"/>
      <c r="B104" s="254"/>
      <c r="C104" s="275"/>
      <c r="D104" s="276"/>
      <c r="E104" s="345"/>
      <c r="F104" s="345"/>
      <c r="G104" s="345"/>
      <c r="H104" s="254"/>
      <c r="I104" s="254"/>
      <c r="J104" s="254"/>
      <c r="K104" s="278" t="s">
        <v>19</v>
      </c>
      <c r="L104" s="279"/>
      <c r="M104" s="280"/>
      <c r="N104" s="304"/>
      <c r="O104" s="346"/>
      <c r="P104" s="347"/>
      <c r="Q104" s="349"/>
      <c r="R104" s="347"/>
      <c r="S104" s="349"/>
      <c r="T104" s="334"/>
      <c r="U104" s="333"/>
      <c r="V104" s="333"/>
      <c r="W104" s="265"/>
      <c r="X104" s="333"/>
      <c r="Y104" s="265"/>
      <c r="Z104" s="336"/>
      <c r="AA104" s="303"/>
      <c r="AB104" s="300"/>
      <c r="AC104" s="300"/>
      <c r="AD104" s="302"/>
      <c r="AE104" s="288"/>
      <c r="AF104" s="289"/>
      <c r="AG104" s="290"/>
      <c r="AI104" s="223"/>
    </row>
    <row r="105" spans="1:35" s="225" customFormat="1">
      <c r="A105" s="223"/>
      <c r="B105" s="254"/>
      <c r="C105" s="275"/>
      <c r="D105" s="276" t="s">
        <v>194</v>
      </c>
      <c r="E105" s="345"/>
      <c r="F105" s="345"/>
      <c r="G105" s="345">
        <v>0.15</v>
      </c>
      <c r="H105" s="254"/>
      <c r="I105" s="254"/>
      <c r="J105" s="350" t="s">
        <v>195</v>
      </c>
      <c r="K105" s="259" t="s">
        <v>16</v>
      </c>
      <c r="L105" s="279"/>
      <c r="M105" s="280"/>
      <c r="N105" s="304"/>
      <c r="O105" s="332"/>
      <c r="P105" s="333"/>
      <c r="Q105" s="265"/>
      <c r="R105" s="333"/>
      <c r="S105" s="265"/>
      <c r="T105" s="334"/>
      <c r="U105" s="333"/>
      <c r="V105" s="333"/>
      <c r="W105" s="337">
        <v>0.15</v>
      </c>
      <c r="X105" s="333"/>
      <c r="Y105" s="265"/>
      <c r="Z105" s="336"/>
      <c r="AA105" s="303"/>
      <c r="AB105" s="300"/>
      <c r="AC105" s="300"/>
      <c r="AD105" s="302"/>
      <c r="AE105" s="288"/>
      <c r="AF105" s="289"/>
      <c r="AG105" s="290"/>
      <c r="AI105" s="223"/>
    </row>
    <row r="106" spans="1:35" s="225" customFormat="1">
      <c r="A106" s="223"/>
      <c r="B106" s="254"/>
      <c r="C106" s="275"/>
      <c r="D106" s="276" t="s">
        <v>196</v>
      </c>
      <c r="E106" s="345"/>
      <c r="F106" s="345"/>
      <c r="G106" s="345"/>
      <c r="H106" s="254"/>
      <c r="I106" s="254"/>
      <c r="J106" s="254"/>
      <c r="K106" s="278" t="s">
        <v>19</v>
      </c>
      <c r="L106" s="279"/>
      <c r="M106" s="280"/>
      <c r="N106" s="304"/>
      <c r="O106" s="346">
        <v>0.01</v>
      </c>
      <c r="P106" s="347">
        <v>0.02</v>
      </c>
      <c r="Q106" s="348">
        <v>0.03</v>
      </c>
      <c r="R106" s="348">
        <v>0.04</v>
      </c>
      <c r="S106" s="348">
        <v>0.05</v>
      </c>
      <c r="T106" s="348">
        <v>0.06</v>
      </c>
      <c r="U106" s="333"/>
      <c r="V106" s="333"/>
      <c r="W106" s="265"/>
      <c r="X106" s="333"/>
      <c r="Y106" s="265"/>
      <c r="Z106" s="336"/>
      <c r="AA106" s="303"/>
      <c r="AB106" s="300"/>
      <c r="AC106" s="300"/>
      <c r="AD106" s="302"/>
      <c r="AE106" s="288"/>
      <c r="AF106" s="289"/>
      <c r="AG106" s="290"/>
      <c r="AI106" s="223"/>
    </row>
    <row r="107" spans="1:35" s="225" customFormat="1">
      <c r="A107" s="223"/>
      <c r="B107" s="254"/>
      <c r="C107" s="275"/>
      <c r="D107" s="296" t="s">
        <v>176</v>
      </c>
      <c r="E107" s="257" t="s">
        <v>170</v>
      </c>
      <c r="F107" s="297"/>
      <c r="G107" s="257">
        <v>0.3</v>
      </c>
      <c r="H107" s="254"/>
      <c r="I107" s="254"/>
      <c r="J107" s="258" t="s">
        <v>197</v>
      </c>
      <c r="K107" s="259" t="s">
        <v>16</v>
      </c>
      <c r="L107" s="279"/>
      <c r="M107" s="280"/>
      <c r="N107" s="304"/>
      <c r="O107" s="332"/>
      <c r="P107" s="333"/>
      <c r="Q107" s="265"/>
      <c r="R107" s="333"/>
      <c r="S107" s="265"/>
      <c r="T107" s="334"/>
      <c r="U107" s="333"/>
      <c r="V107" s="333"/>
      <c r="W107" s="265"/>
      <c r="X107" s="264">
        <v>0.3</v>
      </c>
      <c r="Y107" s="265"/>
      <c r="Z107" s="336"/>
      <c r="AA107" s="303"/>
      <c r="AB107" s="300"/>
      <c r="AC107" s="300"/>
      <c r="AD107" s="302"/>
      <c r="AE107" s="288"/>
      <c r="AF107" s="289"/>
      <c r="AG107" s="290"/>
      <c r="AI107" s="223"/>
    </row>
    <row r="108" spans="1:35" s="225" customFormat="1">
      <c r="A108" s="223"/>
      <c r="B108" s="254"/>
      <c r="C108" s="275"/>
      <c r="D108" s="296"/>
      <c r="E108" s="257"/>
      <c r="F108" s="277"/>
      <c r="G108" s="254"/>
      <c r="H108" s="254"/>
      <c r="I108" s="254"/>
      <c r="J108" s="254"/>
      <c r="K108" s="278" t="s">
        <v>19</v>
      </c>
      <c r="L108" s="279"/>
      <c r="M108" s="280"/>
      <c r="N108" s="304"/>
      <c r="O108" s="332"/>
      <c r="P108" s="333"/>
      <c r="Q108" s="265"/>
      <c r="R108" s="333"/>
      <c r="S108" s="265"/>
      <c r="T108" s="334"/>
      <c r="U108" s="333"/>
      <c r="V108" s="333"/>
      <c r="W108" s="265"/>
      <c r="X108" s="333"/>
      <c r="Y108" s="265"/>
      <c r="Z108" s="336"/>
      <c r="AA108" s="303"/>
      <c r="AB108" s="300"/>
      <c r="AC108" s="300"/>
      <c r="AD108" s="302"/>
      <c r="AE108" s="288"/>
      <c r="AF108" s="289"/>
      <c r="AG108" s="290"/>
      <c r="AI108" s="223"/>
    </row>
    <row r="109" spans="1:35" s="225" customFormat="1">
      <c r="A109" s="223"/>
      <c r="B109" s="254"/>
      <c r="C109" s="275"/>
      <c r="D109" s="296" t="s">
        <v>178</v>
      </c>
      <c r="E109" s="257" t="s">
        <v>170</v>
      </c>
      <c r="F109" s="297"/>
      <c r="G109" s="257">
        <v>0.7</v>
      </c>
      <c r="H109" s="254"/>
      <c r="I109" s="254"/>
      <c r="J109" s="258" t="s">
        <v>198</v>
      </c>
      <c r="K109" s="259" t="s">
        <v>16</v>
      </c>
      <c r="L109" s="279"/>
      <c r="M109" s="280"/>
      <c r="N109" s="304"/>
      <c r="O109" s="332"/>
      <c r="P109" s="333"/>
      <c r="Q109" s="265"/>
      <c r="R109" s="333"/>
      <c r="S109" s="265"/>
      <c r="T109" s="334"/>
      <c r="U109" s="333"/>
      <c r="V109" s="333"/>
      <c r="W109" s="265"/>
      <c r="X109" s="333"/>
      <c r="Y109" s="265"/>
      <c r="Z109" s="336"/>
      <c r="AA109" s="303"/>
      <c r="AB109" s="306">
        <v>0.7</v>
      </c>
      <c r="AC109" s="300"/>
      <c r="AD109" s="302"/>
      <c r="AE109" s="288"/>
      <c r="AF109" s="289"/>
      <c r="AG109" s="290"/>
      <c r="AI109" s="223"/>
    </row>
    <row r="110" spans="1:35" s="225" customFormat="1">
      <c r="A110" s="223"/>
      <c r="B110" s="254"/>
      <c r="C110" s="275"/>
      <c r="D110" s="296"/>
      <c r="E110" s="257"/>
      <c r="F110" s="277"/>
      <c r="G110" s="254"/>
      <c r="H110" s="254"/>
      <c r="I110" s="254"/>
      <c r="J110" s="254"/>
      <c r="K110" s="278" t="s">
        <v>19</v>
      </c>
      <c r="L110" s="279"/>
      <c r="M110" s="280"/>
      <c r="N110" s="304"/>
      <c r="O110" s="332"/>
      <c r="P110" s="333"/>
      <c r="Q110" s="265"/>
      <c r="R110" s="333"/>
      <c r="S110" s="265"/>
      <c r="T110" s="334"/>
      <c r="U110" s="333"/>
      <c r="V110" s="333"/>
      <c r="W110" s="265"/>
      <c r="X110" s="333"/>
      <c r="Y110" s="265"/>
      <c r="Z110" s="336"/>
      <c r="AA110" s="303"/>
      <c r="AB110" s="300"/>
      <c r="AC110" s="300"/>
      <c r="AD110" s="302"/>
      <c r="AE110" s="288"/>
      <c r="AF110" s="289"/>
      <c r="AG110" s="290"/>
      <c r="AI110" s="223"/>
    </row>
    <row r="111" spans="1:35" s="225" customFormat="1">
      <c r="A111" s="223"/>
      <c r="B111" s="254"/>
      <c r="C111" s="275"/>
      <c r="D111" s="296" t="s">
        <v>180</v>
      </c>
      <c r="E111" s="257" t="s">
        <v>170</v>
      </c>
      <c r="F111" s="297"/>
      <c r="G111" s="257">
        <v>1</v>
      </c>
      <c r="H111" s="254"/>
      <c r="I111" s="254"/>
      <c r="J111" s="258" t="s">
        <v>184</v>
      </c>
      <c r="K111" s="259" t="s">
        <v>16</v>
      </c>
      <c r="L111" s="279"/>
      <c r="M111" s="280"/>
      <c r="N111" s="304"/>
      <c r="O111" s="332"/>
      <c r="P111" s="333"/>
      <c r="Q111" s="265"/>
      <c r="R111" s="333"/>
      <c r="S111" s="265"/>
      <c r="T111" s="334"/>
      <c r="U111" s="333"/>
      <c r="V111" s="333"/>
      <c r="W111" s="265"/>
      <c r="X111" s="333"/>
      <c r="Y111" s="265"/>
      <c r="Z111" s="336"/>
      <c r="AA111" s="303"/>
      <c r="AB111" s="300"/>
      <c r="AC111" s="300"/>
      <c r="AD111" s="351">
        <v>1</v>
      </c>
      <c r="AE111" s="288"/>
      <c r="AF111" s="289"/>
      <c r="AG111" s="290"/>
      <c r="AI111" s="223"/>
    </row>
    <row r="112" spans="1:35" s="225" customFormat="1">
      <c r="A112" s="223"/>
      <c r="B112" s="254"/>
      <c r="C112" s="275"/>
      <c r="D112" s="296"/>
      <c r="E112" s="257"/>
      <c r="F112" s="277"/>
      <c r="G112" s="254"/>
      <c r="H112" s="254"/>
      <c r="I112" s="254"/>
      <c r="J112" s="254"/>
      <c r="K112" s="278" t="s">
        <v>19</v>
      </c>
      <c r="L112" s="308"/>
      <c r="M112" s="309"/>
      <c r="N112" s="310"/>
      <c r="O112" s="311"/>
      <c r="P112" s="312"/>
      <c r="Q112" s="313"/>
      <c r="R112" s="312"/>
      <c r="S112" s="313"/>
      <c r="T112" s="314"/>
      <c r="U112" s="312"/>
      <c r="V112" s="312"/>
      <c r="W112" s="313"/>
      <c r="X112" s="312"/>
      <c r="Y112" s="313"/>
      <c r="Z112" s="315"/>
      <c r="AA112" s="316"/>
      <c r="AB112" s="312"/>
      <c r="AC112" s="312"/>
      <c r="AD112" s="315"/>
      <c r="AE112" s="288"/>
      <c r="AF112" s="289"/>
      <c r="AG112" s="290"/>
      <c r="AI112" s="223"/>
    </row>
    <row r="113" spans="1:35" s="225" customFormat="1" ht="43.5">
      <c r="A113" s="223"/>
      <c r="B113" s="254"/>
      <c r="C113" s="275"/>
      <c r="D113" s="419" t="s">
        <v>250</v>
      </c>
      <c r="E113" s="318" t="s">
        <v>170</v>
      </c>
      <c r="F113" s="319"/>
      <c r="G113" s="320">
        <v>1</v>
      </c>
      <c r="H113" s="318" t="s">
        <v>171</v>
      </c>
      <c r="I113" s="318" t="s">
        <v>39</v>
      </c>
      <c r="J113" s="353"/>
      <c r="K113" s="322" t="s">
        <v>16</v>
      </c>
      <c r="L113" s="260"/>
      <c r="M113" s="261"/>
      <c r="N113" s="323"/>
      <c r="O113" s="324"/>
      <c r="P113" s="325"/>
      <c r="Q113" s="326"/>
      <c r="R113" s="325"/>
      <c r="S113" s="329"/>
      <c r="T113" s="328"/>
      <c r="U113" s="325"/>
      <c r="V113" s="325"/>
      <c r="W113" s="326"/>
      <c r="X113" s="325"/>
      <c r="Y113" s="326"/>
      <c r="Z113" s="330"/>
      <c r="AA113" s="271"/>
      <c r="AB113" s="268"/>
      <c r="AC113" s="268"/>
      <c r="AD113" s="272"/>
      <c r="AE113" s="288"/>
      <c r="AF113" s="289"/>
      <c r="AG113" s="290"/>
      <c r="AI113" s="223"/>
    </row>
    <row r="114" spans="1:35" s="225" customFormat="1">
      <c r="A114" s="223"/>
      <c r="B114" s="254"/>
      <c r="C114" s="275"/>
      <c r="D114" s="276"/>
      <c r="E114" s="257"/>
      <c r="F114" s="405"/>
      <c r="G114" s="257"/>
      <c r="H114" s="254"/>
      <c r="I114" s="254"/>
      <c r="J114" s="254"/>
      <c r="K114" s="278" t="s">
        <v>19</v>
      </c>
      <c r="L114" s="279"/>
      <c r="M114" s="280"/>
      <c r="N114" s="304"/>
      <c r="O114" s="332"/>
      <c r="P114" s="333"/>
      <c r="Q114" s="265"/>
      <c r="R114" s="333"/>
      <c r="S114" s="349"/>
      <c r="T114" s="348"/>
      <c r="U114" s="333"/>
      <c r="V114" s="333"/>
      <c r="W114" s="265"/>
      <c r="X114" s="333"/>
      <c r="Y114" s="265"/>
      <c r="Z114" s="336"/>
      <c r="AA114" s="303"/>
      <c r="AB114" s="300"/>
      <c r="AC114" s="300"/>
      <c r="AD114" s="302"/>
      <c r="AE114" s="288"/>
      <c r="AF114" s="289"/>
      <c r="AG114" s="290"/>
      <c r="AI114" s="223"/>
    </row>
    <row r="115" spans="1:35" s="225" customFormat="1">
      <c r="A115" s="223"/>
      <c r="B115" s="254"/>
      <c r="C115" s="275"/>
      <c r="D115" s="296" t="s">
        <v>176</v>
      </c>
      <c r="E115" s="257" t="s">
        <v>170</v>
      </c>
      <c r="F115" s="297"/>
      <c r="G115" s="257">
        <v>0.3</v>
      </c>
      <c r="H115" s="254"/>
      <c r="I115" s="254"/>
      <c r="J115" s="258" t="s">
        <v>213</v>
      </c>
      <c r="K115" s="259" t="s">
        <v>16</v>
      </c>
      <c r="L115" s="279"/>
      <c r="M115" s="280"/>
      <c r="N115" s="304"/>
      <c r="O115" s="332"/>
      <c r="P115" s="333"/>
      <c r="Q115" s="265"/>
      <c r="R115" s="333"/>
      <c r="S115" s="337"/>
      <c r="T115" s="334"/>
      <c r="U115" s="333"/>
      <c r="V115" s="333"/>
      <c r="W115" s="265"/>
      <c r="X115" s="333"/>
      <c r="Y115" s="265"/>
      <c r="Z115" s="336"/>
      <c r="AA115" s="303"/>
      <c r="AB115" s="300"/>
      <c r="AC115" s="300"/>
      <c r="AD115" s="302"/>
      <c r="AE115" s="288"/>
      <c r="AF115" s="289"/>
      <c r="AG115" s="290"/>
      <c r="AI115" s="223"/>
    </row>
    <row r="116" spans="1:35" s="225" customFormat="1">
      <c r="A116" s="223"/>
      <c r="B116" s="254"/>
      <c r="C116" s="275"/>
      <c r="D116" s="296"/>
      <c r="E116" s="257"/>
      <c r="F116" s="277"/>
      <c r="G116" s="254"/>
      <c r="H116" s="254"/>
      <c r="I116" s="254"/>
      <c r="J116" s="254"/>
      <c r="K116" s="278" t="s">
        <v>19</v>
      </c>
      <c r="L116" s="279"/>
      <c r="M116" s="280"/>
      <c r="N116" s="304"/>
      <c r="O116" s="332"/>
      <c r="P116" s="333"/>
      <c r="Q116" s="265"/>
      <c r="R116" s="333"/>
      <c r="S116" s="349"/>
      <c r="T116" s="334"/>
      <c r="U116" s="333"/>
      <c r="V116" s="333"/>
      <c r="W116" s="265"/>
      <c r="X116" s="333"/>
      <c r="Y116" s="265"/>
      <c r="Z116" s="336"/>
      <c r="AA116" s="303"/>
      <c r="AB116" s="300"/>
      <c r="AC116" s="300"/>
      <c r="AD116" s="302"/>
      <c r="AE116" s="288"/>
      <c r="AF116" s="289"/>
      <c r="AG116" s="290"/>
      <c r="AI116" s="223"/>
    </row>
    <row r="117" spans="1:35" s="225" customFormat="1">
      <c r="A117" s="223"/>
      <c r="B117" s="254"/>
      <c r="C117" s="275"/>
      <c r="D117" s="296" t="s">
        <v>178</v>
      </c>
      <c r="E117" s="257" t="s">
        <v>170</v>
      </c>
      <c r="F117" s="297"/>
      <c r="G117" s="257">
        <v>0.7</v>
      </c>
      <c r="H117" s="254"/>
      <c r="I117" s="254"/>
      <c r="J117" s="258" t="s">
        <v>207</v>
      </c>
      <c r="K117" s="259" t="s">
        <v>16</v>
      </c>
      <c r="L117" s="279"/>
      <c r="M117" s="280"/>
      <c r="N117" s="304"/>
      <c r="O117" s="332"/>
      <c r="P117" s="333"/>
      <c r="Q117" s="265"/>
      <c r="R117" s="333"/>
      <c r="S117" s="265"/>
      <c r="T117" s="264"/>
      <c r="U117" s="333"/>
      <c r="V117" s="333"/>
      <c r="W117" s="265"/>
      <c r="X117" s="333"/>
      <c r="Y117" s="265"/>
      <c r="Z117" s="336"/>
      <c r="AA117" s="303"/>
      <c r="AB117" s="300"/>
      <c r="AC117" s="300"/>
      <c r="AD117" s="302"/>
      <c r="AE117" s="288"/>
      <c r="AF117" s="289"/>
      <c r="AG117" s="290"/>
      <c r="AI117" s="223"/>
    </row>
    <row r="118" spans="1:35" s="225" customFormat="1">
      <c r="A118" s="223"/>
      <c r="B118" s="254"/>
      <c r="C118" s="275"/>
      <c r="D118" s="296"/>
      <c r="E118" s="257"/>
      <c r="F118" s="277"/>
      <c r="G118" s="254"/>
      <c r="H118" s="254"/>
      <c r="I118" s="254"/>
      <c r="J118" s="254"/>
      <c r="K118" s="278" t="s">
        <v>19</v>
      </c>
      <c r="L118" s="279"/>
      <c r="M118" s="280"/>
      <c r="N118" s="304"/>
      <c r="O118" s="332"/>
      <c r="P118" s="333"/>
      <c r="Q118" s="265"/>
      <c r="R118" s="333"/>
      <c r="S118" s="265"/>
      <c r="T118" s="347"/>
      <c r="U118" s="333"/>
      <c r="V118" s="333"/>
      <c r="W118" s="265"/>
      <c r="X118" s="333"/>
      <c r="Y118" s="265"/>
      <c r="Z118" s="336"/>
      <c r="AA118" s="303"/>
      <c r="AB118" s="300"/>
      <c r="AC118" s="300"/>
      <c r="AD118" s="302"/>
      <c r="AE118" s="288"/>
      <c r="AF118" s="289"/>
      <c r="AG118" s="290"/>
      <c r="AI118" s="223"/>
    </row>
    <row r="119" spans="1:35" s="225" customFormat="1">
      <c r="A119" s="223"/>
      <c r="B119" s="254"/>
      <c r="C119" s="275"/>
      <c r="D119" s="296" t="s">
        <v>180</v>
      </c>
      <c r="E119" s="257" t="s">
        <v>170</v>
      </c>
      <c r="F119" s="297"/>
      <c r="G119" s="257">
        <v>1</v>
      </c>
      <c r="H119" s="254"/>
      <c r="I119" s="254"/>
      <c r="J119" s="258" t="s">
        <v>207</v>
      </c>
      <c r="K119" s="259" t="s">
        <v>16</v>
      </c>
      <c r="L119" s="279"/>
      <c r="M119" s="280"/>
      <c r="N119" s="304"/>
      <c r="O119" s="332"/>
      <c r="P119" s="333"/>
      <c r="Q119" s="265"/>
      <c r="R119" s="333"/>
      <c r="S119" s="265"/>
      <c r="T119" s="264"/>
      <c r="U119" s="333"/>
      <c r="V119" s="333"/>
      <c r="W119" s="265"/>
      <c r="X119" s="333"/>
      <c r="Y119" s="265"/>
      <c r="Z119" s="336"/>
      <c r="AA119" s="303"/>
      <c r="AB119" s="300"/>
      <c r="AC119" s="300"/>
      <c r="AD119" s="302"/>
      <c r="AE119" s="288"/>
      <c r="AF119" s="289"/>
      <c r="AG119" s="290"/>
      <c r="AI119" s="223"/>
    </row>
    <row r="120" spans="1:35" s="225" customFormat="1">
      <c r="A120" s="223"/>
      <c r="B120" s="254"/>
      <c r="C120" s="275"/>
      <c r="D120" s="421"/>
      <c r="E120" s="422"/>
      <c r="F120" s="423"/>
      <c r="G120" s="407"/>
      <c r="H120" s="407"/>
      <c r="I120" s="407"/>
      <c r="J120" s="407"/>
      <c r="K120" s="424" t="s">
        <v>19</v>
      </c>
      <c r="L120" s="308"/>
      <c r="M120" s="309"/>
      <c r="N120" s="310"/>
      <c r="O120" s="311"/>
      <c r="P120" s="312"/>
      <c r="Q120" s="313"/>
      <c r="R120" s="312"/>
      <c r="S120" s="313"/>
      <c r="T120" s="418"/>
      <c r="U120" s="312"/>
      <c r="V120" s="312"/>
      <c r="W120" s="313"/>
      <c r="X120" s="312"/>
      <c r="Y120" s="313"/>
      <c r="Z120" s="315"/>
      <c r="AA120" s="316"/>
      <c r="AB120" s="312"/>
      <c r="AC120" s="312"/>
      <c r="AD120" s="315"/>
      <c r="AE120" s="371"/>
      <c r="AF120" s="372"/>
      <c r="AG120" s="373"/>
      <c r="AI120" s="223"/>
    </row>
    <row r="121" spans="1:35" s="225" customFormat="1">
      <c r="A121" s="223"/>
      <c r="B121" s="254"/>
      <c r="C121" s="275"/>
      <c r="D121" s="352" t="s">
        <v>251</v>
      </c>
      <c r="E121" s="318" t="s">
        <v>170</v>
      </c>
      <c r="F121" s="319"/>
      <c r="G121" s="320">
        <v>1</v>
      </c>
      <c r="H121" s="318" t="s">
        <v>171</v>
      </c>
      <c r="I121" s="318" t="s">
        <v>43</v>
      </c>
      <c r="J121" s="353"/>
      <c r="K121" s="322" t="s">
        <v>16</v>
      </c>
      <c r="L121" s="260"/>
      <c r="M121" s="261"/>
      <c r="N121" s="323"/>
      <c r="O121" s="324"/>
      <c r="P121" s="328">
        <v>0.3</v>
      </c>
      <c r="Q121" s="354">
        <v>1</v>
      </c>
      <c r="R121" s="325"/>
      <c r="S121" s="326"/>
      <c r="T121" s="327"/>
      <c r="U121" s="325"/>
      <c r="V121" s="325"/>
      <c r="W121" s="326"/>
      <c r="X121" s="325"/>
      <c r="Y121" s="326"/>
      <c r="Z121" s="330"/>
      <c r="AA121" s="271"/>
      <c r="AB121" s="268"/>
      <c r="AC121" s="268"/>
      <c r="AD121" s="272"/>
      <c r="AE121" s="288"/>
      <c r="AF121" s="289"/>
      <c r="AG121" s="290"/>
      <c r="AI121" s="223"/>
    </row>
    <row r="122" spans="1:35" s="225" customFormat="1">
      <c r="A122" s="223"/>
      <c r="B122" s="254"/>
      <c r="C122" s="275"/>
      <c r="D122" s="276"/>
      <c r="E122" s="345"/>
      <c r="F122" s="345"/>
      <c r="G122" s="345"/>
      <c r="H122" s="254"/>
      <c r="I122" s="254"/>
      <c r="J122" s="254"/>
      <c r="K122" s="278" t="s">
        <v>19</v>
      </c>
      <c r="L122" s="279"/>
      <c r="M122" s="280"/>
      <c r="N122" s="304"/>
      <c r="O122" s="355"/>
      <c r="P122" s="348">
        <v>0.3</v>
      </c>
      <c r="Q122" s="356">
        <v>1</v>
      </c>
      <c r="R122" s="300"/>
      <c r="S122" s="265"/>
      <c r="T122" s="334"/>
      <c r="U122" s="333"/>
      <c r="V122" s="333"/>
      <c r="W122" s="265"/>
      <c r="X122" s="333"/>
      <c r="Y122" s="265"/>
      <c r="Z122" s="336"/>
      <c r="AA122" s="303"/>
      <c r="AB122" s="300"/>
      <c r="AC122" s="300"/>
      <c r="AD122" s="302"/>
      <c r="AE122" s="288"/>
      <c r="AF122" s="289"/>
      <c r="AG122" s="290"/>
      <c r="AI122" s="223"/>
    </row>
    <row r="123" spans="1:35" s="225" customFormat="1">
      <c r="A123" s="223"/>
      <c r="B123" s="254"/>
      <c r="C123" s="275"/>
      <c r="D123" s="276"/>
      <c r="E123" s="345" t="s">
        <v>199</v>
      </c>
      <c r="F123" s="345">
        <v>0.7</v>
      </c>
      <c r="G123" s="345">
        <v>1</v>
      </c>
      <c r="H123" s="254"/>
      <c r="I123" s="254"/>
      <c r="J123" s="254"/>
      <c r="K123" s="259" t="s">
        <v>16</v>
      </c>
      <c r="L123" s="279"/>
      <c r="M123" s="280"/>
      <c r="N123" s="304"/>
      <c r="O123" s="324"/>
      <c r="P123" s="264"/>
      <c r="Q123" s="326"/>
      <c r="R123" s="306">
        <v>1</v>
      </c>
      <c r="S123" s="306">
        <v>1</v>
      </c>
      <c r="T123" s="306">
        <v>1</v>
      </c>
      <c r="U123" s="306">
        <v>1</v>
      </c>
      <c r="V123" s="306">
        <v>1</v>
      </c>
      <c r="W123" s="306">
        <v>1</v>
      </c>
      <c r="X123" s="306">
        <v>1</v>
      </c>
      <c r="Y123" s="306">
        <v>1</v>
      </c>
      <c r="Z123" s="306">
        <v>1</v>
      </c>
      <c r="AA123" s="303"/>
      <c r="AB123" s="300"/>
      <c r="AC123" s="300"/>
      <c r="AD123" s="302"/>
      <c r="AE123" s="288"/>
      <c r="AF123" s="289"/>
      <c r="AG123" s="290"/>
      <c r="AI123" s="223"/>
    </row>
    <row r="124" spans="1:35" s="225" customFormat="1">
      <c r="A124" s="223"/>
      <c r="B124" s="254"/>
      <c r="C124" s="275"/>
      <c r="D124" s="276"/>
      <c r="E124" s="345"/>
      <c r="F124" s="345"/>
      <c r="G124" s="345"/>
      <c r="H124" s="254"/>
      <c r="I124" s="254"/>
      <c r="J124" s="254"/>
      <c r="K124" s="278" t="s">
        <v>19</v>
      </c>
      <c r="L124" s="279"/>
      <c r="M124" s="280"/>
      <c r="N124" s="304"/>
      <c r="O124" s="346"/>
      <c r="P124" s="348"/>
      <c r="Q124" s="349">
        <v>0.8</v>
      </c>
      <c r="R124" s="347">
        <v>1</v>
      </c>
      <c r="S124" s="347">
        <v>1</v>
      </c>
      <c r="T124" s="347">
        <v>1</v>
      </c>
      <c r="U124" s="333"/>
      <c r="V124" s="333"/>
      <c r="W124" s="265"/>
      <c r="X124" s="333"/>
      <c r="Y124" s="265"/>
      <c r="Z124" s="336"/>
      <c r="AA124" s="303"/>
      <c r="AB124" s="300"/>
      <c r="AC124" s="300"/>
      <c r="AD124" s="302"/>
      <c r="AE124" s="288"/>
      <c r="AF124" s="289"/>
      <c r="AG124" s="290"/>
      <c r="AI124" s="223"/>
    </row>
    <row r="125" spans="1:35" s="225" customFormat="1">
      <c r="A125" s="223"/>
      <c r="B125" s="254"/>
      <c r="C125" s="275"/>
      <c r="D125" s="276"/>
      <c r="E125" s="345" t="s">
        <v>200</v>
      </c>
      <c r="F125" s="345" t="s">
        <v>201</v>
      </c>
      <c r="G125" s="345" t="s">
        <v>202</v>
      </c>
      <c r="H125" s="254"/>
      <c r="I125" s="254"/>
      <c r="J125" s="254"/>
      <c r="K125" s="259" t="s">
        <v>16</v>
      </c>
      <c r="L125" s="279"/>
      <c r="M125" s="280"/>
      <c r="N125" s="304"/>
      <c r="O125" s="332"/>
      <c r="P125" s="333"/>
      <c r="Q125" s="357"/>
      <c r="R125" s="358">
        <v>0.5</v>
      </c>
      <c r="S125" s="358">
        <v>0.5</v>
      </c>
      <c r="T125" s="358">
        <v>0.5</v>
      </c>
      <c r="U125" s="358">
        <v>0.5</v>
      </c>
      <c r="V125" s="358">
        <v>0.5</v>
      </c>
      <c r="W125" s="358">
        <v>0.5</v>
      </c>
      <c r="X125" s="358">
        <v>0.5</v>
      </c>
      <c r="Y125" s="358">
        <v>0.5</v>
      </c>
      <c r="Z125" s="358">
        <v>0.5</v>
      </c>
      <c r="AA125" s="303"/>
      <c r="AB125" s="300"/>
      <c r="AC125" s="300"/>
      <c r="AD125" s="302"/>
      <c r="AE125" s="288"/>
      <c r="AF125" s="289"/>
      <c r="AG125" s="290"/>
      <c r="AI125" s="223"/>
    </row>
    <row r="126" spans="1:35" s="225" customFormat="1">
      <c r="A126" s="223"/>
      <c r="B126" s="254"/>
      <c r="C126" s="275"/>
      <c r="D126" s="276"/>
      <c r="E126" s="345"/>
      <c r="F126" s="345"/>
      <c r="G126" s="345"/>
      <c r="H126" s="254"/>
      <c r="I126" s="254"/>
      <c r="J126" s="254"/>
      <c r="K126" s="278" t="s">
        <v>19</v>
      </c>
      <c r="L126" s="279"/>
      <c r="M126" s="280"/>
      <c r="N126" s="304"/>
      <c r="O126" s="332"/>
      <c r="P126" s="333"/>
      <c r="Q126" s="359"/>
      <c r="R126" s="360">
        <v>0.5</v>
      </c>
      <c r="S126" s="360">
        <v>0.5</v>
      </c>
      <c r="T126" s="334"/>
      <c r="U126" s="333"/>
      <c r="V126" s="333"/>
      <c r="W126" s="265"/>
      <c r="X126" s="333"/>
      <c r="Y126" s="265"/>
      <c r="Z126" s="336"/>
      <c r="AA126" s="303"/>
      <c r="AB126" s="300"/>
      <c r="AC126" s="300"/>
      <c r="AD126" s="302"/>
      <c r="AE126" s="288"/>
      <c r="AF126" s="289"/>
      <c r="AG126" s="290"/>
      <c r="AI126" s="223"/>
    </row>
    <row r="127" spans="1:35" s="225" customFormat="1" ht="43.5">
      <c r="A127" s="223"/>
      <c r="B127" s="254"/>
      <c r="C127" s="275"/>
      <c r="D127" s="276"/>
      <c r="E127" s="345" t="s">
        <v>203</v>
      </c>
      <c r="F127" s="361">
        <v>73</v>
      </c>
      <c r="G127" s="361">
        <v>216</v>
      </c>
      <c r="H127" s="254"/>
      <c r="I127" s="254"/>
      <c r="J127" s="254"/>
      <c r="K127" s="259" t="s">
        <v>16</v>
      </c>
      <c r="L127" s="279"/>
      <c r="M127" s="280"/>
      <c r="N127" s="304"/>
      <c r="O127" s="332"/>
      <c r="P127" s="333"/>
      <c r="Q127" s="357">
        <v>216</v>
      </c>
      <c r="R127" s="333"/>
      <c r="S127" s="265"/>
      <c r="T127" s="334"/>
      <c r="U127" s="333"/>
      <c r="V127" s="333"/>
      <c r="W127" s="265"/>
      <c r="X127" s="333"/>
      <c r="Y127" s="265"/>
      <c r="Z127" s="336"/>
      <c r="AA127" s="303"/>
      <c r="AB127" s="300"/>
      <c r="AC127" s="300"/>
      <c r="AD127" s="302"/>
      <c r="AE127" s="288"/>
      <c r="AF127" s="289"/>
      <c r="AG127" s="290"/>
      <c r="AI127" s="223"/>
    </row>
    <row r="128" spans="1:35" s="225" customFormat="1">
      <c r="A128" s="223"/>
      <c r="B128" s="254"/>
      <c r="C128" s="275"/>
      <c r="D128" s="276"/>
      <c r="E128" s="345"/>
      <c r="F128" s="345"/>
      <c r="G128" s="345"/>
      <c r="H128" s="254"/>
      <c r="I128" s="254"/>
      <c r="J128" s="254"/>
      <c r="K128" s="278" t="s">
        <v>19</v>
      </c>
      <c r="L128" s="279"/>
      <c r="M128" s="280"/>
      <c r="N128" s="304"/>
      <c r="O128" s="362">
        <v>73</v>
      </c>
      <c r="P128" s="363">
        <v>156</v>
      </c>
      <c r="Q128" s="359">
        <v>216</v>
      </c>
      <c r="R128" s="333"/>
      <c r="S128" s="265"/>
      <c r="T128" s="334"/>
      <c r="U128" s="333"/>
      <c r="V128" s="333"/>
      <c r="W128" s="265"/>
      <c r="X128" s="333"/>
      <c r="Y128" s="265"/>
      <c r="Z128" s="336"/>
      <c r="AA128" s="303"/>
      <c r="AB128" s="300"/>
      <c r="AC128" s="300"/>
      <c r="AD128" s="302"/>
      <c r="AE128" s="288"/>
      <c r="AF128" s="289"/>
      <c r="AG128" s="290"/>
      <c r="AI128" s="223"/>
    </row>
    <row r="129" spans="1:35" s="225" customFormat="1">
      <c r="A129" s="223"/>
      <c r="B129" s="254"/>
      <c r="C129" s="275"/>
      <c r="D129" s="296" t="s">
        <v>176</v>
      </c>
      <c r="E129" s="257" t="s">
        <v>170</v>
      </c>
      <c r="F129" s="297"/>
      <c r="G129" s="257">
        <v>0.3</v>
      </c>
      <c r="H129" s="254"/>
      <c r="I129" s="254"/>
      <c r="J129" s="258" t="s">
        <v>172</v>
      </c>
      <c r="K129" s="259" t="s">
        <v>16</v>
      </c>
      <c r="L129" s="279"/>
      <c r="M129" s="280"/>
      <c r="N129" s="304"/>
      <c r="O129" s="332"/>
      <c r="P129" s="264">
        <v>0.3</v>
      </c>
      <c r="Q129" s="265"/>
      <c r="R129" s="333"/>
      <c r="S129" s="265"/>
      <c r="T129" s="334"/>
      <c r="U129" s="333"/>
      <c r="V129" s="333"/>
      <c r="W129" s="265"/>
      <c r="X129" s="333"/>
      <c r="Y129" s="265"/>
      <c r="Z129" s="336"/>
      <c r="AA129" s="303"/>
      <c r="AB129" s="300"/>
      <c r="AC129" s="300"/>
      <c r="AD129" s="302"/>
      <c r="AE129" s="288"/>
      <c r="AF129" s="289"/>
      <c r="AG129" s="290"/>
      <c r="AI129" s="223"/>
    </row>
    <row r="130" spans="1:35" s="225" customFormat="1">
      <c r="A130" s="223"/>
      <c r="B130" s="254"/>
      <c r="C130" s="275"/>
      <c r="D130" s="296"/>
      <c r="E130" s="257"/>
      <c r="F130" s="277"/>
      <c r="G130" s="254"/>
      <c r="H130" s="254"/>
      <c r="I130" s="254"/>
      <c r="J130" s="254"/>
      <c r="K130" s="278" t="s">
        <v>19</v>
      </c>
      <c r="L130" s="279"/>
      <c r="M130" s="280"/>
      <c r="N130" s="304"/>
      <c r="O130" s="332"/>
      <c r="P130" s="347">
        <v>0.3</v>
      </c>
      <c r="Q130" s="265"/>
      <c r="R130" s="333"/>
      <c r="S130" s="265"/>
      <c r="T130" s="334"/>
      <c r="U130" s="333"/>
      <c r="V130" s="333"/>
      <c r="W130" s="265"/>
      <c r="X130" s="333"/>
      <c r="Y130" s="265"/>
      <c r="Z130" s="336"/>
      <c r="AA130" s="303"/>
      <c r="AB130" s="300"/>
      <c r="AC130" s="300"/>
      <c r="AD130" s="302"/>
      <c r="AE130" s="288"/>
      <c r="AF130" s="289"/>
      <c r="AG130" s="290"/>
      <c r="AI130" s="223"/>
    </row>
    <row r="131" spans="1:35" s="225" customFormat="1">
      <c r="A131" s="223"/>
      <c r="B131" s="254"/>
      <c r="C131" s="275"/>
      <c r="D131" s="296" t="s">
        <v>178</v>
      </c>
      <c r="E131" s="257" t="s">
        <v>170</v>
      </c>
      <c r="F131" s="297"/>
      <c r="G131" s="257">
        <v>0.7</v>
      </c>
      <c r="H131" s="254"/>
      <c r="I131" s="254"/>
      <c r="J131" s="258" t="s">
        <v>204</v>
      </c>
      <c r="K131" s="259" t="s">
        <v>16</v>
      </c>
      <c r="L131" s="279"/>
      <c r="M131" s="280"/>
      <c r="N131" s="304"/>
      <c r="O131" s="332"/>
      <c r="P131" s="333"/>
      <c r="Q131" s="337">
        <v>0.7</v>
      </c>
      <c r="R131" s="333"/>
      <c r="S131" s="265"/>
      <c r="T131" s="334"/>
      <c r="U131" s="333"/>
      <c r="V131" s="333"/>
      <c r="W131" s="265"/>
      <c r="X131" s="333"/>
      <c r="Y131" s="265"/>
      <c r="Z131" s="336"/>
      <c r="AA131" s="303"/>
      <c r="AB131" s="300"/>
      <c r="AC131" s="300"/>
      <c r="AD131" s="302"/>
      <c r="AE131" s="288"/>
      <c r="AF131" s="289"/>
      <c r="AG131" s="290"/>
      <c r="AI131" s="223"/>
    </row>
    <row r="132" spans="1:35" s="225" customFormat="1">
      <c r="A132" s="223"/>
      <c r="B132" s="254"/>
      <c r="C132" s="275"/>
      <c r="D132" s="296"/>
      <c r="E132" s="257"/>
      <c r="F132" s="277"/>
      <c r="G132" s="254"/>
      <c r="H132" s="254"/>
      <c r="I132" s="254"/>
      <c r="J132" s="254"/>
      <c r="K132" s="278" t="s">
        <v>19</v>
      </c>
      <c r="L132" s="279"/>
      <c r="M132" s="280"/>
      <c r="N132" s="304"/>
      <c r="O132" s="332"/>
      <c r="P132" s="333"/>
      <c r="Q132" s="349">
        <v>0.7</v>
      </c>
      <c r="R132" s="333"/>
      <c r="S132" s="265"/>
      <c r="T132" s="334"/>
      <c r="U132" s="333"/>
      <c r="V132" s="333"/>
      <c r="W132" s="265"/>
      <c r="X132" s="333"/>
      <c r="Y132" s="265"/>
      <c r="Z132" s="336"/>
      <c r="AA132" s="303"/>
      <c r="AB132" s="300"/>
      <c r="AC132" s="300"/>
      <c r="AD132" s="302"/>
      <c r="AE132" s="288"/>
      <c r="AF132" s="289"/>
      <c r="AG132" s="290"/>
      <c r="AI132" s="223"/>
    </row>
    <row r="133" spans="1:35" s="225" customFormat="1">
      <c r="A133" s="223"/>
      <c r="B133" s="254"/>
      <c r="C133" s="275"/>
      <c r="D133" s="296" t="s">
        <v>180</v>
      </c>
      <c r="E133" s="257" t="s">
        <v>170</v>
      </c>
      <c r="F133" s="297"/>
      <c r="G133" s="257">
        <v>1</v>
      </c>
      <c r="H133" s="254"/>
      <c r="I133" s="254"/>
      <c r="J133" s="258" t="s">
        <v>204</v>
      </c>
      <c r="K133" s="259" t="s">
        <v>16</v>
      </c>
      <c r="L133" s="279"/>
      <c r="M133" s="280"/>
      <c r="N133" s="304"/>
      <c r="O133" s="332"/>
      <c r="P133" s="333"/>
      <c r="Q133" s="337">
        <v>1</v>
      </c>
      <c r="R133" s="333"/>
      <c r="S133" s="265"/>
      <c r="T133" s="334"/>
      <c r="U133" s="333"/>
      <c r="V133" s="333"/>
      <c r="W133" s="265"/>
      <c r="X133" s="333"/>
      <c r="Y133" s="265"/>
      <c r="Z133" s="336"/>
      <c r="AA133" s="303"/>
      <c r="AB133" s="300"/>
      <c r="AC133" s="300"/>
      <c r="AD133" s="302"/>
      <c r="AE133" s="288"/>
      <c r="AF133" s="289"/>
      <c r="AG133" s="290"/>
      <c r="AI133" s="223"/>
    </row>
    <row r="134" spans="1:35" s="225" customFormat="1">
      <c r="A134" s="223"/>
      <c r="B134" s="254"/>
      <c r="C134" s="275"/>
      <c r="D134" s="296"/>
      <c r="E134" s="257"/>
      <c r="F134" s="277"/>
      <c r="G134" s="254"/>
      <c r="H134" s="254"/>
      <c r="I134" s="254"/>
      <c r="J134" s="254"/>
      <c r="K134" s="278" t="s">
        <v>19</v>
      </c>
      <c r="L134" s="279"/>
      <c r="M134" s="280"/>
      <c r="N134" s="304"/>
      <c r="O134" s="332"/>
      <c r="P134" s="333"/>
      <c r="Q134" s="349">
        <v>1</v>
      </c>
      <c r="R134" s="333"/>
      <c r="S134" s="265"/>
      <c r="T134" s="334"/>
      <c r="U134" s="333"/>
      <c r="V134" s="333"/>
      <c r="W134" s="265"/>
      <c r="X134" s="333"/>
      <c r="Y134" s="265"/>
      <c r="Z134" s="336"/>
      <c r="AA134" s="303"/>
      <c r="AB134" s="300"/>
      <c r="AC134" s="300"/>
      <c r="AD134" s="302"/>
      <c r="AE134" s="288"/>
      <c r="AF134" s="289"/>
      <c r="AG134" s="290"/>
      <c r="AI134" s="223"/>
    </row>
    <row r="135" spans="1:35" s="225" customFormat="1">
      <c r="A135" s="223"/>
      <c r="B135" s="254"/>
      <c r="C135" s="275"/>
      <c r="D135" s="296" t="s">
        <v>205</v>
      </c>
      <c r="E135" s="257" t="s">
        <v>206</v>
      </c>
      <c r="F135" s="364">
        <v>216</v>
      </c>
      <c r="G135" s="365">
        <v>438</v>
      </c>
      <c r="H135" s="254"/>
      <c r="I135" s="254"/>
      <c r="J135" s="258" t="s">
        <v>207</v>
      </c>
      <c r="K135" s="259" t="s">
        <v>16</v>
      </c>
      <c r="L135" s="279"/>
      <c r="M135" s="280"/>
      <c r="N135" s="304"/>
      <c r="O135" s="332"/>
      <c r="P135" s="333"/>
      <c r="Q135" s="265"/>
      <c r="R135" s="358">
        <v>300</v>
      </c>
      <c r="S135" s="357">
        <v>400</v>
      </c>
      <c r="T135" s="366">
        <v>438</v>
      </c>
      <c r="U135" s="333"/>
      <c r="V135" s="333"/>
      <c r="W135" s="265"/>
      <c r="X135" s="333"/>
      <c r="Y135" s="265"/>
      <c r="Z135" s="336"/>
      <c r="AA135" s="303"/>
      <c r="AB135" s="300"/>
      <c r="AC135" s="300"/>
      <c r="AD135" s="302"/>
      <c r="AE135" s="288"/>
      <c r="AF135" s="289"/>
      <c r="AG135" s="290"/>
      <c r="AI135" s="223"/>
    </row>
    <row r="136" spans="1:35" s="225" customFormat="1">
      <c r="A136" s="223"/>
      <c r="B136" s="254"/>
      <c r="C136" s="275"/>
      <c r="D136" s="296"/>
      <c r="E136" s="257"/>
      <c r="F136" s="277"/>
      <c r="G136" s="254"/>
      <c r="H136" s="254"/>
      <c r="I136" s="254"/>
      <c r="J136" s="254"/>
      <c r="K136" s="278" t="s">
        <v>19</v>
      </c>
      <c r="L136" s="279"/>
      <c r="M136" s="280"/>
      <c r="N136" s="304"/>
      <c r="O136" s="332"/>
      <c r="P136" s="333"/>
      <c r="Q136" s="265"/>
      <c r="R136" s="367">
        <v>216</v>
      </c>
      <c r="S136" s="368">
        <v>216</v>
      </c>
      <c r="T136" s="367">
        <v>216</v>
      </c>
      <c r="U136" s="333"/>
      <c r="V136" s="333"/>
      <c r="W136" s="265"/>
      <c r="X136" s="333"/>
      <c r="Y136" s="265"/>
      <c r="Z136" s="336"/>
      <c r="AA136" s="303"/>
      <c r="AB136" s="300"/>
      <c r="AC136" s="300"/>
      <c r="AD136" s="302"/>
      <c r="AE136" s="288"/>
      <c r="AF136" s="289"/>
      <c r="AG136" s="290"/>
      <c r="AI136" s="223"/>
    </row>
    <row r="137" spans="1:35" s="225" customFormat="1">
      <c r="A137" s="223"/>
      <c r="B137" s="254"/>
      <c r="C137" s="275"/>
      <c r="D137" s="296"/>
      <c r="E137" s="257" t="s">
        <v>208</v>
      </c>
      <c r="F137" s="364">
        <v>3</v>
      </c>
      <c r="G137" s="365">
        <v>16</v>
      </c>
      <c r="H137" s="254"/>
      <c r="I137" s="254"/>
      <c r="J137" s="258" t="s">
        <v>182</v>
      </c>
      <c r="K137" s="259" t="s">
        <v>16</v>
      </c>
      <c r="L137" s="279"/>
      <c r="M137" s="280"/>
      <c r="N137" s="304"/>
      <c r="O137" s="332"/>
      <c r="P137" s="333"/>
      <c r="Q137" s="265"/>
      <c r="R137" s="333"/>
      <c r="S137" s="357">
        <v>4</v>
      </c>
      <c r="T137" s="366">
        <v>12</v>
      </c>
      <c r="U137" s="358">
        <v>16</v>
      </c>
      <c r="V137" s="333"/>
      <c r="W137" s="265"/>
      <c r="X137" s="333"/>
      <c r="Y137" s="265"/>
      <c r="Z137" s="336"/>
      <c r="AA137" s="303"/>
      <c r="AB137" s="300"/>
      <c r="AC137" s="300"/>
      <c r="AD137" s="302"/>
      <c r="AE137" s="288"/>
      <c r="AF137" s="289"/>
      <c r="AG137" s="290"/>
      <c r="AI137" s="223"/>
    </row>
    <row r="138" spans="1:35" s="225" customFormat="1">
      <c r="A138" s="223"/>
      <c r="B138" s="254"/>
      <c r="C138" s="275"/>
      <c r="D138" s="296"/>
      <c r="E138" s="257"/>
      <c r="F138" s="277"/>
      <c r="G138" s="254"/>
      <c r="H138" s="254"/>
      <c r="I138" s="254"/>
      <c r="J138" s="254"/>
      <c r="K138" s="278" t="s">
        <v>19</v>
      </c>
      <c r="L138" s="308"/>
      <c r="M138" s="309"/>
      <c r="N138" s="310"/>
      <c r="O138" s="311"/>
      <c r="P138" s="312"/>
      <c r="Q138" s="313"/>
      <c r="R138" s="312"/>
      <c r="S138" s="369">
        <v>3</v>
      </c>
      <c r="T138" s="370">
        <v>3</v>
      </c>
      <c r="U138" s="312"/>
      <c r="V138" s="312"/>
      <c r="W138" s="313"/>
      <c r="X138" s="312"/>
      <c r="Y138" s="313"/>
      <c r="Z138" s="315"/>
      <c r="AA138" s="316"/>
      <c r="AB138" s="312"/>
      <c r="AC138" s="312"/>
      <c r="AD138" s="315"/>
      <c r="AE138" s="371"/>
      <c r="AF138" s="372"/>
      <c r="AG138" s="373"/>
      <c r="AI138" s="223"/>
    </row>
    <row r="139" spans="1:35" s="225" customFormat="1">
      <c r="A139" s="223"/>
      <c r="B139" s="254"/>
      <c r="C139" s="275"/>
      <c r="D139" s="352" t="s">
        <v>252</v>
      </c>
      <c r="E139" s="318" t="s">
        <v>170</v>
      </c>
      <c r="F139" s="319"/>
      <c r="G139" s="320">
        <v>1</v>
      </c>
      <c r="H139" s="318" t="s">
        <v>171</v>
      </c>
      <c r="I139" s="318" t="s">
        <v>43</v>
      </c>
      <c r="J139" s="353"/>
      <c r="K139" s="322" t="s">
        <v>16</v>
      </c>
      <c r="L139" s="260"/>
      <c r="M139" s="261"/>
      <c r="N139" s="323"/>
      <c r="O139" s="324"/>
      <c r="P139" s="325"/>
      <c r="Q139" s="354">
        <v>0.3</v>
      </c>
      <c r="R139" s="327">
        <v>0.7</v>
      </c>
      <c r="S139" s="354">
        <v>1</v>
      </c>
      <c r="T139" s="374">
        <v>1</v>
      </c>
      <c r="U139" s="325"/>
      <c r="V139" s="325"/>
      <c r="W139" s="326"/>
      <c r="X139" s="325"/>
      <c r="Y139" s="326"/>
      <c r="Z139" s="330"/>
      <c r="AA139" s="271"/>
      <c r="AB139" s="268"/>
      <c r="AC139" s="268"/>
      <c r="AD139" s="272"/>
      <c r="AE139" s="288"/>
      <c r="AF139" s="289"/>
      <c r="AG139" s="290"/>
      <c r="AI139" s="223"/>
    </row>
    <row r="140" spans="1:35" s="225" customFormat="1">
      <c r="A140" s="223"/>
      <c r="B140" s="254"/>
      <c r="C140" s="275"/>
      <c r="D140" s="276"/>
      <c r="E140" s="345"/>
      <c r="F140" s="257"/>
      <c r="G140" s="257"/>
      <c r="H140" s="254"/>
      <c r="I140" s="254"/>
      <c r="J140" s="254"/>
      <c r="K140" s="278" t="s">
        <v>19</v>
      </c>
      <c r="L140" s="279"/>
      <c r="M140" s="280"/>
      <c r="N140" s="304"/>
      <c r="O140" s="332"/>
      <c r="P140" s="333"/>
      <c r="Q140" s="349">
        <v>0.3</v>
      </c>
      <c r="R140" s="335">
        <v>0.6</v>
      </c>
      <c r="S140" s="375">
        <v>0.8</v>
      </c>
      <c r="T140" s="283">
        <v>0.95</v>
      </c>
      <c r="U140" s="333"/>
      <c r="V140" s="333"/>
      <c r="W140" s="265"/>
      <c r="X140" s="333"/>
      <c r="Y140" s="265"/>
      <c r="Z140" s="336"/>
      <c r="AA140" s="303"/>
      <c r="AB140" s="300"/>
      <c r="AC140" s="300"/>
      <c r="AD140" s="302"/>
      <c r="AE140" s="288"/>
      <c r="AF140" s="289"/>
      <c r="AG140" s="290"/>
      <c r="AI140" s="223"/>
    </row>
    <row r="141" spans="1:35" s="225" customFormat="1" ht="43.5">
      <c r="A141" s="223"/>
      <c r="B141" s="254"/>
      <c r="C141" s="275"/>
      <c r="D141" s="276"/>
      <c r="E141" s="345" t="s">
        <v>209</v>
      </c>
      <c r="F141" s="257" t="s">
        <v>210</v>
      </c>
      <c r="G141" s="257" t="s">
        <v>211</v>
      </c>
      <c r="H141" s="254"/>
      <c r="I141" s="254"/>
      <c r="J141" s="254"/>
      <c r="K141" s="278" t="s">
        <v>16</v>
      </c>
      <c r="L141" s="279"/>
      <c r="M141" s="280"/>
      <c r="N141" s="304"/>
      <c r="O141" s="332"/>
      <c r="P141" s="333"/>
      <c r="Q141" s="265"/>
      <c r="R141" s="333"/>
      <c r="S141" s="376">
        <v>2</v>
      </c>
      <c r="T141" s="376">
        <v>2</v>
      </c>
      <c r="U141" s="376">
        <v>2</v>
      </c>
      <c r="V141" s="376">
        <v>2</v>
      </c>
      <c r="W141" s="376">
        <v>2</v>
      </c>
      <c r="X141" s="376">
        <v>2</v>
      </c>
      <c r="Y141" s="376">
        <v>2</v>
      </c>
      <c r="Z141" s="377">
        <v>2</v>
      </c>
      <c r="AA141" s="303"/>
      <c r="AB141" s="300"/>
      <c r="AC141" s="300"/>
      <c r="AD141" s="302"/>
      <c r="AE141" s="288"/>
      <c r="AF141" s="289"/>
      <c r="AG141" s="290"/>
      <c r="AI141" s="223"/>
    </row>
    <row r="142" spans="1:35" s="225" customFormat="1">
      <c r="A142" s="223"/>
      <c r="B142" s="254"/>
      <c r="C142" s="275"/>
      <c r="D142" s="276"/>
      <c r="E142" s="345"/>
      <c r="F142" s="257"/>
      <c r="G142" s="257"/>
      <c r="H142" s="254"/>
      <c r="I142" s="254"/>
      <c r="J142" s="254"/>
      <c r="K142" s="278" t="s">
        <v>19</v>
      </c>
      <c r="L142" s="279"/>
      <c r="M142" s="280"/>
      <c r="N142" s="304"/>
      <c r="O142" s="332"/>
      <c r="P142" s="333"/>
      <c r="Q142" s="265"/>
      <c r="R142" s="333"/>
      <c r="S142" s="359">
        <v>4</v>
      </c>
      <c r="T142" s="360">
        <v>4</v>
      </c>
      <c r="U142" s="333"/>
      <c r="V142" s="333"/>
      <c r="W142" s="265"/>
      <c r="X142" s="333"/>
      <c r="Y142" s="265"/>
      <c r="Z142" s="336"/>
      <c r="AA142" s="303"/>
      <c r="AB142" s="300"/>
      <c r="AC142" s="300"/>
      <c r="AD142" s="302"/>
      <c r="AE142" s="288"/>
      <c r="AF142" s="289"/>
      <c r="AG142" s="290"/>
      <c r="AI142" s="223"/>
    </row>
    <row r="143" spans="1:35" s="225" customFormat="1">
      <c r="A143" s="223"/>
      <c r="B143" s="254"/>
      <c r="C143" s="275"/>
      <c r="D143" s="296" t="s">
        <v>176</v>
      </c>
      <c r="E143" s="257" t="s">
        <v>170</v>
      </c>
      <c r="F143" s="297"/>
      <c r="G143" s="257">
        <v>0.3</v>
      </c>
      <c r="H143" s="254"/>
      <c r="I143" s="254"/>
      <c r="J143" s="258" t="s">
        <v>204</v>
      </c>
      <c r="K143" s="259" t="s">
        <v>16</v>
      </c>
      <c r="L143" s="279"/>
      <c r="M143" s="280"/>
      <c r="N143" s="304"/>
      <c r="O143" s="332"/>
      <c r="P143" s="333"/>
      <c r="Q143" s="337">
        <v>0.3</v>
      </c>
      <c r="R143" s="333"/>
      <c r="S143" s="265"/>
      <c r="T143" s="334"/>
      <c r="U143" s="333"/>
      <c r="V143" s="333"/>
      <c r="W143" s="265"/>
      <c r="X143" s="333"/>
      <c r="Y143" s="265"/>
      <c r="Z143" s="336"/>
      <c r="AA143" s="303"/>
      <c r="AB143" s="300"/>
      <c r="AC143" s="300"/>
      <c r="AD143" s="302"/>
      <c r="AE143" s="288"/>
      <c r="AF143" s="289"/>
      <c r="AG143" s="290"/>
      <c r="AI143" s="223"/>
    </row>
    <row r="144" spans="1:35" s="225" customFormat="1">
      <c r="A144" s="223"/>
      <c r="B144" s="254"/>
      <c r="C144" s="275"/>
      <c r="D144" s="296"/>
      <c r="E144" s="257"/>
      <c r="F144" s="277"/>
      <c r="G144" s="254"/>
      <c r="H144" s="254"/>
      <c r="I144" s="254"/>
      <c r="J144" s="254"/>
      <c r="K144" s="278" t="s">
        <v>19</v>
      </c>
      <c r="L144" s="279"/>
      <c r="M144" s="280"/>
      <c r="N144" s="304"/>
      <c r="O144" s="332"/>
      <c r="P144" s="333"/>
      <c r="Q144" s="349">
        <v>0.3</v>
      </c>
      <c r="R144" s="333"/>
      <c r="S144" s="265"/>
      <c r="T144" s="334"/>
      <c r="U144" s="333"/>
      <c r="V144" s="333"/>
      <c r="W144" s="265"/>
      <c r="X144" s="333"/>
      <c r="Y144" s="265"/>
      <c r="Z144" s="336"/>
      <c r="AA144" s="303"/>
      <c r="AB144" s="300"/>
      <c r="AC144" s="300"/>
      <c r="AD144" s="302"/>
      <c r="AE144" s="288"/>
      <c r="AF144" s="289"/>
      <c r="AG144" s="290"/>
      <c r="AI144" s="223"/>
    </row>
    <row r="145" spans="1:35" s="225" customFormat="1">
      <c r="A145" s="223"/>
      <c r="B145" s="254"/>
      <c r="C145" s="275"/>
      <c r="D145" s="296" t="s">
        <v>178</v>
      </c>
      <c r="E145" s="257" t="s">
        <v>170</v>
      </c>
      <c r="F145" s="297"/>
      <c r="G145" s="257">
        <v>0.7</v>
      </c>
      <c r="H145" s="254"/>
      <c r="I145" s="254"/>
      <c r="J145" s="258" t="s">
        <v>212</v>
      </c>
      <c r="K145" s="259" t="s">
        <v>16</v>
      </c>
      <c r="L145" s="279"/>
      <c r="M145" s="280"/>
      <c r="N145" s="304"/>
      <c r="O145" s="332"/>
      <c r="P145" s="333"/>
      <c r="Q145" s="265"/>
      <c r="R145" s="264">
        <v>0.7</v>
      </c>
      <c r="S145" s="265"/>
      <c r="T145" s="334"/>
      <c r="U145" s="333"/>
      <c r="V145" s="333"/>
      <c r="W145" s="265"/>
      <c r="X145" s="333"/>
      <c r="Y145" s="265"/>
      <c r="Z145" s="336"/>
      <c r="AA145" s="303"/>
      <c r="AB145" s="300"/>
      <c r="AC145" s="300"/>
      <c r="AD145" s="302"/>
      <c r="AE145" s="288"/>
      <c r="AF145" s="289"/>
      <c r="AG145" s="290"/>
      <c r="AI145" s="223"/>
    </row>
    <row r="146" spans="1:35" s="225" customFormat="1">
      <c r="A146" s="223"/>
      <c r="B146" s="254"/>
      <c r="C146" s="275"/>
      <c r="D146" s="296"/>
      <c r="E146" s="257"/>
      <c r="F146" s="277"/>
      <c r="G146" s="254"/>
      <c r="H146" s="254"/>
      <c r="I146" s="254"/>
      <c r="J146" s="254"/>
      <c r="K146" s="278" t="s">
        <v>19</v>
      </c>
      <c r="L146" s="279"/>
      <c r="M146" s="280"/>
      <c r="N146" s="304"/>
      <c r="O146" s="332"/>
      <c r="P146" s="333"/>
      <c r="Q146" s="265"/>
      <c r="R146" s="335">
        <v>0.6</v>
      </c>
      <c r="S146" s="375">
        <v>0.7</v>
      </c>
      <c r="T146" s="334"/>
      <c r="U146" s="333"/>
      <c r="V146" s="333"/>
      <c r="W146" s="265"/>
      <c r="X146" s="333"/>
      <c r="Y146" s="265"/>
      <c r="Z146" s="336"/>
      <c r="AA146" s="303"/>
      <c r="AB146" s="300"/>
      <c r="AC146" s="300"/>
      <c r="AD146" s="302"/>
      <c r="AE146" s="288"/>
      <c r="AF146" s="289"/>
      <c r="AG146" s="290"/>
      <c r="AI146" s="223"/>
    </row>
    <row r="147" spans="1:35" s="225" customFormat="1">
      <c r="A147" s="223"/>
      <c r="B147" s="254"/>
      <c r="C147" s="275"/>
      <c r="D147" s="296" t="s">
        <v>180</v>
      </c>
      <c r="E147" s="257" t="s">
        <v>170</v>
      </c>
      <c r="F147" s="297"/>
      <c r="G147" s="257">
        <v>1</v>
      </c>
      <c r="H147" s="254"/>
      <c r="I147" s="254"/>
      <c r="J147" s="258" t="s">
        <v>213</v>
      </c>
      <c r="K147" s="259" t="s">
        <v>16</v>
      </c>
      <c r="L147" s="279"/>
      <c r="M147" s="280"/>
      <c r="N147" s="304"/>
      <c r="O147" s="332"/>
      <c r="P147" s="333"/>
      <c r="Q147" s="265"/>
      <c r="R147" s="333"/>
      <c r="S147" s="337">
        <v>1</v>
      </c>
      <c r="T147" s="264">
        <v>1</v>
      </c>
      <c r="U147" s="333"/>
      <c r="V147" s="333"/>
      <c r="W147" s="265"/>
      <c r="X147" s="333"/>
      <c r="Y147" s="265"/>
      <c r="Z147" s="336"/>
      <c r="AA147" s="303"/>
      <c r="AB147" s="300"/>
      <c r="AC147" s="300"/>
      <c r="AD147" s="302"/>
      <c r="AE147" s="288"/>
      <c r="AF147" s="289"/>
      <c r="AG147" s="290"/>
      <c r="AI147" s="223"/>
    </row>
    <row r="148" spans="1:35" s="225" customFormat="1">
      <c r="A148" s="223"/>
      <c r="B148" s="254"/>
      <c r="C148" s="275"/>
      <c r="D148" s="296"/>
      <c r="E148" s="257"/>
      <c r="F148" s="277"/>
      <c r="G148" s="254"/>
      <c r="H148" s="254"/>
      <c r="I148" s="254"/>
      <c r="J148" s="254"/>
      <c r="K148" s="278" t="s">
        <v>19</v>
      </c>
      <c r="L148" s="308"/>
      <c r="M148" s="309"/>
      <c r="N148" s="310"/>
      <c r="O148" s="311"/>
      <c r="P148" s="312"/>
      <c r="Q148" s="313"/>
      <c r="R148" s="312"/>
      <c r="S148" s="378">
        <v>0.8</v>
      </c>
      <c r="T148" s="379">
        <v>0.95</v>
      </c>
      <c r="U148" s="312"/>
      <c r="V148" s="312"/>
      <c r="W148" s="313"/>
      <c r="X148" s="312"/>
      <c r="Y148" s="313"/>
      <c r="Z148" s="315"/>
      <c r="AA148" s="316"/>
      <c r="AB148" s="312"/>
      <c r="AC148" s="312"/>
      <c r="AD148" s="315"/>
      <c r="AE148" s="371"/>
      <c r="AF148" s="372"/>
      <c r="AG148" s="373"/>
      <c r="AI148" s="223"/>
    </row>
    <row r="149" spans="1:35" s="225" customFormat="1">
      <c r="A149" s="223"/>
      <c r="B149" s="254"/>
      <c r="C149" s="275"/>
      <c r="D149" s="352" t="s">
        <v>253</v>
      </c>
      <c r="E149" s="318" t="s">
        <v>170</v>
      </c>
      <c r="F149" s="319"/>
      <c r="G149" s="320">
        <v>1</v>
      </c>
      <c r="H149" s="318" t="s">
        <v>171</v>
      </c>
      <c r="I149" s="318" t="s">
        <v>30</v>
      </c>
      <c r="J149" s="353"/>
      <c r="K149" s="322" t="s">
        <v>16</v>
      </c>
      <c r="L149" s="260"/>
      <c r="M149" s="261"/>
      <c r="N149" s="323"/>
      <c r="O149" s="324"/>
      <c r="P149" s="325"/>
      <c r="Q149" s="326"/>
      <c r="R149" s="325"/>
      <c r="S149" s="326"/>
      <c r="T149" s="327"/>
      <c r="U149" s="327">
        <v>0.3</v>
      </c>
      <c r="V149" s="325"/>
      <c r="W149" s="326"/>
      <c r="X149" s="327">
        <v>0.7</v>
      </c>
      <c r="Y149" s="354">
        <v>1</v>
      </c>
      <c r="Z149" s="330"/>
      <c r="AA149" s="271"/>
      <c r="AB149" s="268"/>
      <c r="AC149" s="268"/>
      <c r="AD149" s="272"/>
      <c r="AE149" s="288"/>
      <c r="AF149" s="289"/>
      <c r="AG149" s="290"/>
      <c r="AI149" s="223"/>
    </row>
    <row r="150" spans="1:35" s="225" customFormat="1">
      <c r="A150" s="223"/>
      <c r="B150" s="254"/>
      <c r="C150" s="275"/>
      <c r="D150" s="276"/>
      <c r="E150" s="257"/>
      <c r="F150" s="257"/>
      <c r="G150" s="257"/>
      <c r="H150" s="254"/>
      <c r="I150" s="254"/>
      <c r="J150" s="254"/>
      <c r="K150" s="278" t="s">
        <v>19</v>
      </c>
      <c r="L150" s="279"/>
      <c r="M150" s="280"/>
      <c r="N150" s="304"/>
      <c r="O150" s="332"/>
      <c r="P150" s="333"/>
      <c r="Q150" s="265"/>
      <c r="R150" s="333"/>
      <c r="S150" s="265"/>
      <c r="T150" s="334"/>
      <c r="U150" s="333"/>
      <c r="V150" s="333"/>
      <c r="W150" s="265"/>
      <c r="X150" s="333"/>
      <c r="Y150" s="265"/>
      <c r="Z150" s="336"/>
      <c r="AA150" s="303"/>
      <c r="AB150" s="300"/>
      <c r="AC150" s="300"/>
      <c r="AD150" s="302"/>
      <c r="AE150" s="288"/>
      <c r="AF150" s="289"/>
      <c r="AG150" s="290"/>
      <c r="AI150" s="223"/>
    </row>
    <row r="151" spans="1:35" s="225" customFormat="1">
      <c r="A151" s="223"/>
      <c r="B151" s="254"/>
      <c r="C151" s="275"/>
      <c r="D151" s="276"/>
      <c r="E151" s="257" t="s">
        <v>214</v>
      </c>
      <c r="F151" s="257" t="s">
        <v>215</v>
      </c>
      <c r="G151" s="257">
        <v>0.99</v>
      </c>
      <c r="H151" s="254"/>
      <c r="I151" s="254"/>
      <c r="J151" s="254"/>
      <c r="K151" s="259" t="s">
        <v>16</v>
      </c>
      <c r="L151" s="279"/>
      <c r="M151" s="280"/>
      <c r="N151" s="304"/>
      <c r="O151" s="332"/>
      <c r="P151" s="333"/>
      <c r="Q151" s="265"/>
      <c r="R151" s="333"/>
      <c r="S151" s="265"/>
      <c r="T151" s="334"/>
      <c r="U151" s="333"/>
      <c r="V151" s="333"/>
      <c r="W151" s="265"/>
      <c r="X151" s="333"/>
      <c r="Y151" s="265"/>
      <c r="Z151" s="380">
        <v>0.99</v>
      </c>
      <c r="AA151" s="303"/>
      <c r="AB151" s="300"/>
      <c r="AC151" s="300"/>
      <c r="AD151" s="302"/>
      <c r="AE151" s="288"/>
      <c r="AF151" s="289"/>
      <c r="AG151" s="290"/>
      <c r="AI151" s="223"/>
    </row>
    <row r="152" spans="1:35" s="225" customFormat="1">
      <c r="A152" s="223"/>
      <c r="B152" s="254"/>
      <c r="C152" s="275"/>
      <c r="D152" s="276"/>
      <c r="E152" s="257"/>
      <c r="F152" s="257"/>
      <c r="G152" s="257"/>
      <c r="H152" s="254"/>
      <c r="I152" s="254"/>
      <c r="J152" s="254"/>
      <c r="K152" s="278" t="s">
        <v>19</v>
      </c>
      <c r="L152" s="279"/>
      <c r="M152" s="280"/>
      <c r="N152" s="304"/>
      <c r="O152" s="332"/>
      <c r="P152" s="333"/>
      <c r="Q152" s="265"/>
      <c r="R152" s="333"/>
      <c r="S152" s="265"/>
      <c r="T152" s="334"/>
      <c r="U152" s="333"/>
      <c r="V152" s="333"/>
      <c r="W152" s="265"/>
      <c r="X152" s="333"/>
      <c r="Y152" s="265"/>
      <c r="Z152" s="336"/>
      <c r="AA152" s="303"/>
      <c r="AB152" s="300"/>
      <c r="AC152" s="300"/>
      <c r="AD152" s="302"/>
      <c r="AE152" s="288"/>
      <c r="AF152" s="289"/>
      <c r="AG152" s="290"/>
      <c r="AI152" s="223"/>
    </row>
    <row r="153" spans="1:35" s="225" customFormat="1">
      <c r="A153" s="223"/>
      <c r="B153" s="254"/>
      <c r="C153" s="275"/>
      <c r="D153" s="296" t="s">
        <v>176</v>
      </c>
      <c r="E153" s="257" t="s">
        <v>170</v>
      </c>
      <c r="F153" s="297"/>
      <c r="G153" s="257">
        <v>0.3</v>
      </c>
      <c r="H153" s="254"/>
      <c r="I153" s="254"/>
      <c r="J153" s="258" t="s">
        <v>182</v>
      </c>
      <c r="K153" s="259" t="s">
        <v>16</v>
      </c>
      <c r="L153" s="279"/>
      <c r="M153" s="280"/>
      <c r="N153" s="304"/>
      <c r="O153" s="332"/>
      <c r="P153" s="333"/>
      <c r="Q153" s="265"/>
      <c r="R153" s="333"/>
      <c r="S153" s="265"/>
      <c r="T153" s="334"/>
      <c r="U153" s="334">
        <v>0.3</v>
      </c>
      <c r="V153" s="333"/>
      <c r="W153" s="265"/>
      <c r="X153" s="333"/>
      <c r="Y153" s="265"/>
      <c r="Z153" s="336"/>
      <c r="AA153" s="303"/>
      <c r="AB153" s="300"/>
      <c r="AC153" s="300"/>
      <c r="AD153" s="302"/>
      <c r="AE153" s="288"/>
      <c r="AF153" s="289"/>
      <c r="AG153" s="290"/>
      <c r="AI153" s="223"/>
    </row>
    <row r="154" spans="1:35" s="225" customFormat="1">
      <c r="A154" s="223"/>
      <c r="B154" s="254"/>
      <c r="C154" s="275"/>
      <c r="D154" s="296"/>
      <c r="E154" s="257"/>
      <c r="F154" s="277"/>
      <c r="G154" s="254"/>
      <c r="H154" s="254"/>
      <c r="I154" s="254"/>
      <c r="J154" s="254"/>
      <c r="K154" s="278" t="s">
        <v>19</v>
      </c>
      <c r="L154" s="279"/>
      <c r="M154" s="280"/>
      <c r="N154" s="304"/>
      <c r="O154" s="332"/>
      <c r="P154" s="333"/>
      <c r="Q154" s="265"/>
      <c r="R154" s="333"/>
      <c r="S154" s="265"/>
      <c r="T154" s="334"/>
      <c r="U154" s="333"/>
      <c r="V154" s="333"/>
      <c r="W154" s="265"/>
      <c r="X154" s="333"/>
      <c r="Y154" s="265"/>
      <c r="Z154" s="336"/>
      <c r="AA154" s="303"/>
      <c r="AB154" s="300"/>
      <c r="AC154" s="300"/>
      <c r="AD154" s="302"/>
      <c r="AE154" s="288"/>
      <c r="AF154" s="289"/>
      <c r="AG154" s="290"/>
      <c r="AI154" s="223"/>
    </row>
    <row r="155" spans="1:35" s="225" customFormat="1">
      <c r="A155" s="223"/>
      <c r="B155" s="254"/>
      <c r="C155" s="275"/>
      <c r="D155" s="296" t="s">
        <v>178</v>
      </c>
      <c r="E155" s="257" t="s">
        <v>170</v>
      </c>
      <c r="F155" s="297"/>
      <c r="G155" s="257">
        <v>0.7</v>
      </c>
      <c r="H155" s="254"/>
      <c r="I155" s="254"/>
      <c r="J155" s="258" t="s">
        <v>197</v>
      </c>
      <c r="K155" s="259" t="s">
        <v>16</v>
      </c>
      <c r="L155" s="279"/>
      <c r="M155" s="280"/>
      <c r="N155" s="304"/>
      <c r="O155" s="332"/>
      <c r="P155" s="333"/>
      <c r="Q155" s="265"/>
      <c r="R155" s="333"/>
      <c r="S155" s="265"/>
      <c r="T155" s="334"/>
      <c r="U155" s="333"/>
      <c r="V155" s="333"/>
      <c r="W155" s="265"/>
      <c r="X155" s="334">
        <v>0.7</v>
      </c>
      <c r="Y155" s="265"/>
      <c r="Z155" s="336"/>
      <c r="AA155" s="303"/>
      <c r="AB155" s="300"/>
      <c r="AC155" s="300"/>
      <c r="AD155" s="302"/>
      <c r="AE155" s="288"/>
      <c r="AF155" s="289"/>
      <c r="AG155" s="290"/>
      <c r="AI155" s="223"/>
    </row>
    <row r="156" spans="1:35" s="225" customFormat="1">
      <c r="A156" s="223"/>
      <c r="B156" s="254"/>
      <c r="C156" s="275"/>
      <c r="D156" s="296"/>
      <c r="E156" s="257"/>
      <c r="F156" s="277"/>
      <c r="G156" s="254"/>
      <c r="H156" s="254"/>
      <c r="I156" s="254"/>
      <c r="J156" s="254"/>
      <c r="K156" s="278" t="s">
        <v>19</v>
      </c>
      <c r="L156" s="279"/>
      <c r="M156" s="280"/>
      <c r="N156" s="304"/>
      <c r="O156" s="332"/>
      <c r="P156" s="333"/>
      <c r="Q156" s="265"/>
      <c r="R156" s="333"/>
      <c r="S156" s="265"/>
      <c r="T156" s="334"/>
      <c r="U156" s="333"/>
      <c r="V156" s="333"/>
      <c r="W156" s="265"/>
      <c r="X156" s="333"/>
      <c r="Y156" s="265"/>
      <c r="Z156" s="336"/>
      <c r="AA156" s="303"/>
      <c r="AB156" s="300"/>
      <c r="AC156" s="300"/>
      <c r="AD156" s="302"/>
      <c r="AE156" s="288"/>
      <c r="AF156" s="289"/>
      <c r="AG156" s="290"/>
      <c r="AI156" s="223"/>
    </row>
    <row r="157" spans="1:35" s="225" customFormat="1">
      <c r="A157" s="223"/>
      <c r="B157" s="254"/>
      <c r="C157" s="275"/>
      <c r="D157" s="296" t="s">
        <v>180</v>
      </c>
      <c r="E157" s="257" t="s">
        <v>170</v>
      </c>
      <c r="F157" s="297"/>
      <c r="G157" s="257">
        <v>1</v>
      </c>
      <c r="H157" s="254"/>
      <c r="I157" s="254"/>
      <c r="J157" s="258" t="s">
        <v>183</v>
      </c>
      <c r="K157" s="259" t="s">
        <v>16</v>
      </c>
      <c r="L157" s="279"/>
      <c r="M157" s="280"/>
      <c r="N157" s="304"/>
      <c r="O157" s="332"/>
      <c r="P157" s="333"/>
      <c r="Q157" s="265"/>
      <c r="R157" s="333"/>
      <c r="S157" s="265"/>
      <c r="T157" s="334"/>
      <c r="U157" s="333"/>
      <c r="V157" s="333"/>
      <c r="W157" s="265"/>
      <c r="X157" s="333"/>
      <c r="Y157" s="381">
        <v>1</v>
      </c>
      <c r="Z157" s="336"/>
      <c r="AA157" s="303"/>
      <c r="AB157" s="300"/>
      <c r="AC157" s="300"/>
      <c r="AD157" s="302"/>
      <c r="AE157" s="288"/>
      <c r="AF157" s="289"/>
      <c r="AG157" s="290"/>
      <c r="AI157" s="223"/>
    </row>
    <row r="158" spans="1:35" s="225" customFormat="1">
      <c r="A158" s="223"/>
      <c r="B158" s="254"/>
      <c r="C158" s="275"/>
      <c r="D158" s="296"/>
      <c r="E158" s="257"/>
      <c r="F158" s="277"/>
      <c r="G158" s="254"/>
      <c r="H158" s="254"/>
      <c r="I158" s="254"/>
      <c r="J158" s="254"/>
      <c r="K158" s="278" t="s">
        <v>19</v>
      </c>
      <c r="L158" s="308"/>
      <c r="M158" s="309"/>
      <c r="N158" s="310"/>
      <c r="O158" s="311"/>
      <c r="P158" s="312"/>
      <c r="Q158" s="313"/>
      <c r="R158" s="312"/>
      <c r="S158" s="313"/>
      <c r="T158" s="314"/>
      <c r="U158" s="312"/>
      <c r="V158" s="312"/>
      <c r="W158" s="313"/>
      <c r="X158" s="312"/>
      <c r="Y158" s="313"/>
      <c r="Z158" s="315"/>
      <c r="AA158" s="316"/>
      <c r="AB158" s="312"/>
      <c r="AC158" s="312"/>
      <c r="AD158" s="315"/>
      <c r="AE158" s="371"/>
      <c r="AF158" s="372"/>
      <c r="AG158" s="373"/>
      <c r="AI158" s="223"/>
    </row>
    <row r="159" spans="1:35" s="225" customFormat="1">
      <c r="A159" s="223"/>
      <c r="B159" s="254"/>
      <c r="C159" s="275"/>
      <c r="D159" s="352" t="s">
        <v>254</v>
      </c>
      <c r="E159" s="318" t="s">
        <v>170</v>
      </c>
      <c r="F159" s="319"/>
      <c r="G159" s="320">
        <v>1</v>
      </c>
      <c r="H159" s="318" t="s">
        <v>171</v>
      </c>
      <c r="I159" s="318" t="s">
        <v>34</v>
      </c>
      <c r="J159" s="353"/>
      <c r="K159" s="322" t="s">
        <v>16</v>
      </c>
      <c r="L159" s="260"/>
      <c r="M159" s="261"/>
      <c r="N159" s="323"/>
      <c r="O159" s="324"/>
      <c r="P159" s="325"/>
      <c r="Q159" s="326"/>
      <c r="R159" s="325"/>
      <c r="S159" s="326"/>
      <c r="T159" s="327"/>
      <c r="U159" s="328">
        <v>0.3</v>
      </c>
      <c r="V159" s="382"/>
      <c r="W159" s="339"/>
      <c r="X159" s="328">
        <v>0.7</v>
      </c>
      <c r="Y159" s="339"/>
      <c r="Z159" s="383">
        <v>1</v>
      </c>
      <c r="AA159" s="271"/>
      <c r="AB159" s="268"/>
      <c r="AC159" s="268"/>
      <c r="AD159" s="272"/>
      <c r="AE159" s="288"/>
      <c r="AF159" s="289"/>
      <c r="AG159" s="290"/>
      <c r="AI159" s="223"/>
    </row>
    <row r="160" spans="1:35" s="225" customFormat="1">
      <c r="A160" s="223"/>
      <c r="B160" s="254"/>
      <c r="C160" s="275"/>
      <c r="D160" s="276"/>
      <c r="E160" s="345"/>
      <c r="F160" s="384"/>
      <c r="G160" s="345"/>
      <c r="H160" s="254"/>
      <c r="I160" s="254"/>
      <c r="J160" s="254"/>
      <c r="K160" s="278" t="s">
        <v>19</v>
      </c>
      <c r="L160" s="279"/>
      <c r="M160" s="280"/>
      <c r="N160" s="304"/>
      <c r="O160" s="332"/>
      <c r="P160" s="333"/>
      <c r="Q160" s="265"/>
      <c r="R160" s="333"/>
      <c r="S160" s="349">
        <v>0.1</v>
      </c>
      <c r="T160" s="347">
        <v>0.15</v>
      </c>
      <c r="U160" s="333"/>
      <c r="V160" s="333"/>
      <c r="W160" s="265"/>
      <c r="X160" s="333"/>
      <c r="Y160" s="265"/>
      <c r="Z160" s="336"/>
      <c r="AA160" s="303"/>
      <c r="AB160" s="300"/>
      <c r="AC160" s="300"/>
      <c r="AD160" s="302"/>
      <c r="AE160" s="288"/>
      <c r="AF160" s="289"/>
      <c r="AG160" s="290"/>
      <c r="AI160" s="223"/>
    </row>
    <row r="161" spans="1:35" s="225" customFormat="1" ht="65.25">
      <c r="A161" s="223"/>
      <c r="B161" s="254"/>
      <c r="C161" s="275"/>
      <c r="D161" s="276"/>
      <c r="E161" s="345" t="s">
        <v>216</v>
      </c>
      <c r="F161" s="384" t="s">
        <v>217</v>
      </c>
      <c r="G161" s="345" t="s">
        <v>218</v>
      </c>
      <c r="H161" s="254"/>
      <c r="I161" s="254"/>
      <c r="J161" s="254"/>
      <c r="K161" s="259" t="s">
        <v>16</v>
      </c>
      <c r="L161" s="279"/>
      <c r="M161" s="280"/>
      <c r="N161" s="304"/>
      <c r="O161" s="332"/>
      <c r="P161" s="333"/>
      <c r="Q161" s="265"/>
      <c r="R161" s="333"/>
      <c r="S161" s="265"/>
      <c r="T161" s="334"/>
      <c r="U161" s="333"/>
      <c r="V161" s="333"/>
      <c r="W161" s="265"/>
      <c r="X161" s="333"/>
      <c r="Y161" s="265"/>
      <c r="Z161" s="336"/>
      <c r="AA161" s="303">
        <v>0</v>
      </c>
      <c r="AB161" s="300">
        <v>0</v>
      </c>
      <c r="AC161" s="300">
        <v>0</v>
      </c>
      <c r="AD161" s="302">
        <v>0</v>
      </c>
      <c r="AE161" s="288"/>
      <c r="AF161" s="289"/>
      <c r="AG161" s="290"/>
      <c r="AI161" s="223"/>
    </row>
    <row r="162" spans="1:35" s="225" customFormat="1">
      <c r="A162" s="223"/>
      <c r="B162" s="254"/>
      <c r="C162" s="275"/>
      <c r="D162" s="276"/>
      <c r="E162" s="345"/>
      <c r="F162" s="384"/>
      <c r="G162" s="345"/>
      <c r="H162" s="254"/>
      <c r="I162" s="254"/>
      <c r="J162" s="254"/>
      <c r="K162" s="278" t="s">
        <v>19</v>
      </c>
      <c r="L162" s="279"/>
      <c r="M162" s="280"/>
      <c r="N162" s="304"/>
      <c r="O162" s="332"/>
      <c r="P162" s="333"/>
      <c r="Q162" s="265"/>
      <c r="R162" s="333"/>
      <c r="S162" s="265"/>
      <c r="T162" s="334"/>
      <c r="U162" s="333"/>
      <c r="V162" s="333"/>
      <c r="W162" s="265"/>
      <c r="X162" s="333"/>
      <c r="Y162" s="265"/>
      <c r="Z162" s="336"/>
      <c r="AA162" s="303"/>
      <c r="AB162" s="300"/>
      <c r="AC162" s="300"/>
      <c r="AD162" s="302"/>
      <c r="AE162" s="288"/>
      <c r="AF162" s="289"/>
      <c r="AG162" s="290"/>
      <c r="AI162" s="223"/>
    </row>
    <row r="163" spans="1:35" s="225" customFormat="1">
      <c r="A163" s="223"/>
      <c r="B163" s="254"/>
      <c r="C163" s="275"/>
      <c r="D163" s="276"/>
      <c r="E163" s="345" t="s">
        <v>219</v>
      </c>
      <c r="F163" s="384" t="s">
        <v>220</v>
      </c>
      <c r="G163" s="345">
        <v>1</v>
      </c>
      <c r="H163" s="254"/>
      <c r="I163" s="254"/>
      <c r="J163" s="254"/>
      <c r="K163" s="259" t="s">
        <v>16</v>
      </c>
      <c r="L163" s="279"/>
      <c r="M163" s="280"/>
      <c r="N163" s="304"/>
      <c r="O163" s="332"/>
      <c r="P163" s="333"/>
      <c r="Q163" s="265"/>
      <c r="R163" s="333"/>
      <c r="S163" s="265"/>
      <c r="T163" s="334"/>
      <c r="U163" s="333"/>
      <c r="V163" s="333"/>
      <c r="W163" s="265"/>
      <c r="X163" s="333"/>
      <c r="Y163" s="265"/>
      <c r="Z163" s="336"/>
      <c r="AA163" s="287">
        <v>1</v>
      </c>
      <c r="AB163" s="285">
        <v>1</v>
      </c>
      <c r="AC163" s="285">
        <v>1</v>
      </c>
      <c r="AD163" s="286">
        <v>1</v>
      </c>
      <c r="AE163" s="288"/>
      <c r="AF163" s="289"/>
      <c r="AG163" s="290"/>
      <c r="AI163" s="223"/>
    </row>
    <row r="164" spans="1:35" s="225" customFormat="1">
      <c r="A164" s="223"/>
      <c r="B164" s="254"/>
      <c r="C164" s="275"/>
      <c r="D164" s="276"/>
      <c r="E164" s="345"/>
      <c r="F164" s="384"/>
      <c r="G164" s="345"/>
      <c r="H164" s="254"/>
      <c r="I164" s="254"/>
      <c r="J164" s="254"/>
      <c r="K164" s="278" t="s">
        <v>19</v>
      </c>
      <c r="L164" s="279"/>
      <c r="M164" s="280"/>
      <c r="N164" s="304"/>
      <c r="O164" s="332"/>
      <c r="P164" s="333"/>
      <c r="Q164" s="265"/>
      <c r="R164" s="333"/>
      <c r="S164" s="265"/>
      <c r="T164" s="334"/>
      <c r="U164" s="333"/>
      <c r="V164" s="333"/>
      <c r="W164" s="265"/>
      <c r="X164" s="333"/>
      <c r="Y164" s="265"/>
      <c r="Z164" s="336"/>
      <c r="AA164" s="303"/>
      <c r="AB164" s="300"/>
      <c r="AC164" s="300"/>
      <c r="AD164" s="302"/>
      <c r="AE164" s="288"/>
      <c r="AF164" s="289"/>
      <c r="AG164" s="290"/>
      <c r="AI164" s="223"/>
    </row>
    <row r="165" spans="1:35" s="225" customFormat="1">
      <c r="A165" s="223"/>
      <c r="B165" s="254"/>
      <c r="C165" s="275"/>
      <c r="D165" s="296" t="s">
        <v>176</v>
      </c>
      <c r="E165" s="257" t="s">
        <v>170</v>
      </c>
      <c r="F165" s="297"/>
      <c r="G165" s="257">
        <v>0.3</v>
      </c>
      <c r="H165" s="254"/>
      <c r="I165" s="254"/>
      <c r="J165" s="258" t="s">
        <v>182</v>
      </c>
      <c r="K165" s="259" t="s">
        <v>16</v>
      </c>
      <c r="L165" s="279"/>
      <c r="M165" s="280"/>
      <c r="N165" s="304"/>
      <c r="O165" s="332"/>
      <c r="P165" s="333"/>
      <c r="Q165" s="265"/>
      <c r="R165" s="333"/>
      <c r="S165" s="265"/>
      <c r="T165" s="334"/>
      <c r="U165" s="264">
        <v>0.3</v>
      </c>
      <c r="V165" s="333"/>
      <c r="W165" s="265"/>
      <c r="X165" s="333"/>
      <c r="Y165" s="265"/>
      <c r="Z165" s="336"/>
      <c r="AA165" s="303"/>
      <c r="AB165" s="300"/>
      <c r="AC165" s="300"/>
      <c r="AD165" s="302"/>
      <c r="AE165" s="288"/>
      <c r="AF165" s="289"/>
      <c r="AG165" s="290"/>
      <c r="AI165" s="223"/>
    </row>
    <row r="166" spans="1:35" s="225" customFormat="1">
      <c r="A166" s="223"/>
      <c r="B166" s="254"/>
      <c r="C166" s="275"/>
      <c r="D166" s="296"/>
      <c r="E166" s="257"/>
      <c r="F166" s="277"/>
      <c r="G166" s="254"/>
      <c r="H166" s="254"/>
      <c r="I166" s="254"/>
      <c r="J166" s="254"/>
      <c r="K166" s="278" t="s">
        <v>19</v>
      </c>
      <c r="L166" s="279"/>
      <c r="M166" s="280"/>
      <c r="N166" s="304"/>
      <c r="O166" s="332"/>
      <c r="P166" s="333"/>
      <c r="Q166" s="265"/>
      <c r="R166" s="333"/>
      <c r="S166" s="349">
        <v>0.1</v>
      </c>
      <c r="T166" s="347">
        <v>0.15</v>
      </c>
      <c r="U166" s="333"/>
      <c r="V166" s="333"/>
      <c r="W166" s="265"/>
      <c r="X166" s="333"/>
      <c r="Y166" s="265"/>
      <c r="Z166" s="336"/>
      <c r="AA166" s="303"/>
      <c r="AB166" s="300"/>
      <c r="AC166" s="300"/>
      <c r="AD166" s="302"/>
      <c r="AE166" s="288"/>
      <c r="AF166" s="289"/>
      <c r="AG166" s="290"/>
      <c r="AI166" s="223"/>
    </row>
    <row r="167" spans="1:35" s="225" customFormat="1">
      <c r="A167" s="223"/>
      <c r="B167" s="254"/>
      <c r="C167" s="275"/>
      <c r="D167" s="296" t="s">
        <v>178</v>
      </c>
      <c r="E167" s="257" t="s">
        <v>170</v>
      </c>
      <c r="F167" s="297"/>
      <c r="G167" s="257">
        <v>0.7</v>
      </c>
      <c r="H167" s="254"/>
      <c r="I167" s="254"/>
      <c r="J167" s="258" t="s">
        <v>197</v>
      </c>
      <c r="K167" s="259" t="s">
        <v>16</v>
      </c>
      <c r="L167" s="279"/>
      <c r="M167" s="280"/>
      <c r="N167" s="304"/>
      <c r="O167" s="332"/>
      <c r="P167" s="333"/>
      <c r="Q167" s="265"/>
      <c r="R167" s="333"/>
      <c r="S167" s="265"/>
      <c r="T167" s="334"/>
      <c r="U167" s="333"/>
      <c r="V167" s="333"/>
      <c r="W167" s="265"/>
      <c r="X167" s="264">
        <v>0.7</v>
      </c>
      <c r="Y167" s="265"/>
      <c r="Z167" s="336"/>
      <c r="AA167" s="303"/>
      <c r="AB167" s="300"/>
      <c r="AC167" s="300"/>
      <c r="AD167" s="302"/>
      <c r="AE167" s="288"/>
      <c r="AF167" s="289"/>
      <c r="AG167" s="290"/>
      <c r="AI167" s="223"/>
    </row>
    <row r="168" spans="1:35" s="225" customFormat="1">
      <c r="A168" s="223"/>
      <c r="B168" s="254"/>
      <c r="C168" s="275"/>
      <c r="D168" s="296"/>
      <c r="E168" s="257"/>
      <c r="F168" s="277"/>
      <c r="G168" s="254"/>
      <c r="H168" s="254"/>
      <c r="I168" s="254"/>
      <c r="J168" s="254"/>
      <c r="K168" s="278" t="s">
        <v>19</v>
      </c>
      <c r="L168" s="279"/>
      <c r="M168" s="280"/>
      <c r="N168" s="304"/>
      <c r="O168" s="332"/>
      <c r="P168" s="333"/>
      <c r="Q168" s="265"/>
      <c r="R168" s="333"/>
      <c r="S168" s="265"/>
      <c r="T168" s="334"/>
      <c r="U168" s="333"/>
      <c r="V168" s="333"/>
      <c r="W168" s="265"/>
      <c r="X168" s="333"/>
      <c r="Y168" s="265"/>
      <c r="Z168" s="336"/>
      <c r="AA168" s="303"/>
      <c r="AB168" s="300"/>
      <c r="AC168" s="300"/>
      <c r="AD168" s="302"/>
      <c r="AE168" s="288"/>
      <c r="AF168" s="289"/>
      <c r="AG168" s="290"/>
      <c r="AI168" s="223"/>
    </row>
    <row r="169" spans="1:35" s="225" customFormat="1">
      <c r="A169" s="223"/>
      <c r="B169" s="254"/>
      <c r="C169" s="275"/>
      <c r="D169" s="296" t="s">
        <v>180</v>
      </c>
      <c r="E169" s="257" t="s">
        <v>170</v>
      </c>
      <c r="F169" s="297"/>
      <c r="G169" s="257">
        <v>1</v>
      </c>
      <c r="H169" s="254"/>
      <c r="I169" s="254"/>
      <c r="J169" s="258" t="s">
        <v>221</v>
      </c>
      <c r="K169" s="259" t="s">
        <v>16</v>
      </c>
      <c r="L169" s="279"/>
      <c r="M169" s="280"/>
      <c r="N169" s="304"/>
      <c r="O169" s="332"/>
      <c r="P169" s="333"/>
      <c r="Q169" s="265"/>
      <c r="R169" s="333"/>
      <c r="S169" s="265"/>
      <c r="T169" s="334"/>
      <c r="U169" s="333"/>
      <c r="V169" s="333"/>
      <c r="W169" s="265"/>
      <c r="X169" s="333"/>
      <c r="Y169" s="265"/>
      <c r="Z169" s="385">
        <v>1</v>
      </c>
      <c r="AA169" s="303"/>
      <c r="AB169" s="300"/>
      <c r="AC169" s="300"/>
      <c r="AD169" s="302"/>
      <c r="AE169" s="288"/>
      <c r="AF169" s="289"/>
      <c r="AG169" s="290"/>
      <c r="AI169" s="223"/>
    </row>
    <row r="170" spans="1:35" s="225" customFormat="1">
      <c r="A170" s="223"/>
      <c r="B170" s="254"/>
      <c r="C170" s="275"/>
      <c r="D170" s="421"/>
      <c r="E170" s="422"/>
      <c r="F170" s="423"/>
      <c r="G170" s="407"/>
      <c r="H170" s="407"/>
      <c r="I170" s="407"/>
      <c r="J170" s="407"/>
      <c r="K170" s="424" t="s">
        <v>19</v>
      </c>
      <c r="L170" s="308"/>
      <c r="M170" s="309"/>
      <c r="N170" s="310"/>
      <c r="O170" s="311"/>
      <c r="P170" s="312"/>
      <c r="Q170" s="313"/>
      <c r="R170" s="312"/>
      <c r="S170" s="313"/>
      <c r="T170" s="314"/>
      <c r="U170" s="312"/>
      <c r="V170" s="312"/>
      <c r="W170" s="313"/>
      <c r="X170" s="312"/>
      <c r="Y170" s="313"/>
      <c r="Z170" s="315"/>
      <c r="AA170" s="316"/>
      <c r="AB170" s="312"/>
      <c r="AC170" s="312"/>
      <c r="AD170" s="315"/>
      <c r="AE170" s="288"/>
      <c r="AF170" s="289"/>
      <c r="AG170" s="290"/>
      <c r="AI170" s="223"/>
    </row>
    <row r="171" spans="1:35" s="225" customFormat="1" ht="43.5">
      <c r="A171" s="223"/>
      <c r="B171" s="254"/>
      <c r="C171" s="275"/>
      <c r="D171" s="425" t="s">
        <v>255</v>
      </c>
      <c r="E171" s="254" t="s">
        <v>170</v>
      </c>
      <c r="F171" s="297"/>
      <c r="G171" s="257">
        <v>1</v>
      </c>
      <c r="H171" s="254" t="s">
        <v>171</v>
      </c>
      <c r="I171" s="254" t="s">
        <v>50</v>
      </c>
      <c r="J171" s="406"/>
      <c r="K171" s="259" t="s">
        <v>16</v>
      </c>
      <c r="L171" s="260"/>
      <c r="M171" s="261"/>
      <c r="N171" s="323"/>
      <c r="O171" s="324"/>
      <c r="P171" s="325"/>
      <c r="Q171" s="326"/>
      <c r="R171" s="325"/>
      <c r="S171" s="326"/>
      <c r="T171" s="327"/>
      <c r="U171" s="325"/>
      <c r="V171" s="327">
        <v>0.3</v>
      </c>
      <c r="W171" s="326"/>
      <c r="X171" s="327">
        <v>0.7</v>
      </c>
      <c r="Y171" s="354">
        <v>1</v>
      </c>
      <c r="Z171" s="330"/>
      <c r="AA171" s="271"/>
      <c r="AB171" s="268"/>
      <c r="AC171" s="268"/>
      <c r="AD171" s="272"/>
      <c r="AE171" s="288"/>
      <c r="AF171" s="289"/>
      <c r="AG171" s="290"/>
      <c r="AI171" s="223"/>
    </row>
    <row r="172" spans="1:35" s="225" customFormat="1">
      <c r="A172" s="223"/>
      <c r="B172" s="254"/>
      <c r="C172" s="275"/>
      <c r="D172" s="276"/>
      <c r="E172" s="257"/>
      <c r="F172" s="405"/>
      <c r="G172" s="257"/>
      <c r="H172" s="254"/>
      <c r="I172" s="254"/>
      <c r="J172" s="254"/>
      <c r="K172" s="278" t="s">
        <v>19</v>
      </c>
      <c r="L172" s="279"/>
      <c r="M172" s="280"/>
      <c r="N172" s="304"/>
      <c r="O172" s="332"/>
      <c r="P172" s="333"/>
      <c r="Q172" s="265"/>
      <c r="R172" s="333"/>
      <c r="S172" s="265"/>
      <c r="T172" s="334"/>
      <c r="U172" s="333"/>
      <c r="V172" s="333"/>
      <c r="W172" s="265"/>
      <c r="X172" s="333"/>
      <c r="Y172" s="265"/>
      <c r="Z172" s="336"/>
      <c r="AA172" s="303"/>
      <c r="AB172" s="300"/>
      <c r="AC172" s="300"/>
      <c r="AD172" s="302"/>
      <c r="AE172" s="288"/>
      <c r="AF172" s="289"/>
      <c r="AG172" s="290"/>
      <c r="AI172" s="223"/>
    </row>
    <row r="173" spans="1:35" s="225" customFormat="1">
      <c r="A173" s="223"/>
      <c r="B173" s="254"/>
      <c r="C173" s="275"/>
      <c r="D173" s="296" t="s">
        <v>176</v>
      </c>
      <c r="E173" s="257" t="s">
        <v>170</v>
      </c>
      <c r="F173" s="297"/>
      <c r="G173" s="257">
        <v>0.3</v>
      </c>
      <c r="H173" s="254"/>
      <c r="I173" s="254"/>
      <c r="J173" s="258" t="s">
        <v>236</v>
      </c>
      <c r="K173" s="259" t="s">
        <v>16</v>
      </c>
      <c r="L173" s="279"/>
      <c r="M173" s="280"/>
      <c r="N173" s="304"/>
      <c r="O173" s="332"/>
      <c r="P173" s="333"/>
      <c r="Q173" s="265"/>
      <c r="R173" s="333"/>
      <c r="S173" s="265"/>
      <c r="T173" s="334"/>
      <c r="U173" s="333"/>
      <c r="V173" s="334">
        <v>0.3</v>
      </c>
      <c r="W173" s="265"/>
      <c r="X173" s="333"/>
      <c r="Y173" s="265"/>
      <c r="Z173" s="336"/>
      <c r="AA173" s="303"/>
      <c r="AB173" s="300"/>
      <c r="AC173" s="300"/>
      <c r="AD173" s="302"/>
      <c r="AE173" s="288"/>
      <c r="AF173" s="289"/>
      <c r="AG173" s="290"/>
      <c r="AI173" s="223"/>
    </row>
    <row r="174" spans="1:35" s="225" customFormat="1">
      <c r="A174" s="223"/>
      <c r="B174" s="254"/>
      <c r="C174" s="275"/>
      <c r="D174" s="296"/>
      <c r="E174" s="257"/>
      <c r="F174" s="277"/>
      <c r="G174" s="254"/>
      <c r="H174" s="254"/>
      <c r="I174" s="254"/>
      <c r="J174" s="254"/>
      <c r="K174" s="278" t="s">
        <v>19</v>
      </c>
      <c r="L174" s="279"/>
      <c r="M174" s="280"/>
      <c r="N174" s="304"/>
      <c r="O174" s="332"/>
      <c r="P174" s="333"/>
      <c r="Q174" s="265"/>
      <c r="R174" s="333"/>
      <c r="S174" s="265"/>
      <c r="T174" s="334"/>
      <c r="U174" s="333"/>
      <c r="V174" s="333"/>
      <c r="W174" s="265"/>
      <c r="X174" s="333"/>
      <c r="Y174" s="265"/>
      <c r="Z174" s="336"/>
      <c r="AA174" s="303"/>
      <c r="AB174" s="300"/>
      <c r="AC174" s="300"/>
      <c r="AD174" s="302"/>
      <c r="AE174" s="288"/>
      <c r="AF174" s="289"/>
      <c r="AG174" s="290"/>
      <c r="AI174" s="223"/>
    </row>
    <row r="175" spans="1:35" s="225" customFormat="1">
      <c r="A175" s="223"/>
      <c r="B175" s="254"/>
      <c r="C175" s="275"/>
      <c r="D175" s="296" t="s">
        <v>178</v>
      </c>
      <c r="E175" s="257" t="s">
        <v>170</v>
      </c>
      <c r="F175" s="297"/>
      <c r="G175" s="257">
        <v>0.7</v>
      </c>
      <c r="H175" s="254"/>
      <c r="I175" s="254"/>
      <c r="J175" s="258" t="s">
        <v>197</v>
      </c>
      <c r="K175" s="259" t="s">
        <v>16</v>
      </c>
      <c r="L175" s="279"/>
      <c r="M175" s="280"/>
      <c r="N175" s="304"/>
      <c r="O175" s="332"/>
      <c r="P175" s="333"/>
      <c r="Q175" s="265"/>
      <c r="R175" s="333"/>
      <c r="S175" s="265"/>
      <c r="T175" s="334"/>
      <c r="U175" s="333"/>
      <c r="V175" s="333"/>
      <c r="W175" s="265"/>
      <c r="X175" s="334">
        <v>0.7</v>
      </c>
      <c r="Y175" s="265"/>
      <c r="Z175" s="336"/>
      <c r="AA175" s="303"/>
      <c r="AB175" s="300"/>
      <c r="AC175" s="300"/>
      <c r="AD175" s="302"/>
      <c r="AE175" s="288"/>
      <c r="AF175" s="289"/>
      <c r="AG175" s="290"/>
      <c r="AI175" s="223"/>
    </row>
    <row r="176" spans="1:35" s="225" customFormat="1">
      <c r="A176" s="223"/>
      <c r="B176" s="254"/>
      <c r="C176" s="275"/>
      <c r="D176" s="296"/>
      <c r="E176" s="257"/>
      <c r="F176" s="277"/>
      <c r="G176" s="254"/>
      <c r="H176" s="254"/>
      <c r="I176" s="254"/>
      <c r="J176" s="254"/>
      <c r="K176" s="278" t="s">
        <v>19</v>
      </c>
      <c r="L176" s="279"/>
      <c r="M176" s="280"/>
      <c r="N176" s="304"/>
      <c r="O176" s="332"/>
      <c r="P176" s="333"/>
      <c r="Q176" s="265"/>
      <c r="R176" s="333"/>
      <c r="S176" s="265"/>
      <c r="T176" s="334"/>
      <c r="U176" s="333"/>
      <c r="V176" s="333"/>
      <c r="W176" s="265"/>
      <c r="X176" s="333"/>
      <c r="Y176" s="265"/>
      <c r="Z176" s="336"/>
      <c r="AA176" s="303"/>
      <c r="AB176" s="300"/>
      <c r="AC176" s="300"/>
      <c r="AD176" s="302"/>
      <c r="AE176" s="288"/>
      <c r="AF176" s="289"/>
      <c r="AG176" s="290"/>
      <c r="AI176" s="223"/>
    </row>
    <row r="177" spans="1:35" s="225" customFormat="1">
      <c r="A177" s="223"/>
      <c r="B177" s="254"/>
      <c r="C177" s="275"/>
      <c r="D177" s="296" t="s">
        <v>180</v>
      </c>
      <c r="E177" s="257" t="s">
        <v>170</v>
      </c>
      <c r="F177" s="297"/>
      <c r="G177" s="257">
        <v>1</v>
      </c>
      <c r="H177" s="254"/>
      <c r="I177" s="254"/>
      <c r="J177" s="258" t="s">
        <v>183</v>
      </c>
      <c r="K177" s="259" t="s">
        <v>16</v>
      </c>
      <c r="L177" s="279"/>
      <c r="M177" s="280"/>
      <c r="N177" s="304"/>
      <c r="O177" s="332"/>
      <c r="P177" s="333"/>
      <c r="Q177" s="265"/>
      <c r="R177" s="333"/>
      <c r="S177" s="265"/>
      <c r="T177" s="334"/>
      <c r="U177" s="333"/>
      <c r="V177" s="333"/>
      <c r="W177" s="265"/>
      <c r="X177" s="333"/>
      <c r="Y177" s="381">
        <v>1</v>
      </c>
      <c r="Z177" s="336"/>
      <c r="AA177" s="303"/>
      <c r="AB177" s="300"/>
      <c r="AC177" s="300"/>
      <c r="AD177" s="302"/>
      <c r="AE177" s="288"/>
      <c r="AF177" s="289"/>
      <c r="AG177" s="290"/>
      <c r="AI177" s="223"/>
    </row>
    <row r="178" spans="1:35" s="225" customFormat="1">
      <c r="A178" s="223"/>
      <c r="B178" s="254"/>
      <c r="C178" s="275"/>
      <c r="D178" s="421"/>
      <c r="E178" s="422"/>
      <c r="F178" s="423"/>
      <c r="G178" s="407"/>
      <c r="H178" s="407"/>
      <c r="I178" s="407"/>
      <c r="J178" s="407"/>
      <c r="K178" s="424" t="s">
        <v>19</v>
      </c>
      <c r="L178" s="308"/>
      <c r="M178" s="309"/>
      <c r="N178" s="310"/>
      <c r="O178" s="311"/>
      <c r="P178" s="312"/>
      <c r="Q178" s="313"/>
      <c r="R178" s="312"/>
      <c r="S178" s="313"/>
      <c r="T178" s="314"/>
      <c r="U178" s="312"/>
      <c r="V178" s="312"/>
      <c r="W178" s="313"/>
      <c r="X178" s="312"/>
      <c r="Y178" s="313"/>
      <c r="Z178" s="315"/>
      <c r="AA178" s="316"/>
      <c r="AB178" s="312"/>
      <c r="AC178" s="312"/>
      <c r="AD178" s="315"/>
      <c r="AE178" s="288"/>
      <c r="AF178" s="289"/>
      <c r="AG178" s="290"/>
      <c r="AI178" s="223"/>
    </row>
    <row r="179" spans="1:35" s="225" customFormat="1">
      <c r="A179" s="223"/>
      <c r="B179" s="254"/>
      <c r="C179" s="275"/>
      <c r="D179" s="425" t="s">
        <v>256</v>
      </c>
      <c r="E179" s="254" t="s">
        <v>170</v>
      </c>
      <c r="F179" s="297"/>
      <c r="G179" s="257">
        <v>1</v>
      </c>
      <c r="H179" s="254" t="s">
        <v>171</v>
      </c>
      <c r="I179" s="254" t="s">
        <v>53</v>
      </c>
      <c r="J179" s="406"/>
      <c r="K179" s="259" t="s">
        <v>16</v>
      </c>
      <c r="L179" s="260"/>
      <c r="M179" s="261"/>
      <c r="N179" s="323"/>
      <c r="O179" s="324"/>
      <c r="P179" s="325"/>
      <c r="Q179" s="326"/>
      <c r="R179" s="325"/>
      <c r="S179" s="329"/>
      <c r="T179" s="328"/>
      <c r="U179" s="325"/>
      <c r="V179" s="325"/>
      <c r="W179" s="326"/>
      <c r="X179" s="325"/>
      <c r="Y179" s="354">
        <v>1</v>
      </c>
      <c r="Z179" s="330"/>
      <c r="AA179" s="271"/>
      <c r="AB179" s="268"/>
      <c r="AC179" s="268"/>
      <c r="AD179" s="272"/>
      <c r="AE179" s="288"/>
      <c r="AF179" s="289"/>
      <c r="AG179" s="290"/>
      <c r="AI179" s="223"/>
    </row>
    <row r="180" spans="1:35" s="225" customFormat="1">
      <c r="A180" s="223"/>
      <c r="B180" s="254"/>
      <c r="C180" s="275"/>
      <c r="D180" s="276"/>
      <c r="E180" s="257"/>
      <c r="F180" s="405"/>
      <c r="G180" s="257"/>
      <c r="H180" s="254"/>
      <c r="I180" s="254"/>
      <c r="J180" s="254"/>
      <c r="K180" s="278" t="s">
        <v>19</v>
      </c>
      <c r="L180" s="279"/>
      <c r="M180" s="280"/>
      <c r="N180" s="304"/>
      <c r="O180" s="332"/>
      <c r="P180" s="333"/>
      <c r="Q180" s="265"/>
      <c r="R180" s="333"/>
      <c r="S180" s="349"/>
      <c r="T180" s="348"/>
      <c r="U180" s="333"/>
      <c r="V180" s="333"/>
      <c r="W180" s="265"/>
      <c r="X180" s="333"/>
      <c r="Y180" s="265"/>
      <c r="Z180" s="336"/>
      <c r="AA180" s="303"/>
      <c r="AB180" s="300"/>
      <c r="AC180" s="300"/>
      <c r="AD180" s="302"/>
      <c r="AE180" s="288"/>
      <c r="AF180" s="289"/>
      <c r="AG180" s="290"/>
      <c r="AI180" s="223"/>
    </row>
    <row r="181" spans="1:35" s="225" customFormat="1">
      <c r="A181" s="223"/>
      <c r="B181" s="254"/>
      <c r="C181" s="275"/>
      <c r="D181" s="296" t="s">
        <v>176</v>
      </c>
      <c r="E181" s="257" t="s">
        <v>170</v>
      </c>
      <c r="F181" s="297"/>
      <c r="G181" s="257">
        <v>0.3</v>
      </c>
      <c r="H181" s="254"/>
      <c r="I181" s="254"/>
      <c r="J181" s="258" t="s">
        <v>213</v>
      </c>
      <c r="K181" s="259" t="s">
        <v>16</v>
      </c>
      <c r="L181" s="279"/>
      <c r="M181" s="280"/>
      <c r="N181" s="304"/>
      <c r="O181" s="332"/>
      <c r="P181" s="333"/>
      <c r="Q181" s="265"/>
      <c r="R181" s="333"/>
      <c r="S181" s="337"/>
      <c r="T181" s="334"/>
      <c r="U181" s="333"/>
      <c r="V181" s="333"/>
      <c r="W181" s="265"/>
      <c r="X181" s="333"/>
      <c r="Y181" s="265"/>
      <c r="Z181" s="336"/>
      <c r="AA181" s="303"/>
      <c r="AB181" s="300"/>
      <c r="AC181" s="300"/>
      <c r="AD181" s="302"/>
      <c r="AE181" s="288"/>
      <c r="AF181" s="289"/>
      <c r="AG181" s="290"/>
      <c r="AI181" s="223"/>
    </row>
    <row r="182" spans="1:35" s="225" customFormat="1">
      <c r="A182" s="223"/>
      <c r="B182" s="254"/>
      <c r="C182" s="275"/>
      <c r="D182" s="296"/>
      <c r="E182" s="257"/>
      <c r="F182" s="277"/>
      <c r="G182" s="254"/>
      <c r="H182" s="254"/>
      <c r="I182" s="254"/>
      <c r="J182" s="254"/>
      <c r="K182" s="278" t="s">
        <v>19</v>
      </c>
      <c r="L182" s="279"/>
      <c r="M182" s="280"/>
      <c r="N182" s="304"/>
      <c r="O182" s="332"/>
      <c r="P182" s="333"/>
      <c r="Q182" s="265"/>
      <c r="R182" s="333"/>
      <c r="S182" s="349"/>
      <c r="T182" s="334"/>
      <c r="U182" s="333"/>
      <c r="V182" s="333"/>
      <c r="W182" s="265"/>
      <c r="X182" s="333"/>
      <c r="Y182" s="265"/>
      <c r="Z182" s="336"/>
      <c r="AA182" s="303"/>
      <c r="AB182" s="300"/>
      <c r="AC182" s="300"/>
      <c r="AD182" s="302"/>
      <c r="AE182" s="288"/>
      <c r="AF182" s="289"/>
      <c r="AG182" s="290"/>
      <c r="AI182" s="223"/>
    </row>
    <row r="183" spans="1:35" s="225" customFormat="1">
      <c r="A183" s="223"/>
      <c r="B183" s="254"/>
      <c r="C183" s="275"/>
      <c r="D183" s="296" t="s">
        <v>178</v>
      </c>
      <c r="E183" s="257" t="s">
        <v>170</v>
      </c>
      <c r="F183" s="297"/>
      <c r="G183" s="257">
        <v>0.7</v>
      </c>
      <c r="H183" s="254"/>
      <c r="I183" s="254"/>
      <c r="J183" s="258" t="s">
        <v>207</v>
      </c>
      <c r="K183" s="259" t="s">
        <v>16</v>
      </c>
      <c r="L183" s="279"/>
      <c r="M183" s="280"/>
      <c r="N183" s="304"/>
      <c r="O183" s="332"/>
      <c r="P183" s="333"/>
      <c r="Q183" s="265"/>
      <c r="R183" s="333"/>
      <c r="S183" s="265"/>
      <c r="T183" s="264"/>
      <c r="U183" s="333"/>
      <c r="V183" s="333"/>
      <c r="W183" s="265"/>
      <c r="X183" s="333"/>
      <c r="Y183" s="265"/>
      <c r="Z183" s="336"/>
      <c r="AA183" s="303"/>
      <c r="AB183" s="300"/>
      <c r="AC183" s="300"/>
      <c r="AD183" s="302"/>
      <c r="AE183" s="288"/>
      <c r="AF183" s="289"/>
      <c r="AG183" s="290"/>
      <c r="AI183" s="223"/>
    </row>
    <row r="184" spans="1:35" s="225" customFormat="1">
      <c r="A184" s="223"/>
      <c r="B184" s="254"/>
      <c r="C184" s="275"/>
      <c r="D184" s="296"/>
      <c r="E184" s="257"/>
      <c r="F184" s="277"/>
      <c r="G184" s="254"/>
      <c r="H184" s="254"/>
      <c r="I184" s="254"/>
      <c r="J184" s="254"/>
      <c r="K184" s="278" t="s">
        <v>19</v>
      </c>
      <c r="L184" s="279"/>
      <c r="M184" s="280"/>
      <c r="N184" s="304"/>
      <c r="O184" s="332"/>
      <c r="P184" s="333"/>
      <c r="Q184" s="265"/>
      <c r="R184" s="333"/>
      <c r="S184" s="265"/>
      <c r="T184" s="347"/>
      <c r="U184" s="333"/>
      <c r="V184" s="333"/>
      <c r="W184" s="265"/>
      <c r="X184" s="333"/>
      <c r="Y184" s="265"/>
      <c r="Z184" s="336"/>
      <c r="AA184" s="303"/>
      <c r="AB184" s="300"/>
      <c r="AC184" s="300"/>
      <c r="AD184" s="302"/>
      <c r="AE184" s="288"/>
      <c r="AF184" s="289"/>
      <c r="AG184" s="290"/>
      <c r="AI184" s="223"/>
    </row>
    <row r="185" spans="1:35" s="225" customFormat="1">
      <c r="A185" s="223"/>
      <c r="B185" s="254"/>
      <c r="C185" s="275"/>
      <c r="D185" s="296" t="s">
        <v>180</v>
      </c>
      <c r="E185" s="257" t="s">
        <v>170</v>
      </c>
      <c r="F185" s="297"/>
      <c r="G185" s="257">
        <v>1</v>
      </c>
      <c r="H185" s="254"/>
      <c r="I185" s="254"/>
      <c r="J185" s="258" t="s">
        <v>207</v>
      </c>
      <c r="K185" s="259" t="s">
        <v>16</v>
      </c>
      <c r="L185" s="279"/>
      <c r="M185" s="280"/>
      <c r="N185" s="304"/>
      <c r="O185" s="332"/>
      <c r="P185" s="333"/>
      <c r="Q185" s="265"/>
      <c r="R185" s="333"/>
      <c r="S185" s="265"/>
      <c r="T185" s="264"/>
      <c r="U185" s="333"/>
      <c r="V185" s="333"/>
      <c r="W185" s="265"/>
      <c r="X185" s="333"/>
      <c r="Y185" s="381">
        <v>1</v>
      </c>
      <c r="Z185" s="336"/>
      <c r="AA185" s="303"/>
      <c r="AB185" s="300"/>
      <c r="AC185" s="300"/>
      <c r="AD185" s="302"/>
      <c r="AE185" s="288"/>
      <c r="AF185" s="289"/>
      <c r="AG185" s="290"/>
      <c r="AI185" s="223"/>
    </row>
    <row r="186" spans="1:35" s="225" customFormat="1">
      <c r="A186" s="223"/>
      <c r="B186" s="254"/>
      <c r="C186" s="275"/>
      <c r="D186" s="421"/>
      <c r="E186" s="422"/>
      <c r="F186" s="423"/>
      <c r="G186" s="407"/>
      <c r="H186" s="407"/>
      <c r="I186" s="407"/>
      <c r="J186" s="407"/>
      <c r="K186" s="424" t="s">
        <v>19</v>
      </c>
      <c r="L186" s="308"/>
      <c r="M186" s="309"/>
      <c r="N186" s="310"/>
      <c r="O186" s="311"/>
      <c r="P186" s="312"/>
      <c r="Q186" s="313"/>
      <c r="R186" s="312"/>
      <c r="S186" s="313"/>
      <c r="T186" s="418"/>
      <c r="U186" s="312"/>
      <c r="V186" s="312"/>
      <c r="W186" s="313"/>
      <c r="X186" s="312"/>
      <c r="Y186" s="313"/>
      <c r="Z186" s="315"/>
      <c r="AA186" s="316"/>
      <c r="AB186" s="312"/>
      <c r="AC186" s="312"/>
      <c r="AD186" s="315"/>
      <c r="AE186" s="371"/>
      <c r="AF186" s="372"/>
      <c r="AG186" s="373"/>
      <c r="AI186" s="223"/>
    </row>
    <row r="187" spans="1:35" s="225" customFormat="1">
      <c r="A187" s="223"/>
      <c r="B187" s="254"/>
      <c r="C187" s="275"/>
      <c r="D187" s="425" t="s">
        <v>257</v>
      </c>
      <c r="E187" s="254" t="s">
        <v>170</v>
      </c>
      <c r="F187" s="297"/>
      <c r="G187" s="257">
        <v>1</v>
      </c>
      <c r="H187" s="254" t="s">
        <v>171</v>
      </c>
      <c r="I187" s="254" t="s">
        <v>50</v>
      </c>
      <c r="J187" s="406"/>
      <c r="K187" s="259" t="s">
        <v>16</v>
      </c>
      <c r="L187" s="260"/>
      <c r="M187" s="261"/>
      <c r="N187" s="323"/>
      <c r="O187" s="324"/>
      <c r="P187" s="327">
        <v>1</v>
      </c>
      <c r="Q187" s="326"/>
      <c r="R187" s="325"/>
      <c r="S187" s="329"/>
      <c r="T187" s="328"/>
      <c r="U187" s="325"/>
      <c r="V187" s="325"/>
      <c r="W187" s="326"/>
      <c r="X187" s="325"/>
      <c r="Y187" s="326"/>
      <c r="Z187" s="330"/>
      <c r="AA187" s="271"/>
      <c r="AB187" s="268"/>
      <c r="AC187" s="268"/>
      <c r="AD187" s="272"/>
      <c r="AE187" s="288"/>
      <c r="AF187" s="289"/>
      <c r="AG187" s="290"/>
      <c r="AI187" s="223"/>
    </row>
    <row r="188" spans="1:35" s="225" customFormat="1">
      <c r="A188" s="223"/>
      <c r="B188" s="254"/>
      <c r="C188" s="275"/>
      <c r="D188" s="276"/>
      <c r="E188" s="257"/>
      <c r="F188" s="405"/>
      <c r="G188" s="257"/>
      <c r="H188" s="254"/>
      <c r="I188" s="254"/>
      <c r="J188" s="254"/>
      <c r="K188" s="278" t="s">
        <v>19</v>
      </c>
      <c r="L188" s="279"/>
      <c r="M188" s="280"/>
      <c r="N188" s="304"/>
      <c r="O188" s="332"/>
      <c r="P188" s="333"/>
      <c r="Q188" s="265"/>
      <c r="R188" s="333"/>
      <c r="S188" s="349"/>
      <c r="T188" s="348"/>
      <c r="U188" s="333"/>
      <c r="V188" s="333"/>
      <c r="W188" s="265"/>
      <c r="X188" s="333"/>
      <c r="Y188" s="265"/>
      <c r="Z188" s="336"/>
      <c r="AA188" s="303"/>
      <c r="AB188" s="300"/>
      <c r="AC188" s="300"/>
      <c r="AD188" s="302"/>
      <c r="AE188" s="288"/>
      <c r="AF188" s="289"/>
      <c r="AG188" s="290"/>
      <c r="AI188" s="223"/>
    </row>
    <row r="189" spans="1:35" s="225" customFormat="1">
      <c r="A189" s="223"/>
      <c r="B189" s="254"/>
      <c r="C189" s="275"/>
      <c r="D189" s="296" t="s">
        <v>176</v>
      </c>
      <c r="E189" s="257" t="s">
        <v>170</v>
      </c>
      <c r="F189" s="297"/>
      <c r="G189" s="257">
        <v>0.3</v>
      </c>
      <c r="H189" s="254"/>
      <c r="I189" s="254"/>
      <c r="J189" s="258" t="s">
        <v>213</v>
      </c>
      <c r="K189" s="259" t="s">
        <v>16</v>
      </c>
      <c r="L189" s="279"/>
      <c r="M189" s="280"/>
      <c r="N189" s="304"/>
      <c r="O189" s="332"/>
      <c r="P189" s="333"/>
      <c r="Q189" s="265"/>
      <c r="R189" s="333"/>
      <c r="S189" s="337"/>
      <c r="T189" s="334"/>
      <c r="U189" s="333"/>
      <c r="V189" s="333"/>
      <c r="W189" s="265"/>
      <c r="X189" s="333"/>
      <c r="Y189" s="265"/>
      <c r="Z189" s="336"/>
      <c r="AA189" s="303"/>
      <c r="AB189" s="300"/>
      <c r="AC189" s="300"/>
      <c r="AD189" s="302"/>
      <c r="AE189" s="288"/>
      <c r="AF189" s="289"/>
      <c r="AG189" s="290"/>
      <c r="AI189" s="223"/>
    </row>
    <row r="190" spans="1:35" s="225" customFormat="1">
      <c r="A190" s="223"/>
      <c r="B190" s="254"/>
      <c r="C190" s="275"/>
      <c r="D190" s="296"/>
      <c r="E190" s="257"/>
      <c r="F190" s="277"/>
      <c r="G190" s="254"/>
      <c r="H190" s="254"/>
      <c r="I190" s="254"/>
      <c r="J190" s="254"/>
      <c r="K190" s="278" t="s">
        <v>19</v>
      </c>
      <c r="L190" s="279"/>
      <c r="M190" s="280"/>
      <c r="N190" s="304"/>
      <c r="O190" s="332"/>
      <c r="P190" s="333"/>
      <c r="Q190" s="265"/>
      <c r="R190" s="333"/>
      <c r="S190" s="349"/>
      <c r="T190" s="334"/>
      <c r="U190" s="333"/>
      <c r="V190" s="333"/>
      <c r="W190" s="265"/>
      <c r="X190" s="333"/>
      <c r="Y190" s="265"/>
      <c r="Z190" s="336"/>
      <c r="AA190" s="303"/>
      <c r="AB190" s="300"/>
      <c r="AC190" s="300"/>
      <c r="AD190" s="302"/>
      <c r="AE190" s="288"/>
      <c r="AF190" s="289"/>
      <c r="AG190" s="290"/>
      <c r="AI190" s="223"/>
    </row>
    <row r="191" spans="1:35" s="225" customFormat="1">
      <c r="A191" s="223"/>
      <c r="B191" s="254"/>
      <c r="C191" s="275"/>
      <c r="D191" s="296" t="s">
        <v>178</v>
      </c>
      <c r="E191" s="257" t="s">
        <v>170</v>
      </c>
      <c r="F191" s="297"/>
      <c r="G191" s="257">
        <v>0.7</v>
      </c>
      <c r="H191" s="254"/>
      <c r="I191" s="254"/>
      <c r="J191" s="258" t="s">
        <v>207</v>
      </c>
      <c r="K191" s="259" t="s">
        <v>16</v>
      </c>
      <c r="L191" s="279"/>
      <c r="M191" s="280"/>
      <c r="N191" s="304"/>
      <c r="O191" s="332"/>
      <c r="P191" s="333"/>
      <c r="Q191" s="265"/>
      <c r="R191" s="333"/>
      <c r="S191" s="265"/>
      <c r="T191" s="264"/>
      <c r="U191" s="333"/>
      <c r="V191" s="333"/>
      <c r="W191" s="265"/>
      <c r="X191" s="333"/>
      <c r="Y191" s="265"/>
      <c r="Z191" s="336"/>
      <c r="AA191" s="303"/>
      <c r="AB191" s="300"/>
      <c r="AC191" s="300"/>
      <c r="AD191" s="302"/>
      <c r="AE191" s="288"/>
      <c r="AF191" s="289"/>
      <c r="AG191" s="290"/>
      <c r="AI191" s="223"/>
    </row>
    <row r="192" spans="1:35" s="225" customFormat="1">
      <c r="A192" s="223"/>
      <c r="B192" s="254"/>
      <c r="C192" s="275"/>
      <c r="D192" s="296"/>
      <c r="E192" s="257"/>
      <c r="F192" s="277"/>
      <c r="G192" s="254"/>
      <c r="H192" s="254"/>
      <c r="I192" s="254"/>
      <c r="J192" s="254"/>
      <c r="K192" s="278" t="s">
        <v>19</v>
      </c>
      <c r="L192" s="279"/>
      <c r="M192" s="280"/>
      <c r="N192" s="304"/>
      <c r="O192" s="332"/>
      <c r="P192" s="333"/>
      <c r="Q192" s="265"/>
      <c r="R192" s="333"/>
      <c r="S192" s="265"/>
      <c r="T192" s="347"/>
      <c r="U192" s="333"/>
      <c r="V192" s="333"/>
      <c r="W192" s="265"/>
      <c r="X192" s="333"/>
      <c r="Y192" s="265"/>
      <c r="Z192" s="336"/>
      <c r="AA192" s="303"/>
      <c r="AB192" s="300"/>
      <c r="AC192" s="300"/>
      <c r="AD192" s="302"/>
      <c r="AE192" s="288"/>
      <c r="AF192" s="289"/>
      <c r="AG192" s="290"/>
      <c r="AI192" s="223"/>
    </row>
    <row r="193" spans="1:35" s="225" customFormat="1">
      <c r="A193" s="223"/>
      <c r="B193" s="254"/>
      <c r="C193" s="275"/>
      <c r="D193" s="296" t="s">
        <v>180</v>
      </c>
      <c r="E193" s="257" t="s">
        <v>170</v>
      </c>
      <c r="F193" s="297"/>
      <c r="G193" s="257">
        <v>1</v>
      </c>
      <c r="H193" s="254"/>
      <c r="I193" s="254"/>
      <c r="J193" s="258" t="s">
        <v>207</v>
      </c>
      <c r="K193" s="259" t="s">
        <v>16</v>
      </c>
      <c r="L193" s="279"/>
      <c r="M193" s="280"/>
      <c r="N193" s="304"/>
      <c r="O193" s="332"/>
      <c r="P193" s="334">
        <v>1</v>
      </c>
      <c r="Q193" s="265"/>
      <c r="R193" s="333"/>
      <c r="S193" s="265"/>
      <c r="T193" s="264"/>
      <c r="U193" s="333"/>
      <c r="V193" s="333"/>
      <c r="W193" s="265"/>
      <c r="X193" s="333"/>
      <c r="Y193" s="265"/>
      <c r="Z193" s="336"/>
      <c r="AA193" s="303"/>
      <c r="AB193" s="300"/>
      <c r="AC193" s="300"/>
      <c r="AD193" s="302"/>
      <c r="AE193" s="288"/>
      <c r="AF193" s="289"/>
      <c r="AG193" s="290"/>
      <c r="AI193" s="223"/>
    </row>
    <row r="194" spans="1:35" s="225" customFormat="1">
      <c r="A194" s="223"/>
      <c r="B194" s="254"/>
      <c r="C194" s="275"/>
      <c r="D194" s="421"/>
      <c r="E194" s="422"/>
      <c r="F194" s="423"/>
      <c r="G194" s="407"/>
      <c r="H194" s="407"/>
      <c r="I194" s="407"/>
      <c r="J194" s="407"/>
      <c r="K194" s="424" t="s">
        <v>19</v>
      </c>
      <c r="L194" s="308"/>
      <c r="M194" s="309"/>
      <c r="N194" s="310"/>
      <c r="O194" s="311"/>
      <c r="P194" s="312"/>
      <c r="Q194" s="313"/>
      <c r="R194" s="312"/>
      <c r="S194" s="313"/>
      <c r="T194" s="418"/>
      <c r="U194" s="312"/>
      <c r="V194" s="312"/>
      <c r="W194" s="313"/>
      <c r="X194" s="312"/>
      <c r="Y194" s="313"/>
      <c r="Z194" s="315"/>
      <c r="AA194" s="316"/>
      <c r="AB194" s="312"/>
      <c r="AC194" s="312"/>
      <c r="AD194" s="315"/>
      <c r="AE194" s="371"/>
      <c r="AF194" s="372"/>
      <c r="AG194" s="373"/>
      <c r="AI194" s="223"/>
    </row>
    <row r="195" spans="1:35" s="225" customFormat="1">
      <c r="A195" s="223"/>
      <c r="B195" s="254"/>
      <c r="C195" s="275"/>
      <c r="D195" s="425" t="s">
        <v>258</v>
      </c>
      <c r="E195" s="254" t="s">
        <v>170</v>
      </c>
      <c r="F195" s="297"/>
      <c r="G195" s="257">
        <v>1</v>
      </c>
      <c r="H195" s="254" t="s">
        <v>171</v>
      </c>
      <c r="I195" s="254" t="s">
        <v>50</v>
      </c>
      <c r="J195" s="406"/>
      <c r="K195" s="259" t="s">
        <v>16</v>
      </c>
      <c r="L195" s="260"/>
      <c r="M195" s="261"/>
      <c r="N195" s="323"/>
      <c r="O195" s="324"/>
      <c r="P195" s="325"/>
      <c r="Q195" s="326"/>
      <c r="R195" s="325"/>
      <c r="S195" s="329"/>
      <c r="T195" s="328"/>
      <c r="U195" s="327">
        <v>1</v>
      </c>
      <c r="V195" s="325"/>
      <c r="W195" s="326"/>
      <c r="X195" s="325"/>
      <c r="Y195" s="326"/>
      <c r="Z195" s="330"/>
      <c r="AA195" s="271"/>
      <c r="AB195" s="268"/>
      <c r="AC195" s="268"/>
      <c r="AD195" s="272"/>
      <c r="AE195" s="288"/>
      <c r="AF195" s="289"/>
      <c r="AG195" s="290"/>
      <c r="AI195" s="223"/>
    </row>
    <row r="196" spans="1:35" s="225" customFormat="1">
      <c r="A196" s="223"/>
      <c r="B196" s="254"/>
      <c r="C196" s="275"/>
      <c r="D196" s="276"/>
      <c r="E196" s="257"/>
      <c r="F196" s="405"/>
      <c r="G196" s="257"/>
      <c r="H196" s="254"/>
      <c r="I196" s="254"/>
      <c r="J196" s="254"/>
      <c r="K196" s="278" t="s">
        <v>19</v>
      </c>
      <c r="L196" s="279"/>
      <c r="M196" s="280"/>
      <c r="N196" s="304"/>
      <c r="O196" s="332"/>
      <c r="P196" s="333"/>
      <c r="Q196" s="265"/>
      <c r="R196" s="333"/>
      <c r="S196" s="349"/>
      <c r="T196" s="348"/>
      <c r="U196" s="333"/>
      <c r="V196" s="333"/>
      <c r="W196" s="265"/>
      <c r="X196" s="333"/>
      <c r="Y196" s="265"/>
      <c r="Z196" s="336"/>
      <c r="AA196" s="303"/>
      <c r="AB196" s="300"/>
      <c r="AC196" s="300"/>
      <c r="AD196" s="302"/>
      <c r="AE196" s="288"/>
      <c r="AF196" s="289"/>
      <c r="AG196" s="290"/>
      <c r="AI196" s="223"/>
    </row>
    <row r="197" spans="1:35" s="225" customFormat="1">
      <c r="A197" s="223"/>
      <c r="B197" s="254"/>
      <c r="C197" s="275"/>
      <c r="D197" s="296" t="s">
        <v>176</v>
      </c>
      <c r="E197" s="257" t="s">
        <v>170</v>
      </c>
      <c r="F197" s="297"/>
      <c r="G197" s="257">
        <v>0.3</v>
      </c>
      <c r="H197" s="254"/>
      <c r="I197" s="254"/>
      <c r="J197" s="258" t="s">
        <v>213</v>
      </c>
      <c r="K197" s="259" t="s">
        <v>16</v>
      </c>
      <c r="L197" s="279"/>
      <c r="M197" s="280"/>
      <c r="N197" s="304"/>
      <c r="O197" s="332"/>
      <c r="P197" s="333"/>
      <c r="Q197" s="265"/>
      <c r="R197" s="333"/>
      <c r="S197" s="337"/>
      <c r="T197" s="334"/>
      <c r="U197" s="333"/>
      <c r="V197" s="333"/>
      <c r="W197" s="265"/>
      <c r="X197" s="333"/>
      <c r="Y197" s="265"/>
      <c r="Z197" s="336"/>
      <c r="AA197" s="303"/>
      <c r="AB197" s="300"/>
      <c r="AC197" s="300"/>
      <c r="AD197" s="302"/>
      <c r="AE197" s="288"/>
      <c r="AF197" s="289"/>
      <c r="AG197" s="290"/>
      <c r="AI197" s="223"/>
    </row>
    <row r="198" spans="1:35" s="225" customFormat="1">
      <c r="A198" s="223"/>
      <c r="B198" s="254"/>
      <c r="C198" s="275"/>
      <c r="D198" s="296"/>
      <c r="E198" s="257"/>
      <c r="F198" s="277"/>
      <c r="G198" s="254"/>
      <c r="H198" s="254"/>
      <c r="I198" s="254"/>
      <c r="J198" s="254"/>
      <c r="K198" s="278" t="s">
        <v>19</v>
      </c>
      <c r="L198" s="279"/>
      <c r="M198" s="280"/>
      <c r="N198" s="304"/>
      <c r="O198" s="332"/>
      <c r="P198" s="333"/>
      <c r="Q198" s="265"/>
      <c r="R198" s="333"/>
      <c r="S198" s="349"/>
      <c r="T198" s="334"/>
      <c r="U198" s="333"/>
      <c r="V198" s="333"/>
      <c r="W198" s="265"/>
      <c r="X198" s="333"/>
      <c r="Y198" s="265"/>
      <c r="Z198" s="336"/>
      <c r="AA198" s="303"/>
      <c r="AB198" s="300"/>
      <c r="AC198" s="300"/>
      <c r="AD198" s="302"/>
      <c r="AE198" s="288"/>
      <c r="AF198" s="289"/>
      <c r="AG198" s="290"/>
      <c r="AI198" s="223"/>
    </row>
    <row r="199" spans="1:35" s="225" customFormat="1">
      <c r="A199" s="223"/>
      <c r="B199" s="254"/>
      <c r="C199" s="275"/>
      <c r="D199" s="296" t="s">
        <v>178</v>
      </c>
      <c r="E199" s="257" t="s">
        <v>170</v>
      </c>
      <c r="F199" s="297"/>
      <c r="G199" s="257">
        <v>0.7</v>
      </c>
      <c r="H199" s="254"/>
      <c r="I199" s="254"/>
      <c r="J199" s="258" t="s">
        <v>207</v>
      </c>
      <c r="K199" s="259" t="s">
        <v>16</v>
      </c>
      <c r="L199" s="279"/>
      <c r="M199" s="280"/>
      <c r="N199" s="304"/>
      <c r="O199" s="332"/>
      <c r="P199" s="333"/>
      <c r="Q199" s="265"/>
      <c r="R199" s="333"/>
      <c r="S199" s="265"/>
      <c r="T199" s="264"/>
      <c r="U199" s="333"/>
      <c r="V199" s="333"/>
      <c r="W199" s="265"/>
      <c r="X199" s="333"/>
      <c r="Y199" s="265"/>
      <c r="Z199" s="336"/>
      <c r="AA199" s="303"/>
      <c r="AB199" s="300"/>
      <c r="AC199" s="300"/>
      <c r="AD199" s="302"/>
      <c r="AE199" s="288"/>
      <c r="AF199" s="289"/>
      <c r="AG199" s="290"/>
      <c r="AI199" s="223"/>
    </row>
    <row r="200" spans="1:35" s="225" customFormat="1">
      <c r="A200" s="223"/>
      <c r="B200" s="254"/>
      <c r="C200" s="275"/>
      <c r="D200" s="296"/>
      <c r="E200" s="257"/>
      <c r="F200" s="277"/>
      <c r="G200" s="254"/>
      <c r="H200" s="254"/>
      <c r="I200" s="254"/>
      <c r="J200" s="254"/>
      <c r="K200" s="278" t="s">
        <v>19</v>
      </c>
      <c r="L200" s="279"/>
      <c r="M200" s="280"/>
      <c r="N200" s="304"/>
      <c r="O200" s="332"/>
      <c r="P200" s="333"/>
      <c r="Q200" s="265"/>
      <c r="R200" s="333"/>
      <c r="S200" s="265"/>
      <c r="T200" s="347"/>
      <c r="U200" s="333"/>
      <c r="V200" s="333"/>
      <c r="W200" s="265"/>
      <c r="X200" s="333"/>
      <c r="Y200" s="265"/>
      <c r="Z200" s="336"/>
      <c r="AA200" s="303"/>
      <c r="AB200" s="300"/>
      <c r="AC200" s="300"/>
      <c r="AD200" s="302"/>
      <c r="AE200" s="288"/>
      <c r="AF200" s="289"/>
      <c r="AG200" s="290"/>
      <c r="AI200" s="223"/>
    </row>
    <row r="201" spans="1:35" s="225" customFormat="1">
      <c r="A201" s="223"/>
      <c r="B201" s="254"/>
      <c r="C201" s="275"/>
      <c r="D201" s="296" t="s">
        <v>180</v>
      </c>
      <c r="E201" s="257" t="s">
        <v>170</v>
      </c>
      <c r="F201" s="297"/>
      <c r="G201" s="257">
        <v>1</v>
      </c>
      <c r="H201" s="254"/>
      <c r="I201" s="254"/>
      <c r="J201" s="258" t="s">
        <v>207</v>
      </c>
      <c r="K201" s="259" t="s">
        <v>16</v>
      </c>
      <c r="L201" s="279"/>
      <c r="M201" s="280"/>
      <c r="N201" s="304"/>
      <c r="O201" s="332"/>
      <c r="P201" s="333"/>
      <c r="Q201" s="265"/>
      <c r="R201" s="333"/>
      <c r="S201" s="265"/>
      <c r="T201" s="264"/>
      <c r="U201" s="334">
        <v>1</v>
      </c>
      <c r="V201" s="333"/>
      <c r="W201" s="265"/>
      <c r="X201" s="333"/>
      <c r="Y201" s="265"/>
      <c r="Z201" s="336"/>
      <c r="AA201" s="303"/>
      <c r="AB201" s="300"/>
      <c r="AC201" s="300"/>
      <c r="AD201" s="302"/>
      <c r="AE201" s="288"/>
      <c r="AF201" s="289"/>
      <c r="AG201" s="290"/>
      <c r="AI201" s="223"/>
    </row>
    <row r="202" spans="1:35" s="225" customFormat="1">
      <c r="A202" s="223"/>
      <c r="B202" s="254"/>
      <c r="C202" s="275"/>
      <c r="D202" s="421"/>
      <c r="E202" s="422"/>
      <c r="F202" s="423"/>
      <c r="G202" s="407"/>
      <c r="H202" s="407"/>
      <c r="I202" s="407"/>
      <c r="J202" s="407"/>
      <c r="K202" s="424" t="s">
        <v>19</v>
      </c>
      <c r="L202" s="308"/>
      <c r="M202" s="309"/>
      <c r="N202" s="310"/>
      <c r="O202" s="311"/>
      <c r="P202" s="312"/>
      <c r="Q202" s="313"/>
      <c r="R202" s="312"/>
      <c r="S202" s="313"/>
      <c r="T202" s="418"/>
      <c r="U202" s="312"/>
      <c r="V202" s="312"/>
      <c r="W202" s="313"/>
      <c r="X202" s="312"/>
      <c r="Y202" s="313"/>
      <c r="Z202" s="315"/>
      <c r="AA202" s="316"/>
      <c r="AB202" s="312"/>
      <c r="AC202" s="312"/>
      <c r="AD202" s="315"/>
      <c r="AE202" s="371"/>
      <c r="AF202" s="372"/>
      <c r="AG202" s="373"/>
      <c r="AI202" s="223"/>
    </row>
    <row r="203" spans="1:35" s="225" customFormat="1">
      <c r="A203" s="223"/>
      <c r="B203" s="254"/>
      <c r="C203" s="275"/>
      <c r="D203" s="425" t="s">
        <v>259</v>
      </c>
      <c r="E203" s="254" t="s">
        <v>170</v>
      </c>
      <c r="F203" s="297"/>
      <c r="G203" s="257">
        <v>1</v>
      </c>
      <c r="H203" s="254" t="s">
        <v>171</v>
      </c>
      <c r="I203" s="254" t="s">
        <v>57</v>
      </c>
      <c r="J203" s="406"/>
      <c r="K203" s="259" t="s">
        <v>16</v>
      </c>
      <c r="L203" s="260"/>
      <c r="M203" s="261"/>
      <c r="N203" s="323"/>
      <c r="O203" s="324"/>
      <c r="P203" s="325"/>
      <c r="Q203" s="326"/>
      <c r="R203" s="327">
        <v>1</v>
      </c>
      <c r="S203" s="329"/>
      <c r="T203" s="328">
        <v>1</v>
      </c>
      <c r="U203" s="325"/>
      <c r="V203" s="325"/>
      <c r="W203" s="326"/>
      <c r="X203" s="325"/>
      <c r="Y203" s="326"/>
      <c r="Z203" s="330"/>
      <c r="AA203" s="271"/>
      <c r="AB203" s="268"/>
      <c r="AC203" s="268"/>
      <c r="AD203" s="272"/>
      <c r="AE203" s="288"/>
      <c r="AF203" s="289"/>
      <c r="AG203" s="290"/>
      <c r="AI203" s="223"/>
    </row>
    <row r="204" spans="1:35" s="225" customFormat="1">
      <c r="A204" s="223"/>
      <c r="B204" s="254"/>
      <c r="C204" s="275"/>
      <c r="D204" s="276"/>
      <c r="E204" s="257"/>
      <c r="F204" s="405"/>
      <c r="G204" s="257"/>
      <c r="H204" s="254"/>
      <c r="I204" s="254"/>
      <c r="J204" s="254"/>
      <c r="K204" s="278" t="s">
        <v>19</v>
      </c>
      <c r="L204" s="279"/>
      <c r="M204" s="280"/>
      <c r="N204" s="304"/>
      <c r="O204" s="332"/>
      <c r="P204" s="333"/>
      <c r="Q204" s="265"/>
      <c r="R204" s="333"/>
      <c r="S204" s="349"/>
      <c r="T204" s="348"/>
      <c r="U204" s="333"/>
      <c r="V204" s="333"/>
      <c r="W204" s="265"/>
      <c r="X204" s="333"/>
      <c r="Y204" s="265"/>
      <c r="Z204" s="336"/>
      <c r="AA204" s="303"/>
      <c r="AB204" s="300"/>
      <c r="AC204" s="300"/>
      <c r="AD204" s="302"/>
      <c r="AE204" s="288"/>
      <c r="AF204" s="289"/>
      <c r="AG204" s="290"/>
      <c r="AI204" s="223"/>
    </row>
    <row r="205" spans="1:35" s="225" customFormat="1">
      <c r="A205" s="223"/>
      <c r="B205" s="254"/>
      <c r="C205" s="275"/>
      <c r="D205" s="296" t="s">
        <v>176</v>
      </c>
      <c r="E205" s="257" t="s">
        <v>170</v>
      </c>
      <c r="F205" s="297"/>
      <c r="G205" s="257">
        <v>0.3</v>
      </c>
      <c r="H205" s="254"/>
      <c r="I205" s="254"/>
      <c r="J205" s="258" t="s">
        <v>213</v>
      </c>
      <c r="K205" s="259" t="s">
        <v>16</v>
      </c>
      <c r="L205" s="279"/>
      <c r="M205" s="280"/>
      <c r="N205" s="304"/>
      <c r="O205" s="332"/>
      <c r="P205" s="333"/>
      <c r="Q205" s="265"/>
      <c r="R205" s="333"/>
      <c r="S205" s="337"/>
      <c r="T205" s="334"/>
      <c r="U205" s="333"/>
      <c r="V205" s="333"/>
      <c r="W205" s="265"/>
      <c r="X205" s="333"/>
      <c r="Y205" s="265"/>
      <c r="Z205" s="336"/>
      <c r="AA205" s="303"/>
      <c r="AB205" s="300"/>
      <c r="AC205" s="300"/>
      <c r="AD205" s="302"/>
      <c r="AE205" s="288"/>
      <c r="AF205" s="289"/>
      <c r="AG205" s="290"/>
      <c r="AI205" s="223"/>
    </row>
    <row r="206" spans="1:35" s="225" customFormat="1">
      <c r="A206" s="223"/>
      <c r="B206" s="254"/>
      <c r="C206" s="275"/>
      <c r="D206" s="296"/>
      <c r="E206" s="257"/>
      <c r="F206" s="277"/>
      <c r="G206" s="254"/>
      <c r="H206" s="254"/>
      <c r="I206" s="254"/>
      <c r="J206" s="254"/>
      <c r="K206" s="278" t="s">
        <v>19</v>
      </c>
      <c r="L206" s="279"/>
      <c r="M206" s="280"/>
      <c r="N206" s="304"/>
      <c r="O206" s="332"/>
      <c r="P206" s="333"/>
      <c r="Q206" s="265"/>
      <c r="R206" s="333"/>
      <c r="S206" s="349"/>
      <c r="T206" s="334"/>
      <c r="U206" s="333"/>
      <c r="V206" s="333"/>
      <c r="W206" s="265"/>
      <c r="X206" s="333"/>
      <c r="Y206" s="265"/>
      <c r="Z206" s="336"/>
      <c r="AA206" s="303"/>
      <c r="AB206" s="300"/>
      <c r="AC206" s="300"/>
      <c r="AD206" s="302"/>
      <c r="AE206" s="288"/>
      <c r="AF206" s="289"/>
      <c r="AG206" s="290"/>
      <c r="AI206" s="223"/>
    </row>
    <row r="207" spans="1:35" s="225" customFormat="1">
      <c r="A207" s="223"/>
      <c r="B207" s="254"/>
      <c r="C207" s="275"/>
      <c r="D207" s="296" t="s">
        <v>178</v>
      </c>
      <c r="E207" s="257" t="s">
        <v>170</v>
      </c>
      <c r="F207" s="297"/>
      <c r="G207" s="257">
        <v>0.7</v>
      </c>
      <c r="H207" s="254"/>
      <c r="I207" s="254"/>
      <c r="J207" s="258" t="s">
        <v>207</v>
      </c>
      <c r="K207" s="259" t="s">
        <v>16</v>
      </c>
      <c r="L207" s="279"/>
      <c r="M207" s="280"/>
      <c r="N207" s="304"/>
      <c r="O207" s="332"/>
      <c r="P207" s="333"/>
      <c r="Q207" s="265"/>
      <c r="R207" s="333"/>
      <c r="S207" s="265"/>
      <c r="T207" s="264"/>
      <c r="U207" s="333"/>
      <c r="V207" s="333"/>
      <c r="W207" s="265"/>
      <c r="X207" s="333"/>
      <c r="Y207" s="265"/>
      <c r="Z207" s="336"/>
      <c r="AA207" s="303"/>
      <c r="AB207" s="300"/>
      <c r="AC207" s="300"/>
      <c r="AD207" s="302"/>
      <c r="AE207" s="288"/>
      <c r="AF207" s="289"/>
      <c r="AG207" s="290"/>
      <c r="AI207" s="223"/>
    </row>
    <row r="208" spans="1:35" s="225" customFormat="1">
      <c r="A208" s="223"/>
      <c r="B208" s="254"/>
      <c r="C208" s="275"/>
      <c r="D208" s="296"/>
      <c r="E208" s="257"/>
      <c r="F208" s="277"/>
      <c r="G208" s="254"/>
      <c r="H208" s="254"/>
      <c r="I208" s="254"/>
      <c r="J208" s="254"/>
      <c r="K208" s="278" t="s">
        <v>19</v>
      </c>
      <c r="L208" s="279"/>
      <c r="M208" s="280"/>
      <c r="N208" s="304"/>
      <c r="O208" s="332"/>
      <c r="P208" s="333"/>
      <c r="Q208" s="265"/>
      <c r="R208" s="333"/>
      <c r="S208" s="265"/>
      <c r="T208" s="347"/>
      <c r="U208" s="333"/>
      <c r="V208" s="333"/>
      <c r="W208" s="265"/>
      <c r="X208" s="333"/>
      <c r="Y208" s="265"/>
      <c r="Z208" s="336"/>
      <c r="AA208" s="303"/>
      <c r="AB208" s="300"/>
      <c r="AC208" s="300"/>
      <c r="AD208" s="302"/>
      <c r="AE208" s="288"/>
      <c r="AF208" s="289"/>
      <c r="AG208" s="290"/>
      <c r="AI208" s="223"/>
    </row>
    <row r="209" spans="1:35" s="225" customFormat="1">
      <c r="A209" s="223"/>
      <c r="B209" s="254"/>
      <c r="C209" s="275"/>
      <c r="D209" s="296" t="s">
        <v>180</v>
      </c>
      <c r="E209" s="257" t="s">
        <v>170</v>
      </c>
      <c r="F209" s="297"/>
      <c r="G209" s="257">
        <v>1</v>
      </c>
      <c r="H209" s="254"/>
      <c r="I209" s="254"/>
      <c r="J209" s="258" t="s">
        <v>207</v>
      </c>
      <c r="K209" s="259" t="s">
        <v>16</v>
      </c>
      <c r="L209" s="279"/>
      <c r="M209" s="280"/>
      <c r="N209" s="304"/>
      <c r="O209" s="332"/>
      <c r="P209" s="333"/>
      <c r="Q209" s="265"/>
      <c r="R209" s="334">
        <v>1</v>
      </c>
      <c r="S209" s="265"/>
      <c r="T209" s="264">
        <v>1</v>
      </c>
      <c r="U209" s="333"/>
      <c r="V209" s="333"/>
      <c r="W209" s="265"/>
      <c r="X209" s="333"/>
      <c r="Y209" s="265"/>
      <c r="Z209" s="336"/>
      <c r="AA209" s="303"/>
      <c r="AB209" s="300"/>
      <c r="AC209" s="300"/>
      <c r="AD209" s="302"/>
      <c r="AE209" s="288"/>
      <c r="AF209" s="289"/>
      <c r="AG209" s="290"/>
      <c r="AI209" s="223"/>
    </row>
    <row r="210" spans="1:35" s="225" customFormat="1">
      <c r="A210" s="223"/>
      <c r="B210" s="254"/>
      <c r="C210" s="275"/>
      <c r="D210" s="421"/>
      <c r="E210" s="422"/>
      <c r="F210" s="423"/>
      <c r="G210" s="407"/>
      <c r="H210" s="407"/>
      <c r="I210" s="407"/>
      <c r="J210" s="407"/>
      <c r="K210" s="424" t="s">
        <v>19</v>
      </c>
      <c r="L210" s="308"/>
      <c r="M210" s="309"/>
      <c r="N210" s="310"/>
      <c r="O210" s="311"/>
      <c r="P210" s="312"/>
      <c r="Q210" s="313"/>
      <c r="R210" s="312"/>
      <c r="S210" s="313"/>
      <c r="T210" s="418"/>
      <c r="U210" s="312"/>
      <c r="V210" s="312"/>
      <c r="W210" s="313"/>
      <c r="X210" s="312"/>
      <c r="Y210" s="313"/>
      <c r="Z210" s="315"/>
      <c r="AA210" s="316"/>
      <c r="AB210" s="312"/>
      <c r="AC210" s="312"/>
      <c r="AD210" s="315"/>
      <c r="AE210" s="371"/>
      <c r="AF210" s="372"/>
      <c r="AG210" s="373"/>
      <c r="AI210" s="223"/>
    </row>
    <row r="211" spans="1:35" s="225" customFormat="1">
      <c r="A211" s="223"/>
      <c r="B211" s="254"/>
      <c r="C211" s="275"/>
      <c r="D211" s="425" t="s">
        <v>260</v>
      </c>
      <c r="E211" s="254" t="s">
        <v>170</v>
      </c>
      <c r="F211" s="297"/>
      <c r="G211" s="257">
        <v>1</v>
      </c>
      <c r="H211" s="254" t="s">
        <v>171</v>
      </c>
      <c r="I211" s="254" t="s">
        <v>32</v>
      </c>
      <c r="J211" s="406"/>
      <c r="K211" s="259" t="s">
        <v>16</v>
      </c>
      <c r="L211" s="260"/>
      <c r="M211" s="261"/>
      <c r="N211" s="323"/>
      <c r="O211" s="324"/>
      <c r="P211" s="325"/>
      <c r="Q211" s="326"/>
      <c r="R211" s="325"/>
      <c r="S211" s="329"/>
      <c r="T211" s="328"/>
      <c r="U211" s="325"/>
      <c r="V211" s="325"/>
      <c r="W211" s="326"/>
      <c r="X211" s="327">
        <v>1</v>
      </c>
      <c r="Y211" s="326"/>
      <c r="Z211" s="330"/>
      <c r="AA211" s="271"/>
      <c r="AB211" s="268"/>
      <c r="AC211" s="268"/>
      <c r="AD211" s="272"/>
      <c r="AE211" s="288"/>
      <c r="AF211" s="289"/>
      <c r="AG211" s="290"/>
      <c r="AI211" s="223"/>
    </row>
    <row r="212" spans="1:35" s="225" customFormat="1">
      <c r="A212" s="223"/>
      <c r="B212" s="254"/>
      <c r="C212" s="275"/>
      <c r="D212" s="276"/>
      <c r="E212" s="257"/>
      <c r="F212" s="405"/>
      <c r="G212" s="257"/>
      <c r="H212" s="254"/>
      <c r="I212" s="254"/>
      <c r="J212" s="254"/>
      <c r="K212" s="278" t="s">
        <v>19</v>
      </c>
      <c r="L212" s="279"/>
      <c r="M212" s="280"/>
      <c r="N212" s="304"/>
      <c r="O212" s="332"/>
      <c r="P212" s="333"/>
      <c r="Q212" s="265"/>
      <c r="R212" s="333"/>
      <c r="S212" s="349"/>
      <c r="T212" s="348"/>
      <c r="U212" s="333"/>
      <c r="V212" s="333"/>
      <c r="W212" s="265"/>
      <c r="X212" s="333"/>
      <c r="Y212" s="265"/>
      <c r="Z212" s="336"/>
      <c r="AA212" s="303"/>
      <c r="AB212" s="300"/>
      <c r="AC212" s="300"/>
      <c r="AD212" s="302"/>
      <c r="AE212" s="288"/>
      <c r="AF212" s="289"/>
      <c r="AG212" s="290"/>
      <c r="AI212" s="223"/>
    </row>
    <row r="213" spans="1:35" s="225" customFormat="1">
      <c r="A213" s="223"/>
      <c r="B213" s="254"/>
      <c r="C213" s="275"/>
      <c r="D213" s="296" t="s">
        <v>176</v>
      </c>
      <c r="E213" s="257" t="s">
        <v>170</v>
      </c>
      <c r="F213" s="297"/>
      <c r="G213" s="257">
        <v>0.3</v>
      </c>
      <c r="H213" s="254"/>
      <c r="I213" s="254"/>
      <c r="J213" s="258" t="s">
        <v>213</v>
      </c>
      <c r="K213" s="259" t="s">
        <v>16</v>
      </c>
      <c r="L213" s="279"/>
      <c r="M213" s="280"/>
      <c r="N213" s="304"/>
      <c r="O213" s="332"/>
      <c r="P213" s="333"/>
      <c r="Q213" s="265"/>
      <c r="R213" s="333"/>
      <c r="S213" s="337"/>
      <c r="T213" s="334"/>
      <c r="U213" s="333"/>
      <c r="V213" s="333"/>
      <c r="W213" s="265"/>
      <c r="X213" s="333"/>
      <c r="Y213" s="265"/>
      <c r="Z213" s="336"/>
      <c r="AA213" s="303"/>
      <c r="AB213" s="300"/>
      <c r="AC213" s="300"/>
      <c r="AD213" s="302"/>
      <c r="AE213" s="288"/>
      <c r="AF213" s="289"/>
      <c r="AG213" s="290"/>
      <c r="AI213" s="223"/>
    </row>
    <row r="214" spans="1:35" s="225" customFormat="1">
      <c r="A214" s="223"/>
      <c r="B214" s="254"/>
      <c r="C214" s="275"/>
      <c r="D214" s="296"/>
      <c r="E214" s="257"/>
      <c r="F214" s="277"/>
      <c r="G214" s="254"/>
      <c r="H214" s="254"/>
      <c r="I214" s="254"/>
      <c r="J214" s="254"/>
      <c r="K214" s="278" t="s">
        <v>19</v>
      </c>
      <c r="L214" s="279"/>
      <c r="M214" s="280"/>
      <c r="N214" s="304"/>
      <c r="O214" s="332"/>
      <c r="P214" s="333"/>
      <c r="Q214" s="265"/>
      <c r="R214" s="333"/>
      <c r="S214" s="349"/>
      <c r="T214" s="334"/>
      <c r="U214" s="333"/>
      <c r="V214" s="333"/>
      <c r="W214" s="265"/>
      <c r="X214" s="333"/>
      <c r="Y214" s="265"/>
      <c r="Z214" s="336"/>
      <c r="AA214" s="303"/>
      <c r="AB214" s="300"/>
      <c r="AC214" s="300"/>
      <c r="AD214" s="302"/>
      <c r="AE214" s="288"/>
      <c r="AF214" s="289"/>
      <c r="AG214" s="290"/>
      <c r="AI214" s="223"/>
    </row>
    <row r="215" spans="1:35" s="225" customFormat="1">
      <c r="A215" s="223"/>
      <c r="B215" s="254"/>
      <c r="C215" s="275"/>
      <c r="D215" s="296" t="s">
        <v>178</v>
      </c>
      <c r="E215" s="257" t="s">
        <v>170</v>
      </c>
      <c r="F215" s="297"/>
      <c r="G215" s="257">
        <v>0.7</v>
      </c>
      <c r="H215" s="254"/>
      <c r="I215" s="254"/>
      <c r="J215" s="258" t="s">
        <v>207</v>
      </c>
      <c r="K215" s="259" t="s">
        <v>16</v>
      </c>
      <c r="L215" s="279"/>
      <c r="M215" s="280"/>
      <c r="N215" s="304"/>
      <c r="O215" s="332"/>
      <c r="P215" s="333"/>
      <c r="Q215" s="265"/>
      <c r="R215" s="333"/>
      <c r="S215" s="265"/>
      <c r="T215" s="264"/>
      <c r="U215" s="333"/>
      <c r="V215" s="333"/>
      <c r="W215" s="265"/>
      <c r="X215" s="333"/>
      <c r="Y215" s="265"/>
      <c r="Z215" s="336"/>
      <c r="AA215" s="303"/>
      <c r="AB215" s="300"/>
      <c r="AC215" s="300"/>
      <c r="AD215" s="302"/>
      <c r="AE215" s="288"/>
      <c r="AF215" s="289"/>
      <c r="AG215" s="290"/>
      <c r="AI215" s="223"/>
    </row>
    <row r="216" spans="1:35" s="225" customFormat="1">
      <c r="A216" s="223"/>
      <c r="B216" s="254"/>
      <c r="C216" s="275"/>
      <c r="D216" s="296"/>
      <c r="E216" s="257"/>
      <c r="F216" s="277"/>
      <c r="G216" s="254"/>
      <c r="H216" s="254"/>
      <c r="I216" s="254"/>
      <c r="J216" s="254"/>
      <c r="K216" s="278" t="s">
        <v>19</v>
      </c>
      <c r="L216" s="279"/>
      <c r="M216" s="280"/>
      <c r="N216" s="304"/>
      <c r="O216" s="332"/>
      <c r="P216" s="333"/>
      <c r="Q216" s="265"/>
      <c r="R216" s="333"/>
      <c r="S216" s="265"/>
      <c r="T216" s="347"/>
      <c r="U216" s="333"/>
      <c r="V216" s="333"/>
      <c r="W216" s="265"/>
      <c r="X216" s="333"/>
      <c r="Y216" s="265"/>
      <c r="Z216" s="336"/>
      <c r="AA216" s="303"/>
      <c r="AB216" s="300"/>
      <c r="AC216" s="300"/>
      <c r="AD216" s="302"/>
      <c r="AE216" s="288"/>
      <c r="AF216" s="289"/>
      <c r="AG216" s="290"/>
      <c r="AI216" s="223"/>
    </row>
    <row r="217" spans="1:35" s="225" customFormat="1">
      <c r="A217" s="223"/>
      <c r="B217" s="254"/>
      <c r="C217" s="275"/>
      <c r="D217" s="296" t="s">
        <v>180</v>
      </c>
      <c r="E217" s="257" t="s">
        <v>170</v>
      </c>
      <c r="F217" s="297"/>
      <c r="G217" s="257">
        <v>1</v>
      </c>
      <c r="H217" s="254"/>
      <c r="I217" s="254"/>
      <c r="J217" s="258" t="s">
        <v>207</v>
      </c>
      <c r="K217" s="259" t="s">
        <v>16</v>
      </c>
      <c r="L217" s="279"/>
      <c r="M217" s="280"/>
      <c r="N217" s="304"/>
      <c r="O217" s="332"/>
      <c r="P217" s="333"/>
      <c r="Q217" s="265"/>
      <c r="R217" s="333"/>
      <c r="S217" s="265"/>
      <c r="T217" s="264"/>
      <c r="U217" s="333"/>
      <c r="V217" s="333"/>
      <c r="W217" s="265"/>
      <c r="X217" s="334">
        <v>1</v>
      </c>
      <c r="Y217" s="265"/>
      <c r="Z217" s="336"/>
      <c r="AA217" s="303"/>
      <c r="AB217" s="300"/>
      <c r="AC217" s="300"/>
      <c r="AD217" s="302"/>
      <c r="AE217" s="288"/>
      <c r="AF217" s="289"/>
      <c r="AG217" s="290"/>
      <c r="AI217" s="223"/>
    </row>
    <row r="218" spans="1:35" s="225" customFormat="1">
      <c r="A218" s="223"/>
      <c r="B218" s="254"/>
      <c r="C218" s="275"/>
      <c r="D218" s="421"/>
      <c r="E218" s="422"/>
      <c r="F218" s="423"/>
      <c r="G218" s="407"/>
      <c r="H218" s="407"/>
      <c r="I218" s="407"/>
      <c r="J218" s="407"/>
      <c r="K218" s="424" t="s">
        <v>19</v>
      </c>
      <c r="L218" s="308"/>
      <c r="M218" s="309"/>
      <c r="N218" s="310"/>
      <c r="O218" s="311"/>
      <c r="P218" s="312"/>
      <c r="Q218" s="313"/>
      <c r="R218" s="312"/>
      <c r="S218" s="313"/>
      <c r="T218" s="418"/>
      <c r="U218" s="312"/>
      <c r="V218" s="312"/>
      <c r="W218" s="313"/>
      <c r="X218" s="312"/>
      <c r="Y218" s="313"/>
      <c r="Z218" s="315"/>
      <c r="AA218" s="316"/>
      <c r="AB218" s="312"/>
      <c r="AC218" s="312"/>
      <c r="AD218" s="315"/>
      <c r="AE218" s="371"/>
      <c r="AF218" s="372"/>
      <c r="AG218" s="373"/>
      <c r="AI218" s="223"/>
    </row>
    <row r="219" spans="1:35" s="225" customFormat="1">
      <c r="A219" s="223"/>
      <c r="B219" s="254"/>
      <c r="C219" s="275"/>
      <c r="D219" s="425" t="s">
        <v>261</v>
      </c>
      <c r="E219" s="254" t="s">
        <v>170</v>
      </c>
      <c r="F219" s="297"/>
      <c r="G219" s="257">
        <v>1</v>
      </c>
      <c r="H219" s="254" t="s">
        <v>171</v>
      </c>
      <c r="I219" s="254" t="s">
        <v>60</v>
      </c>
      <c r="J219" s="406"/>
      <c r="K219" s="259" t="s">
        <v>16</v>
      </c>
      <c r="L219" s="260"/>
      <c r="M219" s="261"/>
      <c r="N219" s="323"/>
      <c r="O219" s="324"/>
      <c r="P219" s="325"/>
      <c r="Q219" s="326"/>
      <c r="R219" s="325"/>
      <c r="S219" s="329"/>
      <c r="T219" s="328"/>
      <c r="U219" s="327">
        <v>1</v>
      </c>
      <c r="V219" s="325"/>
      <c r="W219" s="326"/>
      <c r="X219" s="325"/>
      <c r="Y219" s="326"/>
      <c r="Z219" s="330"/>
      <c r="AA219" s="271"/>
      <c r="AB219" s="268"/>
      <c r="AC219" s="268"/>
      <c r="AD219" s="272"/>
      <c r="AE219" s="288"/>
      <c r="AF219" s="289"/>
      <c r="AG219" s="290"/>
      <c r="AI219" s="223"/>
    </row>
    <row r="220" spans="1:35" s="225" customFormat="1">
      <c r="A220" s="223"/>
      <c r="B220" s="254"/>
      <c r="C220" s="275"/>
      <c r="D220" s="276"/>
      <c r="E220" s="257"/>
      <c r="F220" s="405"/>
      <c r="G220" s="257"/>
      <c r="H220" s="254"/>
      <c r="I220" s="254"/>
      <c r="J220" s="254"/>
      <c r="K220" s="278" t="s">
        <v>19</v>
      </c>
      <c r="L220" s="279"/>
      <c r="M220" s="280"/>
      <c r="N220" s="304"/>
      <c r="O220" s="332"/>
      <c r="P220" s="333"/>
      <c r="Q220" s="265"/>
      <c r="R220" s="333"/>
      <c r="S220" s="349"/>
      <c r="T220" s="348"/>
      <c r="U220" s="333"/>
      <c r="V220" s="333"/>
      <c r="W220" s="265"/>
      <c r="X220" s="333"/>
      <c r="Y220" s="265"/>
      <c r="Z220" s="336"/>
      <c r="AA220" s="303"/>
      <c r="AB220" s="300"/>
      <c r="AC220" s="300"/>
      <c r="AD220" s="302"/>
      <c r="AE220" s="288"/>
      <c r="AF220" s="289"/>
      <c r="AG220" s="290"/>
      <c r="AI220" s="223"/>
    </row>
    <row r="221" spans="1:35" s="225" customFormat="1">
      <c r="A221" s="223"/>
      <c r="B221" s="254"/>
      <c r="C221" s="275"/>
      <c r="D221" s="296" t="s">
        <v>176</v>
      </c>
      <c r="E221" s="257" t="s">
        <v>170</v>
      </c>
      <c r="F221" s="297"/>
      <c r="G221" s="257">
        <v>0.3</v>
      </c>
      <c r="H221" s="254"/>
      <c r="I221" s="254"/>
      <c r="J221" s="258" t="s">
        <v>213</v>
      </c>
      <c r="K221" s="259" t="s">
        <v>16</v>
      </c>
      <c r="L221" s="279"/>
      <c r="M221" s="280"/>
      <c r="N221" s="304"/>
      <c r="O221" s="332"/>
      <c r="P221" s="333"/>
      <c r="Q221" s="265"/>
      <c r="R221" s="333"/>
      <c r="S221" s="337"/>
      <c r="T221" s="334"/>
      <c r="U221" s="333"/>
      <c r="V221" s="333"/>
      <c r="W221" s="265"/>
      <c r="X221" s="333"/>
      <c r="Y221" s="265"/>
      <c r="Z221" s="336"/>
      <c r="AA221" s="303"/>
      <c r="AB221" s="300"/>
      <c r="AC221" s="300"/>
      <c r="AD221" s="302"/>
      <c r="AE221" s="288"/>
      <c r="AF221" s="289"/>
      <c r="AG221" s="290"/>
      <c r="AI221" s="223"/>
    </row>
    <row r="222" spans="1:35" s="225" customFormat="1">
      <c r="A222" s="223"/>
      <c r="B222" s="254"/>
      <c r="C222" s="275"/>
      <c r="D222" s="296"/>
      <c r="E222" s="257"/>
      <c r="F222" s="277"/>
      <c r="G222" s="254"/>
      <c r="H222" s="254"/>
      <c r="I222" s="254"/>
      <c r="J222" s="254"/>
      <c r="K222" s="278" t="s">
        <v>19</v>
      </c>
      <c r="L222" s="279"/>
      <c r="M222" s="280"/>
      <c r="N222" s="304"/>
      <c r="O222" s="332"/>
      <c r="P222" s="333"/>
      <c r="Q222" s="265"/>
      <c r="R222" s="333"/>
      <c r="S222" s="349"/>
      <c r="T222" s="334"/>
      <c r="U222" s="333"/>
      <c r="V222" s="333"/>
      <c r="W222" s="265"/>
      <c r="X222" s="333"/>
      <c r="Y222" s="265"/>
      <c r="Z222" s="336"/>
      <c r="AA222" s="303"/>
      <c r="AB222" s="300"/>
      <c r="AC222" s="300"/>
      <c r="AD222" s="302"/>
      <c r="AE222" s="288"/>
      <c r="AF222" s="289"/>
      <c r="AG222" s="290"/>
      <c r="AI222" s="223"/>
    </row>
    <row r="223" spans="1:35" s="225" customFormat="1">
      <c r="A223" s="223"/>
      <c r="B223" s="254"/>
      <c r="C223" s="275"/>
      <c r="D223" s="296" t="s">
        <v>178</v>
      </c>
      <c r="E223" s="257" t="s">
        <v>170</v>
      </c>
      <c r="F223" s="297"/>
      <c r="G223" s="257">
        <v>0.7</v>
      </c>
      <c r="H223" s="254"/>
      <c r="I223" s="254"/>
      <c r="J223" s="258" t="s">
        <v>207</v>
      </c>
      <c r="K223" s="259" t="s">
        <v>16</v>
      </c>
      <c r="L223" s="279"/>
      <c r="M223" s="280"/>
      <c r="N223" s="304"/>
      <c r="O223" s="332"/>
      <c r="P223" s="333"/>
      <c r="Q223" s="265"/>
      <c r="R223" s="333"/>
      <c r="S223" s="265"/>
      <c r="T223" s="264"/>
      <c r="U223" s="333"/>
      <c r="V223" s="333"/>
      <c r="W223" s="265"/>
      <c r="X223" s="333"/>
      <c r="Y223" s="265"/>
      <c r="Z223" s="336"/>
      <c r="AA223" s="303"/>
      <c r="AB223" s="300"/>
      <c r="AC223" s="300"/>
      <c r="AD223" s="302"/>
      <c r="AE223" s="288"/>
      <c r="AF223" s="289"/>
      <c r="AG223" s="290"/>
      <c r="AI223" s="223"/>
    </row>
    <row r="224" spans="1:35" s="225" customFormat="1">
      <c r="A224" s="223"/>
      <c r="B224" s="254"/>
      <c r="C224" s="275"/>
      <c r="D224" s="296"/>
      <c r="E224" s="257"/>
      <c r="F224" s="277"/>
      <c r="G224" s="254"/>
      <c r="H224" s="254"/>
      <c r="I224" s="254"/>
      <c r="J224" s="254"/>
      <c r="K224" s="278" t="s">
        <v>19</v>
      </c>
      <c r="L224" s="279"/>
      <c r="M224" s="280"/>
      <c r="N224" s="304"/>
      <c r="O224" s="332"/>
      <c r="P224" s="333"/>
      <c r="Q224" s="265"/>
      <c r="R224" s="333"/>
      <c r="S224" s="265"/>
      <c r="T224" s="347"/>
      <c r="U224" s="333"/>
      <c r="V224" s="333"/>
      <c r="W224" s="265"/>
      <c r="X224" s="333"/>
      <c r="Y224" s="265"/>
      <c r="Z224" s="336"/>
      <c r="AA224" s="303"/>
      <c r="AB224" s="300"/>
      <c r="AC224" s="300"/>
      <c r="AD224" s="302"/>
      <c r="AE224" s="288"/>
      <c r="AF224" s="289"/>
      <c r="AG224" s="290"/>
      <c r="AI224" s="223"/>
    </row>
    <row r="225" spans="1:35" s="225" customFormat="1">
      <c r="A225" s="223"/>
      <c r="B225" s="254"/>
      <c r="C225" s="275"/>
      <c r="D225" s="296" t="s">
        <v>180</v>
      </c>
      <c r="E225" s="257" t="s">
        <v>170</v>
      </c>
      <c r="F225" s="297"/>
      <c r="G225" s="257">
        <v>1</v>
      </c>
      <c r="H225" s="254"/>
      <c r="I225" s="254"/>
      <c r="J225" s="258" t="s">
        <v>207</v>
      </c>
      <c r="K225" s="259" t="s">
        <v>16</v>
      </c>
      <c r="L225" s="279"/>
      <c r="M225" s="280"/>
      <c r="N225" s="304"/>
      <c r="O225" s="332"/>
      <c r="P225" s="333"/>
      <c r="Q225" s="265"/>
      <c r="R225" s="333"/>
      <c r="S225" s="265"/>
      <c r="T225" s="264"/>
      <c r="U225" s="334">
        <v>1</v>
      </c>
      <c r="V225" s="333"/>
      <c r="W225" s="265"/>
      <c r="X225" s="333"/>
      <c r="Y225" s="265"/>
      <c r="Z225" s="336"/>
      <c r="AA225" s="303"/>
      <c r="AB225" s="300"/>
      <c r="AC225" s="300"/>
      <c r="AD225" s="302"/>
      <c r="AE225" s="288"/>
      <c r="AF225" s="289"/>
      <c r="AG225" s="290"/>
      <c r="AI225" s="223"/>
    </row>
    <row r="226" spans="1:35" s="225" customFormat="1">
      <c r="A226" s="223"/>
      <c r="B226" s="254"/>
      <c r="C226" s="275"/>
      <c r="D226" s="421"/>
      <c r="E226" s="422"/>
      <c r="F226" s="423"/>
      <c r="G226" s="407"/>
      <c r="H226" s="407"/>
      <c r="I226" s="407"/>
      <c r="J226" s="407"/>
      <c r="K226" s="424" t="s">
        <v>19</v>
      </c>
      <c r="L226" s="308"/>
      <c r="M226" s="309"/>
      <c r="N226" s="310"/>
      <c r="O226" s="311"/>
      <c r="P226" s="312"/>
      <c r="Q226" s="313"/>
      <c r="R226" s="312"/>
      <c r="S226" s="313"/>
      <c r="T226" s="418"/>
      <c r="U226" s="312"/>
      <c r="V226" s="312"/>
      <c r="W226" s="313"/>
      <c r="X226" s="312"/>
      <c r="Y226" s="313"/>
      <c r="Z226" s="315"/>
      <c r="AA226" s="316"/>
      <c r="AB226" s="312"/>
      <c r="AC226" s="312"/>
      <c r="AD226" s="315"/>
      <c r="AE226" s="371"/>
      <c r="AF226" s="372"/>
      <c r="AG226" s="373"/>
      <c r="AI226" s="223"/>
    </row>
    <row r="227" spans="1:35" s="225" customFormat="1">
      <c r="A227" s="223"/>
      <c r="B227" s="254"/>
      <c r="C227" s="275"/>
      <c r="D227" s="425" t="s">
        <v>262</v>
      </c>
      <c r="E227" s="254" t="s">
        <v>170</v>
      </c>
      <c r="F227" s="297"/>
      <c r="G227" s="257">
        <v>1</v>
      </c>
      <c r="H227" s="254" t="s">
        <v>171</v>
      </c>
      <c r="I227" s="254" t="s">
        <v>62</v>
      </c>
      <c r="J227" s="406"/>
      <c r="K227" s="259" t="s">
        <v>16</v>
      </c>
      <c r="L227" s="260"/>
      <c r="M227" s="261"/>
      <c r="N227" s="323"/>
      <c r="O227" s="324"/>
      <c r="P227" s="325"/>
      <c r="Q227" s="326"/>
      <c r="R227" s="325"/>
      <c r="S227" s="329"/>
      <c r="T227" s="328"/>
      <c r="U227" s="325"/>
      <c r="V227" s="325"/>
      <c r="W227" s="354">
        <v>1</v>
      </c>
      <c r="X227" s="325"/>
      <c r="Y227" s="326"/>
      <c r="Z227" s="330"/>
      <c r="AA227" s="271"/>
      <c r="AB227" s="268"/>
      <c r="AC227" s="268"/>
      <c r="AD227" s="272"/>
      <c r="AE227" s="288"/>
      <c r="AF227" s="289"/>
      <c r="AG227" s="290"/>
      <c r="AI227" s="223"/>
    </row>
    <row r="228" spans="1:35" s="225" customFormat="1">
      <c r="A228" s="223"/>
      <c r="B228" s="254"/>
      <c r="C228" s="275"/>
      <c r="D228" s="276"/>
      <c r="E228" s="257"/>
      <c r="F228" s="405"/>
      <c r="G228" s="257"/>
      <c r="H228" s="254"/>
      <c r="I228" s="254"/>
      <c r="J228" s="254"/>
      <c r="K228" s="278" t="s">
        <v>19</v>
      </c>
      <c r="L228" s="279"/>
      <c r="M228" s="280"/>
      <c r="N228" s="304"/>
      <c r="O228" s="332"/>
      <c r="P228" s="333"/>
      <c r="Q228" s="265"/>
      <c r="R228" s="333"/>
      <c r="S228" s="349"/>
      <c r="T228" s="348"/>
      <c r="U228" s="333"/>
      <c r="V228" s="333"/>
      <c r="W228" s="265"/>
      <c r="X228" s="333"/>
      <c r="Y228" s="265"/>
      <c r="Z228" s="336"/>
      <c r="AA228" s="303"/>
      <c r="AB228" s="300"/>
      <c r="AC228" s="300"/>
      <c r="AD228" s="302"/>
      <c r="AE228" s="288"/>
      <c r="AF228" s="289"/>
      <c r="AG228" s="290"/>
      <c r="AI228" s="223"/>
    </row>
    <row r="229" spans="1:35" s="225" customFormat="1">
      <c r="A229" s="223"/>
      <c r="B229" s="254"/>
      <c r="C229" s="275"/>
      <c r="D229" s="296" t="s">
        <v>176</v>
      </c>
      <c r="E229" s="257" t="s">
        <v>170</v>
      </c>
      <c r="F229" s="297"/>
      <c r="G229" s="257">
        <v>0.3</v>
      </c>
      <c r="H229" s="254"/>
      <c r="I229" s="254"/>
      <c r="J229" s="258" t="s">
        <v>213</v>
      </c>
      <c r="K229" s="259" t="s">
        <v>16</v>
      </c>
      <c r="L229" s="279"/>
      <c r="M229" s="280"/>
      <c r="N229" s="304"/>
      <c r="O229" s="332"/>
      <c r="P229" s="333"/>
      <c r="Q229" s="265"/>
      <c r="R229" s="333"/>
      <c r="S229" s="337"/>
      <c r="T229" s="334"/>
      <c r="U229" s="333"/>
      <c r="V229" s="333"/>
      <c r="W229" s="265"/>
      <c r="X229" s="333"/>
      <c r="Y229" s="265"/>
      <c r="Z229" s="336"/>
      <c r="AA229" s="303"/>
      <c r="AB229" s="300"/>
      <c r="AC229" s="300"/>
      <c r="AD229" s="302"/>
      <c r="AE229" s="288"/>
      <c r="AF229" s="289"/>
      <c r="AG229" s="290"/>
      <c r="AI229" s="223"/>
    </row>
    <row r="230" spans="1:35" s="225" customFormat="1">
      <c r="A230" s="223"/>
      <c r="B230" s="254"/>
      <c r="C230" s="275"/>
      <c r="D230" s="296"/>
      <c r="E230" s="257"/>
      <c r="F230" s="277"/>
      <c r="G230" s="254"/>
      <c r="H230" s="254"/>
      <c r="I230" s="254"/>
      <c r="J230" s="254"/>
      <c r="K230" s="278" t="s">
        <v>19</v>
      </c>
      <c r="L230" s="279"/>
      <c r="M230" s="280"/>
      <c r="N230" s="304"/>
      <c r="O230" s="332"/>
      <c r="P230" s="333"/>
      <c r="Q230" s="265"/>
      <c r="R230" s="333"/>
      <c r="S230" s="349"/>
      <c r="T230" s="334"/>
      <c r="U230" s="333"/>
      <c r="V230" s="333"/>
      <c r="W230" s="265"/>
      <c r="X230" s="333"/>
      <c r="Y230" s="265"/>
      <c r="Z230" s="336"/>
      <c r="AA230" s="303"/>
      <c r="AB230" s="300"/>
      <c r="AC230" s="300"/>
      <c r="AD230" s="302"/>
      <c r="AE230" s="288"/>
      <c r="AF230" s="289"/>
      <c r="AG230" s="290"/>
      <c r="AI230" s="223"/>
    </row>
    <row r="231" spans="1:35" s="225" customFormat="1">
      <c r="A231" s="223"/>
      <c r="B231" s="254"/>
      <c r="C231" s="275"/>
      <c r="D231" s="296" t="s">
        <v>178</v>
      </c>
      <c r="E231" s="257" t="s">
        <v>170</v>
      </c>
      <c r="F231" s="297"/>
      <c r="G231" s="257">
        <v>0.7</v>
      </c>
      <c r="H231" s="254"/>
      <c r="I231" s="254"/>
      <c r="J231" s="258" t="s">
        <v>207</v>
      </c>
      <c r="K231" s="259" t="s">
        <v>16</v>
      </c>
      <c r="L231" s="279"/>
      <c r="M231" s="280"/>
      <c r="N231" s="304"/>
      <c r="O231" s="332"/>
      <c r="P231" s="333"/>
      <c r="Q231" s="265"/>
      <c r="R231" s="333"/>
      <c r="S231" s="265"/>
      <c r="T231" s="264"/>
      <c r="U231" s="333"/>
      <c r="V231" s="333"/>
      <c r="W231" s="265"/>
      <c r="X231" s="333"/>
      <c r="Y231" s="265"/>
      <c r="Z231" s="336"/>
      <c r="AA231" s="303"/>
      <c r="AB231" s="300"/>
      <c r="AC231" s="300"/>
      <c r="AD231" s="302"/>
      <c r="AE231" s="288"/>
      <c r="AF231" s="289"/>
      <c r="AG231" s="290"/>
      <c r="AI231" s="223"/>
    </row>
    <row r="232" spans="1:35" s="225" customFormat="1">
      <c r="A232" s="223"/>
      <c r="B232" s="254"/>
      <c r="C232" s="275"/>
      <c r="D232" s="296"/>
      <c r="E232" s="257"/>
      <c r="F232" s="277"/>
      <c r="G232" s="254"/>
      <c r="H232" s="254"/>
      <c r="I232" s="254"/>
      <c r="J232" s="254"/>
      <c r="K232" s="278" t="s">
        <v>19</v>
      </c>
      <c r="L232" s="279"/>
      <c r="M232" s="280"/>
      <c r="N232" s="304"/>
      <c r="O232" s="332"/>
      <c r="P232" s="333"/>
      <c r="Q232" s="265"/>
      <c r="R232" s="333"/>
      <c r="S232" s="265"/>
      <c r="T232" s="347"/>
      <c r="U232" s="333"/>
      <c r="V232" s="333"/>
      <c r="W232" s="265"/>
      <c r="X232" s="333"/>
      <c r="Y232" s="265"/>
      <c r="Z232" s="336"/>
      <c r="AA232" s="303"/>
      <c r="AB232" s="300"/>
      <c r="AC232" s="300"/>
      <c r="AD232" s="302"/>
      <c r="AE232" s="288"/>
      <c r="AF232" s="289"/>
      <c r="AG232" s="290"/>
      <c r="AI232" s="223"/>
    </row>
    <row r="233" spans="1:35" s="225" customFormat="1">
      <c r="A233" s="223"/>
      <c r="B233" s="254"/>
      <c r="C233" s="275"/>
      <c r="D233" s="296" t="s">
        <v>180</v>
      </c>
      <c r="E233" s="257" t="s">
        <v>170</v>
      </c>
      <c r="F233" s="297"/>
      <c r="G233" s="257">
        <v>1</v>
      </c>
      <c r="H233" s="254"/>
      <c r="I233" s="254"/>
      <c r="J233" s="258" t="s">
        <v>207</v>
      </c>
      <c r="K233" s="259" t="s">
        <v>16</v>
      </c>
      <c r="L233" s="279"/>
      <c r="M233" s="280"/>
      <c r="N233" s="304"/>
      <c r="O233" s="332"/>
      <c r="P233" s="333"/>
      <c r="Q233" s="265"/>
      <c r="R233" s="333"/>
      <c r="S233" s="265"/>
      <c r="T233" s="264"/>
      <c r="U233" s="333"/>
      <c r="V233" s="333"/>
      <c r="W233" s="381">
        <v>1</v>
      </c>
      <c r="X233" s="333"/>
      <c r="Y233" s="265"/>
      <c r="Z233" s="336"/>
      <c r="AA233" s="303"/>
      <c r="AB233" s="300"/>
      <c r="AC233" s="300"/>
      <c r="AD233" s="302"/>
      <c r="AE233" s="288"/>
      <c r="AF233" s="289"/>
      <c r="AG233" s="290"/>
      <c r="AI233" s="223"/>
    </row>
    <row r="234" spans="1:35" s="225" customFormat="1">
      <c r="A234" s="223"/>
      <c r="B234" s="254"/>
      <c r="C234" s="275"/>
      <c r="D234" s="421"/>
      <c r="E234" s="422"/>
      <c r="F234" s="423"/>
      <c r="G234" s="407"/>
      <c r="H234" s="407"/>
      <c r="I234" s="407"/>
      <c r="J234" s="407"/>
      <c r="K234" s="424" t="s">
        <v>19</v>
      </c>
      <c r="L234" s="308"/>
      <c r="M234" s="309"/>
      <c r="N234" s="310"/>
      <c r="O234" s="311"/>
      <c r="P234" s="312"/>
      <c r="Q234" s="313"/>
      <c r="R234" s="312"/>
      <c r="S234" s="313"/>
      <c r="T234" s="418"/>
      <c r="U234" s="312"/>
      <c r="V234" s="312"/>
      <c r="W234" s="313"/>
      <c r="X234" s="312"/>
      <c r="Y234" s="313"/>
      <c r="Z234" s="315"/>
      <c r="AA234" s="316"/>
      <c r="AB234" s="312"/>
      <c r="AC234" s="312"/>
      <c r="AD234" s="315"/>
      <c r="AE234" s="371"/>
      <c r="AF234" s="372"/>
      <c r="AG234" s="373"/>
      <c r="AI234" s="223"/>
    </row>
    <row r="235" spans="1:35" s="225" customFormat="1">
      <c r="A235" s="223"/>
      <c r="B235" s="254"/>
      <c r="C235" s="275"/>
      <c r="D235" s="425" t="s">
        <v>263</v>
      </c>
      <c r="E235" s="254" t="s">
        <v>170</v>
      </c>
      <c r="F235" s="297"/>
      <c r="G235" s="257">
        <v>1</v>
      </c>
      <c r="H235" s="254" t="s">
        <v>171</v>
      </c>
      <c r="I235" s="254" t="s">
        <v>24</v>
      </c>
      <c r="J235" s="406"/>
      <c r="K235" s="259" t="s">
        <v>16</v>
      </c>
      <c r="L235" s="260"/>
      <c r="M235" s="261"/>
      <c r="N235" s="323"/>
      <c r="O235" s="324"/>
      <c r="P235" s="325"/>
      <c r="Q235" s="326"/>
      <c r="R235" s="325"/>
      <c r="S235" s="329"/>
      <c r="T235" s="328"/>
      <c r="U235" s="327">
        <v>1</v>
      </c>
      <c r="V235" s="325"/>
      <c r="W235" s="326"/>
      <c r="X235" s="325"/>
      <c r="Y235" s="326"/>
      <c r="Z235" s="330"/>
      <c r="AA235" s="271"/>
      <c r="AB235" s="268"/>
      <c r="AC235" s="268"/>
      <c r="AD235" s="272"/>
      <c r="AE235" s="288"/>
      <c r="AF235" s="289"/>
      <c r="AG235" s="290"/>
      <c r="AI235" s="223"/>
    </row>
    <row r="236" spans="1:35" s="225" customFormat="1">
      <c r="A236" s="223"/>
      <c r="B236" s="254"/>
      <c r="C236" s="275"/>
      <c r="D236" s="276"/>
      <c r="E236" s="257"/>
      <c r="F236" s="405"/>
      <c r="G236" s="257"/>
      <c r="H236" s="254"/>
      <c r="I236" s="254"/>
      <c r="J236" s="254"/>
      <c r="K236" s="278" t="s">
        <v>19</v>
      </c>
      <c r="L236" s="279"/>
      <c r="M236" s="280"/>
      <c r="N236" s="304"/>
      <c r="O236" s="332"/>
      <c r="P236" s="333"/>
      <c r="Q236" s="265"/>
      <c r="R236" s="333"/>
      <c r="S236" s="349"/>
      <c r="T236" s="348"/>
      <c r="U236" s="333"/>
      <c r="V236" s="333"/>
      <c r="W236" s="265"/>
      <c r="X236" s="333"/>
      <c r="Y236" s="265"/>
      <c r="Z236" s="336"/>
      <c r="AA236" s="303"/>
      <c r="AB236" s="300"/>
      <c r="AC236" s="300"/>
      <c r="AD236" s="302"/>
      <c r="AE236" s="288"/>
      <c r="AF236" s="289"/>
      <c r="AG236" s="290"/>
      <c r="AI236" s="223"/>
    </row>
    <row r="237" spans="1:35" s="225" customFormat="1">
      <c r="A237" s="223"/>
      <c r="B237" s="254"/>
      <c r="C237" s="275"/>
      <c r="D237" s="296" t="s">
        <v>176</v>
      </c>
      <c r="E237" s="257" t="s">
        <v>170</v>
      </c>
      <c r="F237" s="297"/>
      <c r="G237" s="257">
        <v>0.3</v>
      </c>
      <c r="H237" s="254"/>
      <c r="I237" s="254"/>
      <c r="J237" s="258" t="s">
        <v>213</v>
      </c>
      <c r="K237" s="259" t="s">
        <v>16</v>
      </c>
      <c r="L237" s="279"/>
      <c r="M237" s="280"/>
      <c r="N237" s="304"/>
      <c r="O237" s="332"/>
      <c r="P237" s="333"/>
      <c r="Q237" s="265"/>
      <c r="R237" s="333"/>
      <c r="S237" s="337"/>
      <c r="T237" s="334"/>
      <c r="U237" s="333"/>
      <c r="V237" s="333"/>
      <c r="W237" s="265"/>
      <c r="X237" s="333"/>
      <c r="Y237" s="265"/>
      <c r="Z237" s="336"/>
      <c r="AA237" s="303"/>
      <c r="AB237" s="300"/>
      <c r="AC237" s="300"/>
      <c r="AD237" s="302"/>
      <c r="AE237" s="288"/>
      <c r="AF237" s="289"/>
      <c r="AG237" s="290"/>
      <c r="AI237" s="223"/>
    </row>
    <row r="238" spans="1:35" s="225" customFormat="1">
      <c r="A238" s="223"/>
      <c r="B238" s="254"/>
      <c r="C238" s="275"/>
      <c r="D238" s="296"/>
      <c r="E238" s="257"/>
      <c r="F238" s="277"/>
      <c r="G238" s="254"/>
      <c r="H238" s="254"/>
      <c r="I238" s="254"/>
      <c r="J238" s="254"/>
      <c r="K238" s="278" t="s">
        <v>19</v>
      </c>
      <c r="L238" s="279"/>
      <c r="M238" s="280"/>
      <c r="N238" s="304"/>
      <c r="O238" s="332"/>
      <c r="P238" s="333"/>
      <c r="Q238" s="265"/>
      <c r="R238" s="333"/>
      <c r="S238" s="349"/>
      <c r="T238" s="334"/>
      <c r="U238" s="333"/>
      <c r="V238" s="333"/>
      <c r="W238" s="265"/>
      <c r="X238" s="333"/>
      <c r="Y238" s="265"/>
      <c r="Z238" s="336"/>
      <c r="AA238" s="303"/>
      <c r="AB238" s="300"/>
      <c r="AC238" s="300"/>
      <c r="AD238" s="302"/>
      <c r="AE238" s="288"/>
      <c r="AF238" s="289"/>
      <c r="AG238" s="290"/>
      <c r="AI238" s="223"/>
    </row>
    <row r="239" spans="1:35" s="225" customFormat="1">
      <c r="A239" s="223"/>
      <c r="B239" s="254"/>
      <c r="C239" s="275"/>
      <c r="D239" s="296" t="s">
        <v>178</v>
      </c>
      <c r="E239" s="257" t="s">
        <v>170</v>
      </c>
      <c r="F239" s="297"/>
      <c r="G239" s="257">
        <v>0.7</v>
      </c>
      <c r="H239" s="254"/>
      <c r="I239" s="254"/>
      <c r="J239" s="258" t="s">
        <v>207</v>
      </c>
      <c r="K239" s="259" t="s">
        <v>16</v>
      </c>
      <c r="L239" s="279"/>
      <c r="M239" s="280"/>
      <c r="N239" s="304"/>
      <c r="O239" s="332"/>
      <c r="P239" s="333"/>
      <c r="Q239" s="265"/>
      <c r="R239" s="333"/>
      <c r="S239" s="265"/>
      <c r="T239" s="264"/>
      <c r="U239" s="333"/>
      <c r="V239" s="333"/>
      <c r="W239" s="265"/>
      <c r="X239" s="333"/>
      <c r="Y239" s="265"/>
      <c r="Z239" s="336"/>
      <c r="AA239" s="303"/>
      <c r="AB239" s="300"/>
      <c r="AC239" s="300"/>
      <c r="AD239" s="302"/>
      <c r="AE239" s="288"/>
      <c r="AF239" s="289"/>
      <c r="AG239" s="290"/>
      <c r="AI239" s="223"/>
    </row>
    <row r="240" spans="1:35" s="225" customFormat="1">
      <c r="A240" s="223"/>
      <c r="B240" s="254"/>
      <c r="C240" s="275"/>
      <c r="D240" s="296"/>
      <c r="E240" s="257"/>
      <c r="F240" s="277"/>
      <c r="G240" s="254"/>
      <c r="H240" s="254"/>
      <c r="I240" s="254"/>
      <c r="J240" s="254"/>
      <c r="K240" s="278" t="s">
        <v>19</v>
      </c>
      <c r="L240" s="279"/>
      <c r="M240" s="280"/>
      <c r="N240" s="304"/>
      <c r="O240" s="332"/>
      <c r="P240" s="333"/>
      <c r="Q240" s="265"/>
      <c r="R240" s="333"/>
      <c r="S240" s="265"/>
      <c r="T240" s="347"/>
      <c r="U240" s="333"/>
      <c r="V240" s="333"/>
      <c r="W240" s="265"/>
      <c r="X240" s="333"/>
      <c r="Y240" s="265"/>
      <c r="Z240" s="336"/>
      <c r="AA240" s="303"/>
      <c r="AB240" s="300"/>
      <c r="AC240" s="300"/>
      <c r="AD240" s="302"/>
      <c r="AE240" s="288"/>
      <c r="AF240" s="289"/>
      <c r="AG240" s="290"/>
      <c r="AI240" s="223"/>
    </row>
    <row r="241" spans="1:35" s="225" customFormat="1">
      <c r="A241" s="223"/>
      <c r="B241" s="254"/>
      <c r="C241" s="275"/>
      <c r="D241" s="296" t="s">
        <v>180</v>
      </c>
      <c r="E241" s="257" t="s">
        <v>170</v>
      </c>
      <c r="F241" s="297"/>
      <c r="G241" s="257">
        <v>1</v>
      </c>
      <c r="H241" s="254"/>
      <c r="I241" s="254"/>
      <c r="J241" s="258" t="s">
        <v>207</v>
      </c>
      <c r="K241" s="259" t="s">
        <v>16</v>
      </c>
      <c r="L241" s="279"/>
      <c r="M241" s="280"/>
      <c r="N241" s="304"/>
      <c r="O241" s="332"/>
      <c r="P241" s="333"/>
      <c r="Q241" s="265"/>
      <c r="R241" s="333"/>
      <c r="S241" s="265"/>
      <c r="T241" s="264"/>
      <c r="U241" s="334">
        <v>1</v>
      </c>
      <c r="V241" s="333"/>
      <c r="W241" s="265"/>
      <c r="X241" s="333"/>
      <c r="Y241" s="265"/>
      <c r="Z241" s="336"/>
      <c r="AA241" s="303"/>
      <c r="AB241" s="300"/>
      <c r="AC241" s="300"/>
      <c r="AD241" s="302"/>
      <c r="AE241" s="288"/>
      <c r="AF241" s="289"/>
      <c r="AG241" s="290"/>
      <c r="AI241" s="223"/>
    </row>
    <row r="242" spans="1:35" s="225" customFormat="1">
      <c r="A242" s="223"/>
      <c r="B242" s="254"/>
      <c r="C242" s="275"/>
      <c r="D242" s="421"/>
      <c r="E242" s="422"/>
      <c r="F242" s="423"/>
      <c r="G242" s="407"/>
      <c r="H242" s="407"/>
      <c r="I242" s="407"/>
      <c r="J242" s="407"/>
      <c r="K242" s="424" t="s">
        <v>19</v>
      </c>
      <c r="L242" s="308"/>
      <c r="M242" s="309"/>
      <c r="N242" s="310"/>
      <c r="O242" s="311"/>
      <c r="P242" s="312"/>
      <c r="Q242" s="313"/>
      <c r="R242" s="312"/>
      <c r="S242" s="313"/>
      <c r="T242" s="418"/>
      <c r="U242" s="312"/>
      <c r="V242" s="312"/>
      <c r="W242" s="313"/>
      <c r="X242" s="312"/>
      <c r="Y242" s="313"/>
      <c r="Z242" s="315"/>
      <c r="AA242" s="316"/>
      <c r="AB242" s="312"/>
      <c r="AC242" s="312"/>
      <c r="AD242" s="315"/>
      <c r="AE242" s="371"/>
      <c r="AF242" s="372"/>
      <c r="AG242" s="373"/>
      <c r="AI242" s="223"/>
    </row>
    <row r="243" spans="1:35" s="225" customFormat="1" ht="43.5">
      <c r="A243" s="223"/>
      <c r="B243" s="254"/>
      <c r="C243" s="275"/>
      <c r="D243" s="425" t="s">
        <v>264</v>
      </c>
      <c r="E243" s="254" t="s">
        <v>170</v>
      </c>
      <c r="F243" s="297"/>
      <c r="G243" s="257">
        <v>1</v>
      </c>
      <c r="H243" s="254" t="s">
        <v>171</v>
      </c>
      <c r="I243" s="254" t="s">
        <v>65</v>
      </c>
      <c r="J243" s="406"/>
      <c r="K243" s="259" t="s">
        <v>16</v>
      </c>
      <c r="L243" s="260"/>
      <c r="M243" s="261"/>
      <c r="N243" s="323"/>
      <c r="O243" s="324"/>
      <c r="P243" s="325"/>
      <c r="Q243" s="326"/>
      <c r="R243" s="325"/>
      <c r="S243" s="329"/>
      <c r="T243" s="328"/>
      <c r="U243" s="325"/>
      <c r="V243" s="325"/>
      <c r="W243" s="326"/>
      <c r="X243" s="325"/>
      <c r="Y243" s="354">
        <v>1</v>
      </c>
      <c r="Z243" s="330"/>
      <c r="AA243" s="271"/>
      <c r="AB243" s="268"/>
      <c r="AC243" s="268"/>
      <c r="AD243" s="272"/>
      <c r="AE243" s="288"/>
      <c r="AF243" s="289"/>
      <c r="AG243" s="290"/>
      <c r="AI243" s="223"/>
    </row>
    <row r="244" spans="1:35" s="225" customFormat="1">
      <c r="A244" s="223"/>
      <c r="B244" s="254"/>
      <c r="C244" s="275"/>
      <c r="D244" s="276"/>
      <c r="E244" s="257"/>
      <c r="F244" s="405"/>
      <c r="G244" s="257"/>
      <c r="H244" s="254"/>
      <c r="I244" s="254"/>
      <c r="J244" s="254"/>
      <c r="K244" s="278" t="s">
        <v>19</v>
      </c>
      <c r="L244" s="279"/>
      <c r="M244" s="280"/>
      <c r="N244" s="304"/>
      <c r="O244" s="332"/>
      <c r="P244" s="333"/>
      <c r="Q244" s="265"/>
      <c r="R244" s="333"/>
      <c r="S244" s="349"/>
      <c r="T244" s="348"/>
      <c r="U244" s="333"/>
      <c r="V244" s="333"/>
      <c r="W244" s="265"/>
      <c r="X244" s="333"/>
      <c r="Y244" s="265"/>
      <c r="Z244" s="336"/>
      <c r="AA244" s="303"/>
      <c r="AB244" s="300"/>
      <c r="AC244" s="300"/>
      <c r="AD244" s="302"/>
      <c r="AE244" s="288"/>
      <c r="AF244" s="289"/>
      <c r="AG244" s="290"/>
      <c r="AI244" s="223"/>
    </row>
    <row r="245" spans="1:35" s="225" customFormat="1">
      <c r="A245" s="223"/>
      <c r="B245" s="254"/>
      <c r="C245" s="275"/>
      <c r="D245" s="296" t="s">
        <v>176</v>
      </c>
      <c r="E245" s="257" t="s">
        <v>170</v>
      </c>
      <c r="F245" s="297"/>
      <c r="G245" s="257">
        <v>0.3</v>
      </c>
      <c r="H245" s="254"/>
      <c r="I245" s="254"/>
      <c r="J245" s="258" t="s">
        <v>213</v>
      </c>
      <c r="K245" s="259" t="s">
        <v>16</v>
      </c>
      <c r="L245" s="279"/>
      <c r="M245" s="280"/>
      <c r="N245" s="304"/>
      <c r="O245" s="332"/>
      <c r="P245" s="333"/>
      <c r="Q245" s="265"/>
      <c r="R245" s="333"/>
      <c r="S245" s="337"/>
      <c r="T245" s="334"/>
      <c r="U245" s="333"/>
      <c r="V245" s="333"/>
      <c r="W245" s="265"/>
      <c r="X245" s="333"/>
      <c r="Y245" s="265"/>
      <c r="Z245" s="336"/>
      <c r="AA245" s="303"/>
      <c r="AB245" s="300"/>
      <c r="AC245" s="300"/>
      <c r="AD245" s="302"/>
      <c r="AE245" s="288"/>
      <c r="AF245" s="289"/>
      <c r="AG245" s="290"/>
      <c r="AI245" s="223"/>
    </row>
    <row r="246" spans="1:35" s="225" customFormat="1">
      <c r="A246" s="223"/>
      <c r="B246" s="254"/>
      <c r="C246" s="275"/>
      <c r="D246" s="296"/>
      <c r="E246" s="257"/>
      <c r="F246" s="277"/>
      <c r="G246" s="254"/>
      <c r="H246" s="254"/>
      <c r="I246" s="254"/>
      <c r="J246" s="254"/>
      <c r="K246" s="278" t="s">
        <v>19</v>
      </c>
      <c r="L246" s="279"/>
      <c r="M246" s="280"/>
      <c r="N246" s="304"/>
      <c r="O246" s="332"/>
      <c r="P246" s="333"/>
      <c r="Q246" s="265"/>
      <c r="R246" s="333"/>
      <c r="S246" s="349"/>
      <c r="T246" s="334"/>
      <c r="U246" s="333"/>
      <c r="V246" s="333"/>
      <c r="W246" s="265"/>
      <c r="X246" s="333"/>
      <c r="Y246" s="265"/>
      <c r="Z246" s="336"/>
      <c r="AA246" s="303"/>
      <c r="AB246" s="300"/>
      <c r="AC246" s="300"/>
      <c r="AD246" s="302"/>
      <c r="AE246" s="288"/>
      <c r="AF246" s="289"/>
      <c r="AG246" s="290"/>
      <c r="AI246" s="223"/>
    </row>
    <row r="247" spans="1:35" s="225" customFormat="1">
      <c r="A247" s="223"/>
      <c r="B247" s="254"/>
      <c r="C247" s="275"/>
      <c r="D247" s="296" t="s">
        <v>178</v>
      </c>
      <c r="E247" s="257" t="s">
        <v>170</v>
      </c>
      <c r="F247" s="297"/>
      <c r="G247" s="257">
        <v>0.7</v>
      </c>
      <c r="H247" s="254"/>
      <c r="I247" s="254"/>
      <c r="J247" s="258" t="s">
        <v>207</v>
      </c>
      <c r="K247" s="259" t="s">
        <v>16</v>
      </c>
      <c r="L247" s="279"/>
      <c r="M247" s="280"/>
      <c r="N247" s="304"/>
      <c r="O247" s="332"/>
      <c r="P247" s="333"/>
      <c r="Q247" s="265"/>
      <c r="R247" s="333"/>
      <c r="S247" s="265"/>
      <c r="T247" s="264"/>
      <c r="U247" s="333"/>
      <c r="V247" s="333"/>
      <c r="W247" s="265"/>
      <c r="X247" s="333"/>
      <c r="Y247" s="265"/>
      <c r="Z247" s="336"/>
      <c r="AA247" s="303"/>
      <c r="AB247" s="300"/>
      <c r="AC247" s="300"/>
      <c r="AD247" s="302"/>
      <c r="AE247" s="288"/>
      <c r="AF247" s="289"/>
      <c r="AG247" s="290"/>
      <c r="AI247" s="223"/>
    </row>
    <row r="248" spans="1:35" s="225" customFormat="1">
      <c r="A248" s="223"/>
      <c r="B248" s="254"/>
      <c r="C248" s="275"/>
      <c r="D248" s="296"/>
      <c r="E248" s="257"/>
      <c r="F248" s="277"/>
      <c r="G248" s="254"/>
      <c r="H248" s="254"/>
      <c r="I248" s="254"/>
      <c r="J248" s="254"/>
      <c r="K248" s="278" t="s">
        <v>19</v>
      </c>
      <c r="L248" s="279"/>
      <c r="M248" s="280"/>
      <c r="N248" s="304"/>
      <c r="O248" s="332"/>
      <c r="P248" s="333"/>
      <c r="Q248" s="265"/>
      <c r="R248" s="333"/>
      <c r="S248" s="265"/>
      <c r="T248" s="347"/>
      <c r="U248" s="333"/>
      <c r="V248" s="333"/>
      <c r="W248" s="265"/>
      <c r="X248" s="333"/>
      <c r="Y248" s="265"/>
      <c r="Z248" s="336"/>
      <c r="AA248" s="303"/>
      <c r="AB248" s="300"/>
      <c r="AC248" s="300"/>
      <c r="AD248" s="302"/>
      <c r="AE248" s="288"/>
      <c r="AF248" s="289"/>
      <c r="AG248" s="290"/>
      <c r="AI248" s="223"/>
    </row>
    <row r="249" spans="1:35" s="225" customFormat="1">
      <c r="A249" s="223"/>
      <c r="B249" s="254"/>
      <c r="C249" s="275"/>
      <c r="D249" s="296" t="s">
        <v>180</v>
      </c>
      <c r="E249" s="257" t="s">
        <v>170</v>
      </c>
      <c r="F249" s="297"/>
      <c r="G249" s="257">
        <v>1</v>
      </c>
      <c r="H249" s="254"/>
      <c r="I249" s="254"/>
      <c r="J249" s="258" t="s">
        <v>207</v>
      </c>
      <c r="K249" s="259" t="s">
        <v>16</v>
      </c>
      <c r="L249" s="279"/>
      <c r="M249" s="280"/>
      <c r="N249" s="304"/>
      <c r="O249" s="332"/>
      <c r="P249" s="333"/>
      <c r="Q249" s="265"/>
      <c r="R249" s="333"/>
      <c r="S249" s="265"/>
      <c r="T249" s="264"/>
      <c r="U249" s="333"/>
      <c r="V249" s="333"/>
      <c r="W249" s="265"/>
      <c r="X249" s="333"/>
      <c r="Y249" s="381">
        <v>1</v>
      </c>
      <c r="Z249" s="336"/>
      <c r="AA249" s="303"/>
      <c r="AB249" s="300"/>
      <c r="AC249" s="300"/>
      <c r="AD249" s="302"/>
      <c r="AE249" s="288"/>
      <c r="AF249" s="289"/>
      <c r="AG249" s="290"/>
      <c r="AI249" s="223"/>
    </row>
    <row r="250" spans="1:35" s="225" customFormat="1">
      <c r="A250" s="223"/>
      <c r="B250" s="254"/>
      <c r="C250" s="275"/>
      <c r="D250" s="421"/>
      <c r="E250" s="422"/>
      <c r="F250" s="423"/>
      <c r="G250" s="407"/>
      <c r="H250" s="407"/>
      <c r="I250" s="407"/>
      <c r="J250" s="407"/>
      <c r="K250" s="424" t="s">
        <v>19</v>
      </c>
      <c r="L250" s="308"/>
      <c r="M250" s="309"/>
      <c r="N250" s="310"/>
      <c r="O250" s="311"/>
      <c r="P250" s="312"/>
      <c r="Q250" s="313"/>
      <c r="R250" s="312"/>
      <c r="S250" s="313"/>
      <c r="T250" s="418"/>
      <c r="U250" s="312"/>
      <c r="V250" s="312"/>
      <c r="W250" s="313"/>
      <c r="X250" s="312"/>
      <c r="Y250" s="313"/>
      <c r="Z250" s="315"/>
      <c r="AA250" s="316"/>
      <c r="AB250" s="312"/>
      <c r="AC250" s="312"/>
      <c r="AD250" s="315"/>
      <c r="AE250" s="371"/>
      <c r="AF250" s="372"/>
      <c r="AG250" s="373"/>
      <c r="AI250" s="223"/>
    </row>
    <row r="251" spans="1:35" s="225" customFormat="1">
      <c r="A251" s="223"/>
      <c r="B251" s="254"/>
      <c r="C251" s="275"/>
      <c r="D251" s="425" t="s">
        <v>265</v>
      </c>
      <c r="E251" s="254" t="s">
        <v>170</v>
      </c>
      <c r="F251" s="297"/>
      <c r="G251" s="257">
        <v>1</v>
      </c>
      <c r="H251" s="254" t="s">
        <v>171</v>
      </c>
      <c r="I251" s="254" t="s">
        <v>57</v>
      </c>
      <c r="J251" s="406"/>
      <c r="K251" s="259" t="s">
        <v>16</v>
      </c>
      <c r="L251" s="260"/>
      <c r="M251" s="261"/>
      <c r="N251" s="323"/>
      <c r="O251" s="324"/>
      <c r="P251" s="325"/>
      <c r="Q251" s="326"/>
      <c r="R251" s="327">
        <v>1</v>
      </c>
      <c r="S251" s="329"/>
      <c r="T251" s="328"/>
      <c r="U251" s="325"/>
      <c r="V251" s="325"/>
      <c r="W251" s="326"/>
      <c r="X251" s="325"/>
      <c r="Y251" s="326"/>
      <c r="Z251" s="330"/>
      <c r="AA251" s="271"/>
      <c r="AB251" s="268"/>
      <c r="AC251" s="268"/>
      <c r="AD251" s="272"/>
      <c r="AE251" s="288"/>
      <c r="AF251" s="289"/>
      <c r="AG251" s="290"/>
      <c r="AI251" s="223"/>
    </row>
    <row r="252" spans="1:35" s="225" customFormat="1">
      <c r="A252" s="223"/>
      <c r="B252" s="254"/>
      <c r="C252" s="275"/>
      <c r="D252" s="276"/>
      <c r="E252" s="257"/>
      <c r="F252" s="405"/>
      <c r="G252" s="257"/>
      <c r="H252" s="254"/>
      <c r="I252" s="254"/>
      <c r="J252" s="254"/>
      <c r="K252" s="278" t="s">
        <v>19</v>
      </c>
      <c r="L252" s="279"/>
      <c r="M252" s="280"/>
      <c r="N252" s="304"/>
      <c r="O252" s="332"/>
      <c r="P252" s="333"/>
      <c r="Q252" s="265"/>
      <c r="R252" s="333"/>
      <c r="S252" s="349"/>
      <c r="T252" s="348"/>
      <c r="U252" s="333"/>
      <c r="V252" s="333"/>
      <c r="W252" s="265"/>
      <c r="X252" s="333"/>
      <c r="Y252" s="265"/>
      <c r="Z252" s="336"/>
      <c r="AA252" s="303"/>
      <c r="AB252" s="300"/>
      <c r="AC252" s="300"/>
      <c r="AD252" s="302"/>
      <c r="AE252" s="288"/>
      <c r="AF252" s="289"/>
      <c r="AG252" s="290"/>
      <c r="AI252" s="223"/>
    </row>
    <row r="253" spans="1:35" s="225" customFormat="1">
      <c r="A253" s="223"/>
      <c r="B253" s="254"/>
      <c r="C253" s="275"/>
      <c r="D253" s="296" t="s">
        <v>176</v>
      </c>
      <c r="E253" s="257" t="s">
        <v>170</v>
      </c>
      <c r="F253" s="297"/>
      <c r="G253" s="257">
        <v>0.3</v>
      </c>
      <c r="H253" s="254"/>
      <c r="I253" s="254"/>
      <c r="J253" s="258" t="s">
        <v>213</v>
      </c>
      <c r="K253" s="259" t="s">
        <v>16</v>
      </c>
      <c r="L253" s="279"/>
      <c r="M253" s="280"/>
      <c r="N253" s="304"/>
      <c r="O253" s="332"/>
      <c r="P253" s="333"/>
      <c r="Q253" s="265"/>
      <c r="R253" s="333"/>
      <c r="S253" s="337"/>
      <c r="T253" s="334"/>
      <c r="U253" s="333"/>
      <c r="V253" s="333"/>
      <c r="W253" s="265"/>
      <c r="X253" s="333"/>
      <c r="Y253" s="265"/>
      <c r="Z253" s="336"/>
      <c r="AA253" s="303"/>
      <c r="AB253" s="300"/>
      <c r="AC253" s="300"/>
      <c r="AD253" s="302"/>
      <c r="AE253" s="288"/>
      <c r="AF253" s="289"/>
      <c r="AG253" s="290"/>
      <c r="AI253" s="223"/>
    </row>
    <row r="254" spans="1:35" s="225" customFormat="1">
      <c r="A254" s="223"/>
      <c r="B254" s="254"/>
      <c r="C254" s="275"/>
      <c r="D254" s="296"/>
      <c r="E254" s="257"/>
      <c r="F254" s="277"/>
      <c r="G254" s="254"/>
      <c r="H254" s="254"/>
      <c r="I254" s="254"/>
      <c r="J254" s="254"/>
      <c r="K254" s="278" t="s">
        <v>19</v>
      </c>
      <c r="L254" s="279"/>
      <c r="M254" s="280"/>
      <c r="N254" s="304"/>
      <c r="O254" s="332"/>
      <c r="P254" s="333"/>
      <c r="Q254" s="265"/>
      <c r="R254" s="333"/>
      <c r="S254" s="349"/>
      <c r="T254" s="334"/>
      <c r="U254" s="333"/>
      <c r="V254" s="333"/>
      <c r="W254" s="265"/>
      <c r="X254" s="333"/>
      <c r="Y254" s="265"/>
      <c r="Z254" s="336"/>
      <c r="AA254" s="303"/>
      <c r="AB254" s="300"/>
      <c r="AC254" s="300"/>
      <c r="AD254" s="302"/>
      <c r="AE254" s="288"/>
      <c r="AF254" s="289"/>
      <c r="AG254" s="290"/>
      <c r="AI254" s="223"/>
    </row>
    <row r="255" spans="1:35" s="225" customFormat="1">
      <c r="A255" s="223"/>
      <c r="B255" s="254"/>
      <c r="C255" s="275"/>
      <c r="D255" s="296" t="s">
        <v>178</v>
      </c>
      <c r="E255" s="257" t="s">
        <v>170</v>
      </c>
      <c r="F255" s="297"/>
      <c r="G255" s="257">
        <v>0.7</v>
      </c>
      <c r="H255" s="254"/>
      <c r="I255" s="254"/>
      <c r="J255" s="258" t="s">
        <v>207</v>
      </c>
      <c r="K255" s="259" t="s">
        <v>16</v>
      </c>
      <c r="L255" s="279"/>
      <c r="M255" s="280"/>
      <c r="N255" s="304"/>
      <c r="O255" s="332"/>
      <c r="P255" s="333"/>
      <c r="Q255" s="265"/>
      <c r="R255" s="333"/>
      <c r="S255" s="265"/>
      <c r="T255" s="264"/>
      <c r="U255" s="333"/>
      <c r="V255" s="333"/>
      <c r="W255" s="265"/>
      <c r="X255" s="333"/>
      <c r="Y255" s="265"/>
      <c r="Z255" s="336"/>
      <c r="AA255" s="303"/>
      <c r="AB255" s="300"/>
      <c r="AC255" s="300"/>
      <c r="AD255" s="302"/>
      <c r="AE255" s="288"/>
      <c r="AF255" s="289"/>
      <c r="AG255" s="290"/>
      <c r="AI255" s="223"/>
    </row>
    <row r="256" spans="1:35" s="225" customFormat="1">
      <c r="A256" s="223"/>
      <c r="B256" s="254"/>
      <c r="C256" s="275"/>
      <c r="D256" s="296"/>
      <c r="E256" s="257"/>
      <c r="F256" s="277"/>
      <c r="G256" s="254"/>
      <c r="H256" s="254"/>
      <c r="I256" s="254"/>
      <c r="J256" s="254"/>
      <c r="K256" s="278" t="s">
        <v>19</v>
      </c>
      <c r="L256" s="279"/>
      <c r="M256" s="280"/>
      <c r="N256" s="304"/>
      <c r="O256" s="332"/>
      <c r="P256" s="333"/>
      <c r="Q256" s="265"/>
      <c r="R256" s="333"/>
      <c r="S256" s="265"/>
      <c r="T256" s="347"/>
      <c r="U256" s="333"/>
      <c r="V256" s="333"/>
      <c r="W256" s="265"/>
      <c r="X256" s="333"/>
      <c r="Y256" s="265"/>
      <c r="Z256" s="336"/>
      <c r="AA256" s="303"/>
      <c r="AB256" s="300"/>
      <c r="AC256" s="300"/>
      <c r="AD256" s="302"/>
      <c r="AE256" s="288"/>
      <c r="AF256" s="289"/>
      <c r="AG256" s="290"/>
      <c r="AI256" s="223"/>
    </row>
    <row r="257" spans="1:35" s="225" customFormat="1">
      <c r="A257" s="223"/>
      <c r="B257" s="254"/>
      <c r="C257" s="275"/>
      <c r="D257" s="296" t="s">
        <v>180</v>
      </c>
      <c r="E257" s="257" t="s">
        <v>170</v>
      </c>
      <c r="F257" s="297"/>
      <c r="G257" s="257">
        <v>1</v>
      </c>
      <c r="H257" s="254"/>
      <c r="I257" s="254"/>
      <c r="J257" s="258" t="s">
        <v>207</v>
      </c>
      <c r="K257" s="259" t="s">
        <v>16</v>
      </c>
      <c r="L257" s="279"/>
      <c r="M257" s="280"/>
      <c r="N257" s="304"/>
      <c r="O257" s="332"/>
      <c r="P257" s="333"/>
      <c r="Q257" s="265"/>
      <c r="R257" s="334">
        <v>1</v>
      </c>
      <c r="S257" s="265"/>
      <c r="T257" s="264"/>
      <c r="U257" s="333"/>
      <c r="V257" s="333"/>
      <c r="W257" s="265"/>
      <c r="X257" s="333"/>
      <c r="Y257" s="265"/>
      <c r="Z257" s="336"/>
      <c r="AA257" s="303"/>
      <c r="AB257" s="300"/>
      <c r="AC257" s="300"/>
      <c r="AD257" s="302"/>
      <c r="AE257" s="288"/>
      <c r="AF257" s="289"/>
      <c r="AG257" s="290"/>
      <c r="AI257" s="223"/>
    </row>
    <row r="258" spans="1:35" s="225" customFormat="1">
      <c r="A258" s="223"/>
      <c r="B258" s="254"/>
      <c r="C258" s="275"/>
      <c r="D258" s="296"/>
      <c r="E258" s="257"/>
      <c r="F258" s="277"/>
      <c r="G258" s="254"/>
      <c r="H258" s="254"/>
      <c r="I258" s="254"/>
      <c r="J258" s="254"/>
      <c r="K258" s="435" t="s">
        <v>19</v>
      </c>
      <c r="L258" s="436"/>
      <c r="M258" s="437"/>
      <c r="N258" s="438"/>
      <c r="O258" s="332"/>
      <c r="P258" s="333"/>
      <c r="Q258" s="265"/>
      <c r="R258" s="333"/>
      <c r="S258" s="265"/>
      <c r="T258" s="347"/>
      <c r="U258" s="333"/>
      <c r="V258" s="333"/>
      <c r="W258" s="265"/>
      <c r="X258" s="333"/>
      <c r="Y258" s="265"/>
      <c r="Z258" s="336"/>
      <c r="AA258" s="439"/>
      <c r="AB258" s="333"/>
      <c r="AC258" s="333"/>
      <c r="AD258" s="336"/>
      <c r="AE258" s="288"/>
      <c r="AF258" s="289"/>
      <c r="AG258" s="290"/>
      <c r="AI258" s="223"/>
    </row>
    <row r="259" spans="1:35" s="225" customFormat="1">
      <c r="A259" s="223"/>
      <c r="B259" s="407"/>
      <c r="C259" s="416"/>
      <c r="D259" s="421"/>
      <c r="E259" s="422"/>
      <c r="F259" s="423"/>
      <c r="G259" s="407"/>
      <c r="H259" s="407"/>
      <c r="I259" s="407"/>
      <c r="J259" s="407"/>
      <c r="K259" s="440"/>
      <c r="L259" s="441"/>
      <c r="M259" s="442"/>
      <c r="N259" s="443"/>
      <c r="O259" s="444"/>
      <c r="P259" s="445"/>
      <c r="Q259" s="446"/>
      <c r="R259" s="445"/>
      <c r="S259" s="446"/>
      <c r="T259" s="447"/>
      <c r="U259" s="445"/>
      <c r="V259" s="445"/>
      <c r="W259" s="446"/>
      <c r="X259" s="445"/>
      <c r="Y259" s="446"/>
      <c r="Z259" s="448"/>
      <c r="AA259" s="449"/>
      <c r="AB259" s="445"/>
      <c r="AC259" s="445"/>
      <c r="AD259" s="448"/>
      <c r="AE259" s="371"/>
      <c r="AF259" s="372"/>
      <c r="AG259" s="373"/>
      <c r="AI259" s="223"/>
    </row>
    <row r="260" spans="1:35" s="225" customFormat="1" ht="24" customHeight="1">
      <c r="A260" s="223"/>
      <c r="B260" s="426" t="s">
        <v>237</v>
      </c>
      <c r="C260" s="427"/>
      <c r="D260" s="223"/>
      <c r="E260" s="223"/>
      <c r="H260" s="428"/>
      <c r="O260" s="223"/>
      <c r="P260" s="223"/>
      <c r="Q260" s="223"/>
      <c r="R260" s="223"/>
      <c r="S260" s="223"/>
      <c r="T260" s="223"/>
      <c r="U260" s="223"/>
      <c r="V260" s="223"/>
      <c r="W260" s="223"/>
      <c r="X260" s="223"/>
      <c r="Y260" s="223"/>
      <c r="Z260" s="223"/>
      <c r="AA260" s="223"/>
      <c r="AB260" s="223"/>
      <c r="AC260" s="223"/>
      <c r="AD260" s="223"/>
      <c r="AE260" s="223"/>
      <c r="AF260" s="429"/>
      <c r="AG260" s="429"/>
      <c r="AI260" s="223"/>
    </row>
    <row r="262" spans="1:35" s="225" customFormat="1">
      <c r="A262" s="223"/>
      <c r="B262" s="223"/>
      <c r="C262" s="223" t="s">
        <v>238</v>
      </c>
      <c r="D262" s="223"/>
      <c r="E262" s="223"/>
      <c r="H262" s="223"/>
      <c r="O262" s="223"/>
      <c r="P262" s="223"/>
      <c r="Q262" s="223"/>
      <c r="R262" s="223"/>
      <c r="S262" s="223"/>
      <c r="T262" s="223"/>
      <c r="U262" s="223"/>
      <c r="V262" s="223"/>
      <c r="W262" s="223"/>
      <c r="X262" s="223"/>
      <c r="Y262" s="223"/>
      <c r="Z262" s="223"/>
      <c r="AA262" s="223"/>
      <c r="AB262" s="223"/>
      <c r="AC262" s="223"/>
      <c r="AD262" s="223"/>
      <c r="AE262" s="223"/>
      <c r="AF262" s="223"/>
      <c r="AG262" s="223"/>
      <c r="AI262" s="223"/>
    </row>
  </sheetData>
  <mergeCells count="5">
    <mergeCell ref="E3:H3"/>
    <mergeCell ref="L3:N3"/>
    <mergeCell ref="O3:Z3"/>
    <mergeCell ref="AA3:AD3"/>
    <mergeCell ref="AE3:AG3"/>
  </mergeCells>
  <pageMargins left="0.15748031496062992" right="0.19685039370078741" top="0.39370078740157483" bottom="0.15748031496062992" header="0.15748031496062992" footer="0.11811023622047245"/>
  <pageSetup paperSize="8" scale="65" orientation="landscape" r:id="rId1"/>
  <headerFooter alignWithMargins="0">
    <oddFooter>&amp;LF-QMS-008 (REV.3)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I13" sqref="I13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A1:F14"/>
  <sheetViews>
    <sheetView topLeftCell="A19" workbookViewId="0">
      <selection activeCell="E25" sqref="E25"/>
    </sheetView>
  </sheetViews>
  <sheetFormatPr defaultColWidth="9.140625" defaultRowHeight="12.75"/>
  <cols>
    <col min="1" max="1" width="24.140625" style="68" bestFit="1" customWidth="1"/>
    <col min="2" max="16384" width="9.140625" style="68"/>
  </cols>
  <sheetData>
    <row r="1" spans="1:6">
      <c r="B1" s="69">
        <v>2010</v>
      </c>
      <c r="C1" s="69">
        <v>2011</v>
      </c>
      <c r="D1" s="69">
        <v>2012</v>
      </c>
      <c r="E1" s="69" t="s">
        <v>79</v>
      </c>
      <c r="F1" s="69">
        <v>2013</v>
      </c>
    </row>
    <row r="2" spans="1:6">
      <c r="A2" s="68" t="s">
        <v>21</v>
      </c>
      <c r="B2" s="68">
        <v>5</v>
      </c>
      <c r="C2" s="68">
        <v>4</v>
      </c>
      <c r="D2" s="68">
        <v>7</v>
      </c>
      <c r="E2" s="68">
        <v>4</v>
      </c>
      <c r="F2" s="68">
        <v>11</v>
      </c>
    </row>
    <row r="3" spans="1:6">
      <c r="A3" s="68" t="s">
        <v>106</v>
      </c>
      <c r="B3" s="68">
        <v>9</v>
      </c>
      <c r="C3" s="68">
        <v>12</v>
      </c>
      <c r="D3" s="68">
        <v>12</v>
      </c>
      <c r="E3" s="68">
        <v>8</v>
      </c>
      <c r="F3" s="68">
        <v>15</v>
      </c>
    </row>
    <row r="4" spans="1:6">
      <c r="A4" s="69" t="s">
        <v>74</v>
      </c>
      <c r="B4" s="69">
        <v>14</v>
      </c>
      <c r="C4" s="69">
        <v>16</v>
      </c>
      <c r="D4" s="69">
        <v>19</v>
      </c>
      <c r="E4" s="69">
        <f>SUM(E2:E3)</f>
        <v>12</v>
      </c>
      <c r="F4" s="69">
        <f>SUM(F2:F3)</f>
        <v>26</v>
      </c>
    </row>
    <row r="5" spans="1:6">
      <c r="A5" s="68" t="s">
        <v>75</v>
      </c>
      <c r="B5" s="68">
        <v>11</v>
      </c>
      <c r="C5" s="68">
        <v>14</v>
      </c>
      <c r="D5" s="68">
        <v>15</v>
      </c>
      <c r="E5" s="68">
        <v>12</v>
      </c>
      <c r="F5" s="68">
        <v>0</v>
      </c>
    </row>
    <row r="6" spans="1:6">
      <c r="A6" s="68" t="s">
        <v>76</v>
      </c>
      <c r="B6" s="68">
        <v>1</v>
      </c>
      <c r="C6" s="68">
        <v>0</v>
      </c>
      <c r="D6" s="68">
        <v>0</v>
      </c>
      <c r="E6" s="68">
        <v>2</v>
      </c>
      <c r="F6" s="68">
        <v>0</v>
      </c>
    </row>
    <row r="7" spans="1:6">
      <c r="A7" s="68" t="s">
        <v>77</v>
      </c>
      <c r="B7" s="68">
        <v>2</v>
      </c>
      <c r="C7" s="68">
        <v>2</v>
      </c>
      <c r="D7" s="68">
        <v>4</v>
      </c>
      <c r="E7" s="68">
        <v>4</v>
      </c>
      <c r="F7" s="68">
        <v>4</v>
      </c>
    </row>
    <row r="8" spans="1:6">
      <c r="A8" s="70" t="s">
        <v>78</v>
      </c>
      <c r="B8" s="71">
        <f>(B5)/(B5+B6)</f>
        <v>0.91666666666666663</v>
      </c>
      <c r="C8" s="71">
        <f>(C5)/(C5+C6)</f>
        <v>1</v>
      </c>
      <c r="D8" s="71">
        <f>(D5)/(D5+D6)</f>
        <v>1</v>
      </c>
      <c r="E8" s="71">
        <f>(E5)/(E5+E6)</f>
        <v>0.8571428571428571</v>
      </c>
      <c r="F8" s="71" t="e">
        <f>(F5)/(F5+F6)</f>
        <v>#DIV/0!</v>
      </c>
    </row>
    <row r="10" spans="1:6">
      <c r="B10" s="68">
        <v>2010</v>
      </c>
      <c r="C10" s="68">
        <v>2011</v>
      </c>
      <c r="D10" s="68">
        <v>2012</v>
      </c>
      <c r="E10" s="101">
        <v>41456</v>
      </c>
      <c r="F10" s="68">
        <v>2013</v>
      </c>
    </row>
    <row r="11" spans="1:6">
      <c r="A11" s="68" t="s">
        <v>75</v>
      </c>
      <c r="B11" s="68">
        <v>11</v>
      </c>
      <c r="C11" s="68">
        <v>14</v>
      </c>
      <c r="D11" s="68">
        <v>15</v>
      </c>
      <c r="E11" s="68">
        <v>12</v>
      </c>
      <c r="F11" s="68">
        <v>15</v>
      </c>
    </row>
    <row r="12" spans="1:6">
      <c r="A12" s="68" t="s">
        <v>76</v>
      </c>
      <c r="B12" s="68">
        <v>1</v>
      </c>
      <c r="C12" s="68">
        <v>0</v>
      </c>
      <c r="D12" s="68">
        <v>0</v>
      </c>
      <c r="E12" s="68">
        <v>1</v>
      </c>
      <c r="F12" s="68">
        <v>0</v>
      </c>
    </row>
    <row r="13" spans="1:6">
      <c r="A13" s="70" t="s">
        <v>78</v>
      </c>
      <c r="B13" s="71">
        <f>(B11)/(B11+B12)</f>
        <v>0.91666666666666663</v>
      </c>
      <c r="C13" s="71">
        <f>(C11)/(C11+C12)</f>
        <v>1</v>
      </c>
      <c r="D13" s="71">
        <f>(D11)/(D11+D12)</f>
        <v>1</v>
      </c>
      <c r="E13" s="71">
        <f>(E11)/(E11+E12)</f>
        <v>0.92307692307692313</v>
      </c>
      <c r="F13" s="71">
        <f>(F11)/(F11+F12)</f>
        <v>1</v>
      </c>
    </row>
    <row r="14" spans="1:6">
      <c r="A14" s="68" t="s">
        <v>80</v>
      </c>
      <c r="B14" s="73">
        <v>0.9</v>
      </c>
      <c r="C14" s="73">
        <v>0.9</v>
      </c>
      <c r="D14" s="73">
        <v>0.9</v>
      </c>
      <c r="E14" s="73">
        <v>0.9</v>
      </c>
      <c r="F14" s="73">
        <v>0.9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9"/>
  <sheetViews>
    <sheetView workbookViewId="0">
      <selection activeCell="D23" sqref="D23"/>
    </sheetView>
  </sheetViews>
  <sheetFormatPr defaultRowHeight="15"/>
  <cols>
    <col min="1" max="1" width="16.140625" customWidth="1"/>
    <col min="2" max="2" width="5.85546875" customWidth="1"/>
  </cols>
  <sheetData>
    <row r="3" spans="1:2">
      <c r="A3" s="75" t="s">
        <v>109</v>
      </c>
    </row>
    <row r="4" spans="1:2">
      <c r="A4" s="75" t="s">
        <v>88</v>
      </c>
      <c r="B4" t="s">
        <v>110</v>
      </c>
    </row>
    <row r="5" spans="1:2">
      <c r="A5" t="s">
        <v>91</v>
      </c>
      <c r="B5" s="76">
        <v>1</v>
      </c>
    </row>
    <row r="6" spans="1:2">
      <c r="A6" t="s">
        <v>92</v>
      </c>
      <c r="B6" s="76">
        <v>5</v>
      </c>
    </row>
    <row r="7" spans="1:2">
      <c r="A7" t="s">
        <v>89</v>
      </c>
      <c r="B7" s="76">
        <v>14</v>
      </c>
    </row>
    <row r="8" spans="1:2">
      <c r="A8" t="s">
        <v>90</v>
      </c>
      <c r="B8" s="76">
        <v>4</v>
      </c>
    </row>
    <row r="9" spans="1:2">
      <c r="A9" t="s">
        <v>94</v>
      </c>
      <c r="B9" s="76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D9"/>
  <sheetViews>
    <sheetView workbookViewId="0">
      <selection activeCell="D23" sqref="D23"/>
    </sheetView>
  </sheetViews>
  <sheetFormatPr defaultRowHeight="15"/>
  <cols>
    <col min="1" max="1" width="16.140625" bestFit="1" customWidth="1"/>
    <col min="2" max="2" width="11" customWidth="1"/>
    <col min="3" max="3" width="11" bestFit="1" customWidth="1"/>
    <col min="4" max="5" width="12" bestFit="1" customWidth="1"/>
  </cols>
  <sheetData>
    <row r="3" spans="1:4">
      <c r="A3" s="75" t="s">
        <v>109</v>
      </c>
      <c r="B3" s="75" t="s">
        <v>87</v>
      </c>
    </row>
    <row r="4" spans="1:4">
      <c r="A4" s="75" t="s">
        <v>88</v>
      </c>
      <c r="B4" t="s">
        <v>86</v>
      </c>
      <c r="C4" t="s">
        <v>85</v>
      </c>
      <c r="D4" t="s">
        <v>94</v>
      </c>
    </row>
    <row r="5" spans="1:4">
      <c r="A5" t="s">
        <v>89</v>
      </c>
      <c r="B5" s="76">
        <v>4</v>
      </c>
      <c r="C5" s="76">
        <v>10</v>
      </c>
      <c r="D5" s="76">
        <v>14</v>
      </c>
    </row>
    <row r="6" spans="1:4">
      <c r="A6" t="s">
        <v>91</v>
      </c>
      <c r="B6" s="76">
        <v>1</v>
      </c>
      <c r="C6" s="76"/>
      <c r="D6" s="76">
        <v>1</v>
      </c>
    </row>
    <row r="7" spans="1:4">
      <c r="A7" t="s">
        <v>90</v>
      </c>
      <c r="B7" s="76">
        <v>2</v>
      </c>
      <c r="C7" s="76">
        <v>2</v>
      </c>
      <c r="D7" s="76">
        <v>4</v>
      </c>
    </row>
    <row r="8" spans="1:4">
      <c r="A8" t="s">
        <v>92</v>
      </c>
      <c r="B8" s="76">
        <v>4</v>
      </c>
      <c r="C8" s="76">
        <v>1</v>
      </c>
      <c r="D8" s="76">
        <v>5</v>
      </c>
    </row>
    <row r="9" spans="1:4">
      <c r="A9" t="s">
        <v>94</v>
      </c>
      <c r="B9" s="76">
        <v>11</v>
      </c>
      <c r="C9" s="76">
        <v>13</v>
      </c>
      <c r="D9" s="76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3:D9"/>
  <sheetViews>
    <sheetView workbookViewId="0">
      <selection activeCell="F19" sqref="F19"/>
    </sheetView>
  </sheetViews>
  <sheetFormatPr defaultRowHeight="15"/>
  <cols>
    <col min="1" max="1" width="14" bestFit="1" customWidth="1"/>
    <col min="2" max="3" width="11" bestFit="1" customWidth="1"/>
    <col min="4" max="4" width="12" customWidth="1"/>
    <col min="5" max="5" width="12" bestFit="1" customWidth="1"/>
  </cols>
  <sheetData>
    <row r="3" spans="1:4">
      <c r="A3" s="75" t="s">
        <v>95</v>
      </c>
      <c r="B3" s="75" t="s">
        <v>87</v>
      </c>
    </row>
    <row r="4" spans="1:4">
      <c r="A4" s="75" t="s">
        <v>88</v>
      </c>
      <c r="B4" t="s">
        <v>86</v>
      </c>
      <c r="C4" t="s">
        <v>85</v>
      </c>
      <c r="D4" t="s">
        <v>94</v>
      </c>
    </row>
    <row r="5" spans="1:4">
      <c r="A5" t="s">
        <v>91</v>
      </c>
      <c r="B5" s="76">
        <v>1</v>
      </c>
      <c r="C5" s="76"/>
      <c r="D5" s="76">
        <v>1</v>
      </c>
    </row>
    <row r="6" spans="1:4">
      <c r="A6" t="s">
        <v>92</v>
      </c>
      <c r="B6" s="76">
        <v>3</v>
      </c>
      <c r="C6" s="76">
        <v>2</v>
      </c>
      <c r="D6" s="76">
        <v>5</v>
      </c>
    </row>
    <row r="7" spans="1:4">
      <c r="A7" t="s">
        <v>89</v>
      </c>
      <c r="B7" s="76">
        <v>4</v>
      </c>
      <c r="C7" s="76">
        <v>9</v>
      </c>
      <c r="D7" s="76">
        <v>13</v>
      </c>
    </row>
    <row r="8" spans="1:4">
      <c r="A8" t="s">
        <v>90</v>
      </c>
      <c r="B8" s="76">
        <v>3</v>
      </c>
      <c r="C8" s="76">
        <v>2</v>
      </c>
      <c r="D8" s="76">
        <v>5</v>
      </c>
    </row>
    <row r="9" spans="1:4">
      <c r="A9" t="s">
        <v>94</v>
      </c>
      <c r="B9" s="76">
        <v>11</v>
      </c>
      <c r="C9" s="76">
        <v>13</v>
      </c>
      <c r="D9" s="7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Policy 2015</vt:lpstr>
      <vt:lpstr>Control chart</vt:lpstr>
      <vt:lpstr>SD KPIs</vt:lpstr>
      <vt:lpstr>Policy 2013 Old</vt:lpstr>
      <vt:lpstr>Project achievement rate</vt:lpstr>
      <vt:lpstr>%Raito Project Success</vt:lpstr>
      <vt:lpstr>Sheet5</vt:lpstr>
      <vt:lpstr>Sheet6</vt:lpstr>
      <vt:lpstr>Sheet2</vt:lpstr>
      <vt:lpstr>Sheet1</vt:lpstr>
      <vt:lpstr>'Control chart'!Print_Area</vt:lpstr>
      <vt:lpstr>'Policy 2013 Old'!Print_Area</vt:lpstr>
      <vt:lpstr>'SD KPIs'!Print_Area</vt:lpstr>
      <vt:lpstr>'Policy 2013 Old'!Print_Titles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Nattawuth Timrath</dc:creator>
  <cp:lastModifiedBy>hp</cp:lastModifiedBy>
  <cp:lastPrinted>2013-08-08T02:32:36Z</cp:lastPrinted>
  <dcterms:created xsi:type="dcterms:W3CDTF">2013-07-10T01:55:55Z</dcterms:created>
  <dcterms:modified xsi:type="dcterms:W3CDTF">2016-07-31T07:43:03Z</dcterms:modified>
</cp:coreProperties>
</file>