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3/Activities/08-Ins_Variance-SD-Zscore/Solved/"/>
    </mc:Choice>
  </mc:AlternateContent>
  <xr:revisionPtr revIDLastSave="0" documentId="13_ncr:1_{E9D8BC76-E242-3B4E-B539-F8EAD07D647D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Variance Example" sheetId="1" r:id="rId1"/>
    <sheet name="Standard Deviation" sheetId="2" r:id="rId2"/>
    <sheet name="Normal Distribution 68%" sheetId="3" r:id="rId3"/>
    <sheet name="Z-Scor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C14" i="3"/>
  <c r="D15" i="4" l="1"/>
  <c r="B15" i="4"/>
  <c r="D14" i="4"/>
  <c r="B14" i="4"/>
  <c r="C15" i="3"/>
  <c r="B15" i="3"/>
  <c r="C16" i="2"/>
  <c r="B16" i="2"/>
  <c r="C15" i="2"/>
  <c r="C17" i="2" s="1"/>
  <c r="B15" i="2"/>
  <c r="B17" i="2" s="1"/>
  <c r="C14" i="2"/>
  <c r="B14" i="2"/>
  <c r="C15" i="1"/>
  <c r="B15" i="1"/>
  <c r="C14" i="1"/>
  <c r="B14" i="1"/>
  <c r="B18" i="3" l="1"/>
  <c r="B17" i="3"/>
  <c r="C18" i="3"/>
  <c r="C17" i="3"/>
  <c r="E3" i="4"/>
  <c r="E4" i="4"/>
  <c r="E5" i="4"/>
  <c r="E6" i="4"/>
  <c r="E7" i="4"/>
  <c r="E8" i="4"/>
  <c r="E9" i="4"/>
  <c r="E10" i="4"/>
  <c r="E11" i="4"/>
  <c r="E12" i="4"/>
  <c r="E13" i="4"/>
  <c r="E2" i="4"/>
  <c r="C3" i="4"/>
  <c r="C4" i="4"/>
  <c r="C7" i="4"/>
  <c r="C8" i="4"/>
  <c r="C9" i="4"/>
  <c r="C10" i="4"/>
  <c r="C12" i="4"/>
  <c r="C13" i="4"/>
  <c r="C5" i="4"/>
  <c r="C6" i="4"/>
  <c r="C11" i="4"/>
  <c r="C2" i="4"/>
</calcChain>
</file>

<file path=xl/sharedStrings.xml><?xml version="1.0" encoding="utf-8"?>
<sst xmlns="http://schemas.openxmlformats.org/spreadsheetml/2006/main" count="74" uniqueCount="24">
  <si>
    <t>Month</t>
  </si>
  <si>
    <t>Average High Temp. Sydney, AU (C)</t>
  </si>
  <si>
    <t>Average High Temp. Melbourne (C)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</si>
  <si>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</si>
  <si>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</si>
  <si>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</si>
  <si>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</si>
  <si>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</si>
  <si>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</si>
  <si>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</si>
  <si>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</si>
  <si>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</si>
  <si>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</si>
  <si>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</si>
  <si>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</si>
  <si>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Mean Temp:</t>
  </si>
  <si>
    <t>Temp Variance:</t>
  </si>
  <si>
    <t>Temp Standard Deviation:</t>
  </si>
  <si>
    <t>Manually Calculated SD:</t>
  </si>
  <si>
    <t>Standard Deviation of Temp:</t>
  </si>
  <si>
    <t>Mean + 1SD:</t>
  </si>
  <si>
    <t>Mean - 1SD:</t>
  </si>
  <si>
    <t>Sydney Temp Z-Scores</t>
  </si>
  <si>
    <t xml:space="preserve"> Melbourne Temp Z-Scores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</si>
</sst>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5" fontId="1" fillId="0" borderId="0" xfId="0" applyNumberFormat="1" applyFont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165" fontId="1" fillId="0" borderId="2" xfId="0" applyNumberFormat="1" applyFont="1" applyBorder="1"/>
    <xf numFmtId="165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High Temp Per Month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'Variance Example'!$B$1</c:f>
              <c:strCache>
                <c:ptCount val="1"/>
                <c:pt idx="0">
                  <c:v>Average High Temp. Sydney, AU (C)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Example'!$B$2:$B$13</c:f>
              <c:numCache>
                <c:formatCode>General</c:formatCode>
                <c:ptCount val="12"/>
                <c:pt idx="0" formatCode="0.0">
                  <c:v>26.11</c:v>
                </c:pt>
                <c:pt idx="1">
                  <c:v>26.11</c:v>
                </c:pt>
                <c:pt idx="2">
                  <c:v>25</c:v>
                </c:pt>
                <c:pt idx="3">
                  <c:v>22.77</c:v>
                </c:pt>
                <c:pt idx="4" formatCode="0.0">
                  <c:v>20</c:v>
                </c:pt>
                <c:pt idx="5">
                  <c:v>17.2</c:v>
                </c:pt>
                <c:pt idx="6">
                  <c:v>17.2</c:v>
                </c:pt>
                <c:pt idx="7">
                  <c:v>18.329999999999998</c:v>
                </c:pt>
                <c:pt idx="8">
                  <c:v>20.55</c:v>
                </c:pt>
                <c:pt idx="9">
                  <c:v>22.22</c:v>
                </c:pt>
                <c:pt idx="10">
                  <c:v>23.33</c:v>
                </c:pt>
                <c:pt idx="11">
                  <c:v>25.55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8-5A44-B398-941CD2D2F0EF}"/>
            </c:ext>
          </c:extLst>
        </c:ser>
        <c:ser>
          <c:idx val="1"/>
          <c:order val="1"/>
          <c:tx>
            <c:strRef>
              <c:f>'Variance Example'!$C$1</c:f>
              <c:strCache>
                <c:ptCount val="1"/>
                <c:pt idx="0">
                  <c:v>Average High Temp. Melbourne (C)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'Variance Example'!$A$2:$A$13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'Variance Example'!$C$2:$C$13</c:f>
              <c:numCache>
                <c:formatCode>0.0</c:formatCode>
                <c:ptCount val="12"/>
                <c:pt idx="0">
                  <c:v>26.11</c:v>
                </c:pt>
                <c:pt idx="1">
                  <c:v>26.66</c:v>
                </c:pt>
                <c:pt idx="2">
                  <c:v>24.44</c:v>
                </c:pt>
                <c:pt idx="3">
                  <c:v>20.55</c:v>
                </c:pt>
                <c:pt idx="4">
                  <c:v>17.22</c:v>
                </c:pt>
                <c:pt idx="5">
                  <c:v>14.44</c:v>
                </c:pt>
                <c:pt idx="6">
                  <c:v>13.88</c:v>
                </c:pt>
                <c:pt idx="7">
                  <c:v>15.55</c:v>
                </c:pt>
                <c:pt idx="8">
                  <c:v>17.77</c:v>
                </c:pt>
                <c:pt idx="9">
                  <c:v>20</c:v>
                </c:pt>
                <c:pt idx="10">
                  <c:v>21.66</c:v>
                </c:pt>
                <c:pt idx="11">
                  <c:v>24.44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8-5A44-B398-941CD2D2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High Temp Per Month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 Deviation'!$B$1</c:f>
              <c:strCache>
                <c:ptCount val="1"/>
                <c:pt idx="0">
                  <c:v>Average High Temp. Sydney, AU (C)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Deviation'!$B$2:$B$13</c:f>
              <c:numCache>
                <c:formatCode>General</c:formatCode>
                <c:ptCount val="12"/>
                <c:pt idx="0" formatCode="0.0">
                  <c:v>26.11</c:v>
                </c:pt>
                <c:pt idx="1">
                  <c:v>26.11</c:v>
                </c:pt>
                <c:pt idx="2">
                  <c:v>25</c:v>
                </c:pt>
                <c:pt idx="3">
                  <c:v>22.77</c:v>
                </c:pt>
                <c:pt idx="4" formatCode="0.0">
                  <c:v>20</c:v>
                </c:pt>
                <c:pt idx="5">
                  <c:v>17.2</c:v>
                </c:pt>
                <c:pt idx="6">
                  <c:v>17.2</c:v>
                </c:pt>
                <c:pt idx="7">
                  <c:v>18.329999999999998</c:v>
                </c:pt>
                <c:pt idx="8">
                  <c:v>20.55</c:v>
                </c:pt>
                <c:pt idx="9">
                  <c:v>22.22</c:v>
                </c:pt>
                <c:pt idx="10">
                  <c:v>23.33</c:v>
                </c:pt>
                <c:pt idx="11">
                  <c:v>25.55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A-114F-B823-4AFAFCADBB0D}"/>
            </c:ext>
          </c:extLst>
        </c:ser>
        <c:ser>
          <c:idx val="1"/>
          <c:order val="1"/>
          <c:tx>
            <c:strRef>
              <c:f>'Standard Deviation'!$C$1</c:f>
              <c:strCache>
                <c:ptCount val="1"/>
                <c:pt idx="0">
                  <c:v>Average High Temp. Melbourne (C)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'Standard Deviation'!$A$2:$A$13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'Standard Deviation'!$C$2:$C$13</c:f>
              <c:numCache>
                <c:formatCode>0.0</c:formatCode>
                <c:ptCount val="12"/>
                <c:pt idx="0">
                  <c:v>26.11</c:v>
                </c:pt>
                <c:pt idx="1">
                  <c:v>26.66</c:v>
                </c:pt>
                <c:pt idx="2">
                  <c:v>24.44</c:v>
                </c:pt>
                <c:pt idx="3">
                  <c:v>20.55</c:v>
                </c:pt>
                <c:pt idx="4">
                  <c:v>17.22</c:v>
                </c:pt>
                <c:pt idx="5">
                  <c:v>14.44</c:v>
                </c:pt>
                <c:pt idx="6">
                  <c:v>13.88</c:v>
                </c:pt>
                <c:pt idx="7">
                  <c:v>15.55</c:v>
                </c:pt>
                <c:pt idx="8">
                  <c:v>17.77</c:v>
                </c:pt>
                <c:pt idx="9">
                  <c:v>20</c:v>
                </c:pt>
                <c:pt idx="10">
                  <c:v>21.66</c:v>
                </c:pt>
                <c:pt idx="11">
                  <c:v>24.44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A-114F-B823-4AFAFCAD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015536"/>
        <c:axId val="551936480"/>
      </c:barChart>
      <c:catAx>
        <c:axId val="5730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6480"/>
        <c:crosses val="autoZero"/>
        <c:auto val="1"/>
        <c:lblAlgn val="ctr"/>
        <c:lblOffset val="100"/>
        <c:noMultiLvlLbl val="0"/>
      </c:catAx>
      <c:valAx>
        <c:axId val="551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668866</xdr:colOff>
      <xdr:row>16</xdr:row>
      <xdr:rowOff>4233</xdr:rowOff>
    </xdr:from>
    <xdr:to>
      <xdr:col>2</xdr:col>
      <xdr:colOff>1786466</xdr:colOff>
      <xdr:row>30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9D976-5D12-FB45-B1C7-2F58ED954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846666</xdr:colOff>
      <xdr:row>18</xdr:row>
      <xdr:rowOff>182037</xdr:rowOff>
    </xdr:from>
    <xdr:to>
      <xdr:col>2</xdr:col>
      <xdr:colOff>1964266</xdr:colOff>
      <xdr:row>33</xdr:row>
      <xdr:rowOff>4237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73F80-08EB-DB48-BCB5-D8A8B1BBB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zoomScale="150" zoomScaleNormal="150" workbookViewId="0">
      <selection activeCell="B1" sqref="B1:B13"/>
    </sheetView>
  </sheetViews>
  <sheetFormatPr baseColWidth="10" defaultColWidth="8.83203125" defaultRowHeight="15" x14ac:dyDescent="0.2"/>
  <cols>
    <col min="1" max="1" width="14.33203125" bestFit="1" customWidth="1"/>
    <col min="2" max="2" width="31" bestFit="1" customWidth="1"/>
    <col min="3" max="3" width="37.1640625" customWidth="1"/>
    <col min="4" max="13" width="5.6640625" customWidth="1"/>
    <col min="14" max="14" width="4.83203125" customWidth="1"/>
  </cols>
  <sheetData>
    <row r="1" spans="1:14" ht="16" thickBot="1" x14ac:dyDescent="0.25">
      <c r="A1" s="4" t="s">
        <v>0</v>
      </c>
      <c r="B1" s="4" t="s">
        <v>1</v>
      </c>
      <c r="C1" s="4" t="s">
        <v>2</v>
      </c>
    </row>
    <row r="2" spans="1:14" ht="16" thickTop="1" x14ac:dyDescent="0.2">
      <c r="A2" t="s">
        <v>3</v>
      </c>
      <c r="B2" s="3">
        <v>26.11</v>
      </c>
      <c r="C2" s="3">
        <v>26.11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 t="s">
        <v>4</v>
      </c>
      <c r="B3" s="1">
        <v>26.11</v>
      </c>
      <c r="C3" s="3">
        <v>26.66</v>
      </c>
      <c r="D3" s="2"/>
    </row>
    <row r="4" spans="1:14" x14ac:dyDescent="0.2">
      <c r="A4" t="s">
        <v>5</v>
      </c>
      <c r="B4" s="1">
        <v>25</v>
      </c>
      <c r="C4" s="3">
        <v>24.44</v>
      </c>
      <c r="D4" s="2"/>
    </row>
    <row r="5" spans="1:14" x14ac:dyDescent="0.2">
      <c r="A5" t="s">
        <v>6</v>
      </c>
      <c r="B5" s="1">
        <v>22.77</v>
      </c>
      <c r="C5" s="3">
        <v>20.55</v>
      </c>
      <c r="D5" s="2"/>
    </row>
    <row r="6" spans="1:14" x14ac:dyDescent="0.2">
      <c r="A6" t="s">
        <v>7</v>
      </c>
      <c r="B6" s="3">
        <v>20</v>
      </c>
      <c r="C6" s="3">
        <v>17.22</v>
      </c>
      <c r="D6" s="2"/>
    </row>
    <row r="7" spans="1:14" x14ac:dyDescent="0.2">
      <c r="A7" t="s">
        <v>8</v>
      </c>
      <c r="B7" s="1">
        <v>17.2</v>
      </c>
      <c r="C7" s="3">
        <v>14.44</v>
      </c>
      <c r="D7" s="2"/>
    </row>
    <row r="8" spans="1:14" x14ac:dyDescent="0.2">
      <c r="A8" t="s">
        <v>9</v>
      </c>
      <c r="B8" s="1">
        <v>17.2</v>
      </c>
      <c r="C8" s="3">
        <v>13.88</v>
      </c>
      <c r="D8" s="2"/>
    </row>
    <row r="9" spans="1:14" x14ac:dyDescent="0.2">
      <c r="A9" t="s">
        <v>10</v>
      </c>
      <c r="B9" s="1">
        <v>18.329999999999998</v>
      </c>
      <c r="C9" s="3">
        <v>15.55</v>
      </c>
      <c r="D9" s="2"/>
    </row>
    <row r="10" spans="1:14" x14ac:dyDescent="0.2">
      <c r="A10" t="s">
        <v>11</v>
      </c>
      <c r="B10" s="1">
        <v>20.55</v>
      </c>
      <c r="C10" s="3">
        <v>17.77</v>
      </c>
      <c r="D10" s="2"/>
    </row>
    <row r="11" spans="1:14" x14ac:dyDescent="0.2">
      <c r="A11" t="s">
        <v>12</v>
      </c>
      <c r="B11" s="1">
        <v>22.22</v>
      </c>
      <c r="C11" s="3">
        <v>20</v>
      </c>
      <c r="D11" s="2"/>
    </row>
    <row r="12" spans="1:14" x14ac:dyDescent="0.2">
      <c r="A12" t="s">
        <v>13</v>
      </c>
      <c r="B12" s="1">
        <v>23.33</v>
      </c>
      <c r="C12" s="3">
        <v>21.66</v>
      </c>
      <c r="D12" s="2"/>
    </row>
    <row r="13" spans="1:14" x14ac:dyDescent="0.2">
      <c r="A13" s="5" t="s">
        <v>14</v>
      </c>
      <c r="B13" s="6">
        <v>25.55</v>
      </c>
      <c r="C13" s="7">
        <v>24.44</v>
      </c>
      <c r="D13" s="2"/>
    </row>
    <row r="14" spans="1:14" x14ac:dyDescent="0.2">
      <c r="A14" t="s">
        <v>15</v>
      </c>
      <c r="B14" s="8">
        <f>AVERAGE(B2:B13)</f>
        <v>22.030833333333334</v>
      </c>
      <c r="C14" s="8">
        <f>AVERAGE(C2:C13)</f>
        <v>20.226666666666667</v>
      </c>
    </row>
    <row r="15" spans="1:14" x14ac:dyDescent="0.2">
      <c r="A15" t="s">
        <v>16</v>
      </c>
      <c r="B15" s="10">
        <f>_xlfn.VAR.P(B2:B13)</f>
        <v>10.286407638888907</v>
      </c>
      <c r="C15" s="10">
        <f>_xlfn.VAR.P(C2:C13)</f>
        <v>18.702355555555641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EBE5-0310-C848-B2D5-24C533C74289}">
  <dimension ref="A1:N17"/>
  <sheetViews>
    <sheetView zoomScale="150" zoomScaleNormal="150" workbookViewId="0">
      <selection activeCell="B1" sqref="B1:B13"/>
    </sheetView>
  </sheetViews>
  <sheetFormatPr baseColWidth="10" defaultColWidth="8.83203125" defaultRowHeight="15" x14ac:dyDescent="0.2"/>
  <cols>
    <col min="1" max="1" width="22.6640625" bestFit="1" customWidth="1"/>
    <col min="2" max="2" width="31" bestFit="1" customWidth="1"/>
    <col min="3" max="3" width="30.33203125" bestFit="1" customWidth="1"/>
    <col min="4" max="13" width="5.6640625" customWidth="1"/>
    <col min="14" max="14" width="4.83203125" customWidth="1"/>
  </cols>
  <sheetData>
    <row r="1" spans="1:14" ht="16" thickBot="1" x14ac:dyDescent="0.25">
      <c r="A1" s="4" t="s">
        <v>0</v>
      </c>
      <c r="B1" s="4" t="s">
        <v>1</v>
      </c>
      <c r="C1" s="4" t="s">
        <v>2</v>
      </c>
    </row>
    <row r="2" spans="1:14" ht="16" thickTop="1" x14ac:dyDescent="0.2">
      <c r="A2" t="s">
        <v>3</v>
      </c>
      <c r="B2" s="3">
        <v>26.11</v>
      </c>
      <c r="C2" s="3">
        <v>26.11</v>
      </c>
      <c r="D2" s="2"/>
      <c r="E2" s="2"/>
      <c r="F2" s="2"/>
      <c r="G2" s="2"/>
      <c r="H2" s="2"/>
      <c r="I2" s="2"/>
      <c r="L2" s="2"/>
      <c r="M2" s="2"/>
      <c r="N2" s="2"/>
    </row>
    <row r="3" spans="1:14" x14ac:dyDescent="0.2">
      <c r="A3" t="s">
        <v>4</v>
      </c>
      <c r="B3" s="1">
        <v>26.11</v>
      </c>
      <c r="C3" s="3">
        <v>26.66</v>
      </c>
      <c r="D3" s="2"/>
    </row>
    <row r="4" spans="1:14" x14ac:dyDescent="0.2">
      <c r="A4" t="s">
        <v>5</v>
      </c>
      <c r="B4" s="1">
        <v>25</v>
      </c>
      <c r="C4" s="3">
        <v>24.44</v>
      </c>
      <c r="D4" s="2"/>
    </row>
    <row r="5" spans="1:14" x14ac:dyDescent="0.2">
      <c r="A5" t="s">
        <v>6</v>
      </c>
      <c r="B5" s="1">
        <v>22.77</v>
      </c>
      <c r="C5" s="3">
        <v>20.55</v>
      </c>
      <c r="D5" s="2"/>
    </row>
    <row r="6" spans="1:14" x14ac:dyDescent="0.2">
      <c r="A6" t="s">
        <v>7</v>
      </c>
      <c r="B6" s="3">
        <v>20</v>
      </c>
      <c r="C6" s="3">
        <v>17.22</v>
      </c>
      <c r="D6" s="2"/>
    </row>
    <row r="7" spans="1:14" x14ac:dyDescent="0.2">
      <c r="A7" t="s">
        <v>8</v>
      </c>
      <c r="B7" s="1">
        <v>17.2</v>
      </c>
      <c r="C7" s="3">
        <v>14.44</v>
      </c>
      <c r="D7" s="2"/>
    </row>
    <row r="8" spans="1:14" x14ac:dyDescent="0.2">
      <c r="A8" t="s">
        <v>9</v>
      </c>
      <c r="B8" s="1">
        <v>17.2</v>
      </c>
      <c r="C8" s="3">
        <v>13.88</v>
      </c>
      <c r="D8" s="2"/>
    </row>
    <row r="9" spans="1:14" x14ac:dyDescent="0.2">
      <c r="A9" t="s">
        <v>10</v>
      </c>
      <c r="B9" s="1">
        <v>18.329999999999998</v>
      </c>
      <c r="C9" s="3">
        <v>15.55</v>
      </c>
      <c r="D9" s="2"/>
    </row>
    <row r="10" spans="1:14" x14ac:dyDescent="0.2">
      <c r="A10" t="s">
        <v>11</v>
      </c>
      <c r="B10" s="1">
        <v>20.55</v>
      </c>
      <c r="C10" s="3">
        <v>17.77</v>
      </c>
      <c r="D10" s="2"/>
    </row>
    <row r="11" spans="1:14" x14ac:dyDescent="0.2">
      <c r="A11" t="s">
        <v>12</v>
      </c>
      <c r="B11" s="1">
        <v>22.22</v>
      </c>
      <c r="C11" s="3">
        <v>20</v>
      </c>
      <c r="D11" s="2"/>
    </row>
    <row r="12" spans="1:14" x14ac:dyDescent="0.2">
      <c r="A12" t="s">
        <v>13</v>
      </c>
      <c r="B12" s="1">
        <v>23.33</v>
      </c>
      <c r="C12" s="3">
        <v>21.66</v>
      </c>
      <c r="D12" s="2"/>
    </row>
    <row r="13" spans="1:14" x14ac:dyDescent="0.2">
      <c r="A13" s="5" t="s">
        <v>14</v>
      </c>
      <c r="B13" s="6">
        <v>25.55</v>
      </c>
      <c r="C13" s="7">
        <v>24.44</v>
      </c>
      <c r="D13" s="2"/>
    </row>
    <row r="14" spans="1:14" x14ac:dyDescent="0.2">
      <c r="A14" t="s">
        <v>15</v>
      </c>
      <c r="B14" s="8">
        <f>AVERAGE(B2:B13)</f>
        <v>22.030833333333334</v>
      </c>
      <c r="C14" s="8">
        <f>AVERAGE(C2:C13)</f>
        <v>20.226666666666667</v>
      </c>
    </row>
    <row r="15" spans="1:14" x14ac:dyDescent="0.2">
      <c r="A15" t="s">
        <v>16</v>
      </c>
      <c r="B15" s="9">
        <f>_xlfn.VAR.P(B2:B13)</f>
        <v>10.286407638888907</v>
      </c>
      <c r="C15" s="9">
        <f>_xlfn.VAR.P(C2:C13)</f>
        <v>18.702355555555641</v>
      </c>
    </row>
    <row r="16" spans="1:14" x14ac:dyDescent="0.2">
      <c r="A16" t="s">
        <v>17</v>
      </c>
      <c r="B16" s="9">
        <f>_xlfn.STDEV.P(B2:B13)</f>
        <v>3.2072429965453049</v>
      </c>
      <c r="C16" s="9">
        <f>_xlfn.STDEV.P(C2:C13)</f>
        <v>4.3246220130267616</v>
      </c>
    </row>
    <row r="17" spans="1:3" x14ac:dyDescent="0.2">
      <c r="A17" t="s">
        <v>18</v>
      </c>
      <c r="B17" s="9">
        <f>SQRT(B15)</f>
        <v>3.2072429965453049</v>
      </c>
      <c r="C17" s="9">
        <f>SQRT(C15)</f>
        <v>4.3246220130267616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B052-8719-5B49-B651-F0C0E6F0D800}">
  <dimension ref="A1:C51"/>
  <sheetViews>
    <sheetView zoomScale="150" zoomScaleNormal="150" workbookViewId="0">
      <selection activeCell="C1" sqref="C1:C13"/>
    </sheetView>
  </sheetViews>
  <sheetFormatPr baseColWidth="10" defaultColWidth="11.5" defaultRowHeight="15" x14ac:dyDescent="0.2"/>
  <cols>
    <col min="1" max="1" width="26.5" customWidth="1"/>
    <col min="2" max="2" width="31" bestFit="1" customWidth="1"/>
    <col min="3" max="3" width="30.33203125" bestFit="1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 t="s">
        <v>3</v>
      </c>
      <c r="B2" s="3">
        <v>26.11</v>
      </c>
      <c r="C2" s="3">
        <v>26.11</v>
      </c>
    </row>
    <row r="3" spans="1:3" x14ac:dyDescent="0.2">
      <c r="A3" t="s">
        <v>4</v>
      </c>
      <c r="B3" s="1">
        <v>26.11</v>
      </c>
      <c r="C3" s="3">
        <v>26.66</v>
      </c>
    </row>
    <row r="4" spans="1:3" x14ac:dyDescent="0.2">
      <c r="A4" t="s">
        <v>5</v>
      </c>
      <c r="B4" s="1">
        <v>25</v>
      </c>
      <c r="C4" s="3">
        <v>24.44</v>
      </c>
    </row>
    <row r="5" spans="1:3" x14ac:dyDescent="0.2">
      <c r="A5" t="s">
        <v>6</v>
      </c>
      <c r="B5" s="1">
        <v>22.77</v>
      </c>
      <c r="C5" s="3">
        <v>20.55</v>
      </c>
    </row>
    <row r="6" spans="1:3" x14ac:dyDescent="0.2">
      <c r="A6" t="s">
        <v>7</v>
      </c>
      <c r="B6" s="3">
        <v>20</v>
      </c>
      <c r="C6" s="3">
        <v>17.22</v>
      </c>
    </row>
    <row r="7" spans="1:3" x14ac:dyDescent="0.2">
      <c r="A7" t="s">
        <v>8</v>
      </c>
      <c r="B7" s="1">
        <v>17.2</v>
      </c>
      <c r="C7" s="3">
        <v>14.44</v>
      </c>
    </row>
    <row r="8" spans="1:3" x14ac:dyDescent="0.2">
      <c r="A8" t="s">
        <v>9</v>
      </c>
      <c r="B8" s="1">
        <v>17.2</v>
      </c>
      <c r="C8" s="3">
        <v>13.88</v>
      </c>
    </row>
    <row r="9" spans="1:3" x14ac:dyDescent="0.2">
      <c r="A9" t="s">
        <v>10</v>
      </c>
      <c r="B9" s="1">
        <v>18.329999999999998</v>
      </c>
      <c r="C9" s="3">
        <v>15.55</v>
      </c>
    </row>
    <row r="10" spans="1:3" x14ac:dyDescent="0.2">
      <c r="A10" t="s">
        <v>11</v>
      </c>
      <c r="B10" s="1">
        <v>20.55</v>
      </c>
      <c r="C10" s="3">
        <v>17.77</v>
      </c>
    </row>
    <row r="11" spans="1:3" x14ac:dyDescent="0.2">
      <c r="A11" t="s">
        <v>12</v>
      </c>
      <c r="B11" s="1">
        <v>22.22</v>
      </c>
      <c r="C11" s="3">
        <v>20</v>
      </c>
    </row>
    <row r="12" spans="1:3" x14ac:dyDescent="0.2">
      <c r="A12" t="s">
        <v>13</v>
      </c>
      <c r="B12" s="1">
        <v>23.33</v>
      </c>
      <c r="C12" s="3">
        <v>21.66</v>
      </c>
    </row>
    <row r="13" spans="1:3" x14ac:dyDescent="0.2">
      <c r="A13" s="5" t="s">
        <v>14</v>
      </c>
      <c r="B13" s="6">
        <v>25.55</v>
      </c>
      <c r="C13" s="7">
        <v>24.44</v>
      </c>
    </row>
    <row r="14" spans="1:3" x14ac:dyDescent="0.2">
      <c r="A14" t="s">
        <v>15</v>
      </c>
      <c r="B14" s="3">
        <f>AVERAGE(B2:B13)</f>
        <v>22.030833333333334</v>
      </c>
      <c r="C14" s="3">
        <f>AVERAGE(C2:C13)</f>
        <v>20.226666666666667</v>
      </c>
    </row>
    <row r="15" spans="1:3" x14ac:dyDescent="0.2">
      <c r="A15" t="s">
        <v>19</v>
      </c>
      <c r="B15" s="3">
        <f>_xlfn.STDEV.P(B2:B13)</f>
        <v>3.2072429965453049</v>
      </c>
      <c r="C15" s="3">
        <f>_xlfn.STDEV.P(C2:C13)</f>
        <v>4.3246220130267616</v>
      </c>
    </row>
    <row r="16" spans="1:3" x14ac:dyDescent="0.2">
      <c r="B16" s="3"/>
      <c r="C16" s="3"/>
    </row>
    <row r="17" spans="1:3" x14ac:dyDescent="0.2">
      <c r="A17" t="s">
        <v>20</v>
      </c>
      <c r="B17" s="3">
        <f>B14+B15</f>
        <v>25.238076329878638</v>
      </c>
      <c r="C17" s="3">
        <f>C14+C15</f>
        <v>24.551288679693428</v>
      </c>
    </row>
    <row r="18" spans="1:3" x14ac:dyDescent="0.2">
      <c r="A18" t="s">
        <v>21</v>
      </c>
      <c r="B18" s="3">
        <f>B14-B15</f>
        <v>18.82359033678803</v>
      </c>
      <c r="C18" s="3">
        <f>C14-C15</f>
        <v>15.902044653639905</v>
      </c>
    </row>
    <row r="19" spans="1:3" x14ac:dyDescent="0.2">
      <c r="B19" s="11"/>
      <c r="C19" s="11"/>
    </row>
    <row r="20" spans="1:3" x14ac:dyDescent="0.2">
      <c r="B20" s="11"/>
      <c r="C20" s="11"/>
    </row>
    <row r="21" spans="1:3" x14ac:dyDescent="0.2">
      <c r="B21" s="11"/>
      <c r="C21" s="11"/>
    </row>
    <row r="22" spans="1:3" x14ac:dyDescent="0.2">
      <c r="B22" s="11"/>
      <c r="C22" s="11"/>
    </row>
    <row r="23" spans="1:3" x14ac:dyDescent="0.2">
      <c r="B23" s="11"/>
      <c r="C23" s="11"/>
    </row>
    <row r="24" spans="1:3" x14ac:dyDescent="0.2">
      <c r="B24" s="11"/>
      <c r="C24" s="11"/>
    </row>
    <row r="25" spans="1:3" x14ac:dyDescent="0.2">
      <c r="B25" s="11"/>
      <c r="C25" s="11"/>
    </row>
    <row r="26" spans="1:3" x14ac:dyDescent="0.2">
      <c r="B26" s="11"/>
      <c r="C26" s="11"/>
    </row>
    <row r="27" spans="1:3" x14ac:dyDescent="0.2">
      <c r="B27" s="11"/>
      <c r="C27" s="11"/>
    </row>
    <row r="28" spans="1:3" x14ac:dyDescent="0.2">
      <c r="B28" s="11"/>
      <c r="C28" s="11"/>
    </row>
    <row r="29" spans="1:3" x14ac:dyDescent="0.2">
      <c r="B29" s="11"/>
      <c r="C29" s="11"/>
    </row>
    <row r="30" spans="1:3" x14ac:dyDescent="0.2">
      <c r="B30" s="11"/>
      <c r="C30" s="11"/>
    </row>
    <row r="31" spans="1:3" x14ac:dyDescent="0.2">
      <c r="B31" s="11"/>
      <c r="C31" s="11"/>
    </row>
    <row r="32" spans="1:3" x14ac:dyDescent="0.2">
      <c r="B32" s="11"/>
      <c r="C32" s="11"/>
    </row>
    <row r="33" spans="2:3" x14ac:dyDescent="0.2">
      <c r="B33" s="11"/>
      <c r="C33" s="11"/>
    </row>
    <row r="34" spans="2:3" x14ac:dyDescent="0.2">
      <c r="B34" s="11"/>
      <c r="C34" s="11"/>
    </row>
    <row r="35" spans="2:3" x14ac:dyDescent="0.2">
      <c r="B35" s="11"/>
      <c r="C35" s="11"/>
    </row>
    <row r="36" spans="2:3" x14ac:dyDescent="0.2">
      <c r="B36" s="11"/>
      <c r="C36" s="11"/>
    </row>
    <row r="37" spans="2:3" x14ac:dyDescent="0.2">
      <c r="B37" s="11"/>
      <c r="C37" s="11"/>
    </row>
    <row r="38" spans="2:3" x14ac:dyDescent="0.2">
      <c r="B38" s="11"/>
      <c r="C38" s="11"/>
    </row>
    <row r="39" spans="2:3" x14ac:dyDescent="0.2">
      <c r="B39" s="11"/>
      <c r="C39" s="11"/>
    </row>
    <row r="40" spans="2:3" x14ac:dyDescent="0.2">
      <c r="B40" s="11"/>
      <c r="C40" s="11"/>
    </row>
    <row r="41" spans="2:3" x14ac:dyDescent="0.2">
      <c r="B41" s="11"/>
      <c r="C41" s="11"/>
    </row>
    <row r="42" spans="2:3" x14ac:dyDescent="0.2">
      <c r="B42" s="11"/>
      <c r="C42" s="11"/>
    </row>
    <row r="43" spans="2:3" x14ac:dyDescent="0.2">
      <c r="B43" s="11"/>
      <c r="C43" s="11"/>
    </row>
    <row r="44" spans="2:3" x14ac:dyDescent="0.2">
      <c r="B44" s="11"/>
      <c r="C44" s="11"/>
    </row>
    <row r="45" spans="2:3" x14ac:dyDescent="0.2">
      <c r="B45" s="11"/>
      <c r="C45" s="11"/>
    </row>
    <row r="46" spans="2:3" x14ac:dyDescent="0.2">
      <c r="B46" s="11"/>
      <c r="C46" s="11"/>
    </row>
    <row r="47" spans="2:3" x14ac:dyDescent="0.2">
      <c r="B47" s="11"/>
      <c r="C47" s="11"/>
    </row>
    <row r="48" spans="2:3" x14ac:dyDescent="0.2">
      <c r="B48" s="11"/>
      <c r="C48" s="11"/>
    </row>
    <row r="49" spans="2:3" x14ac:dyDescent="0.2">
      <c r="B49" s="11"/>
      <c r="C49" s="11"/>
    </row>
    <row r="50" spans="2:3" x14ac:dyDescent="0.2">
      <c r="B50" s="11"/>
      <c r="C50" s="11"/>
    </row>
    <row r="51" spans="2:3" x14ac:dyDescent="0.2">
      <c r="B51" s="11"/>
      <c r="C5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82B8-EBB9-F84F-B4C6-BC6A69F8B770}">
  <dimension ref="A1:E51"/>
  <sheetViews>
    <sheetView zoomScale="150" zoomScaleNormal="150" workbookViewId="0">
      <selection activeCell="E1" sqref="E1"/>
    </sheetView>
  </sheetViews>
  <sheetFormatPr baseColWidth="10" defaultColWidth="11.5" defaultRowHeight="15" x14ac:dyDescent="0.2"/>
  <cols>
    <col min="1" max="1" width="24.6640625" bestFit="1" customWidth="1"/>
    <col min="2" max="2" width="31" bestFit="1" customWidth="1"/>
    <col min="3" max="3" width="23.6640625" bestFit="1" customWidth="1"/>
    <col min="4" max="4" width="30.33203125" bestFit="1" customWidth="1"/>
    <col min="5" max="5" width="21.5" customWidth="1"/>
  </cols>
  <sheetData>
    <row r="1" spans="1:5" ht="16" thickBot="1" x14ac:dyDescent="0.25">
      <c r="A1" s="4" t="s">
        <v>0</v>
      </c>
      <c r="B1" s="4" t="s">
        <v>1</v>
      </c>
      <c r="C1" s="4" t="s">
        <v>22</v>
      </c>
      <c r="D1" s="4" t="s">
        <v>2</v>
      </c>
      <c r="E1" s="4" t="s">
        <v>23</v>
      </c>
    </row>
    <row r="2" spans="1:5" ht="16" thickTop="1" x14ac:dyDescent="0.2">
      <c r="A2" t="s">
        <v>3</v>
      </c>
      <c r="B2" s="3">
        <v>26.11</v>
      </c>
      <c r="C2" s="3">
        <f>(B2-$B$14)/$B$15</f>
        <v>1.2718608072604904</v>
      </c>
      <c r="D2" s="3">
        <v>26.11</v>
      </c>
      <c r="E2" s="3">
        <f>(D2-$D$14)/$D$15</f>
        <v>1.3604271808290695</v>
      </c>
    </row>
    <row r="3" spans="1:5" x14ac:dyDescent="0.2">
      <c r="A3" t="s">
        <v>4</v>
      </c>
      <c r="B3" s="1">
        <v>26.11</v>
      </c>
      <c r="C3" s="3">
        <f t="shared" ref="C3:C13" si="0">(B3-$B$14)/$B$15</f>
        <v>1.2718608072604904</v>
      </c>
      <c r="D3" s="3">
        <v>26.66</v>
      </c>
      <c r="E3" s="3">
        <f t="shared" ref="E3:E13" si="1">(D3-$D$14)/$D$15</f>
        <v>1.4876059257790961</v>
      </c>
    </row>
    <row r="4" spans="1:5" x14ac:dyDescent="0.2">
      <c r="A4" t="s">
        <v>5</v>
      </c>
      <c r="B4" s="1">
        <v>25</v>
      </c>
      <c r="C4" s="3">
        <f t="shared" si="0"/>
        <v>0.92576916369134377</v>
      </c>
      <c r="D4" s="3">
        <v>24.44</v>
      </c>
      <c r="E4" s="3">
        <f t="shared" si="1"/>
        <v>0.97426626434444452</v>
      </c>
    </row>
    <row r="5" spans="1:5" x14ac:dyDescent="0.2">
      <c r="A5" t="s">
        <v>6</v>
      </c>
      <c r="B5" s="1">
        <v>22.77</v>
      </c>
      <c r="C5" s="3">
        <f t="shared" si="0"/>
        <v>0.23046793381819286</v>
      </c>
      <c r="D5" s="3">
        <v>20.55</v>
      </c>
      <c r="E5" s="3">
        <f t="shared" si="1"/>
        <v>7.4765686425167191E-2</v>
      </c>
    </row>
    <row r="6" spans="1:5" x14ac:dyDescent="0.2">
      <c r="A6" t="s">
        <v>7</v>
      </c>
      <c r="B6" s="3">
        <v>20</v>
      </c>
      <c r="C6" s="3">
        <f t="shared" si="0"/>
        <v>-0.63320220373724545</v>
      </c>
      <c r="D6" s="3">
        <v>17.22</v>
      </c>
      <c r="E6" s="3">
        <f t="shared" si="1"/>
        <v>-0.69524380572681088</v>
      </c>
    </row>
    <row r="7" spans="1:5" x14ac:dyDescent="0.2">
      <c r="A7" t="s">
        <v>8</v>
      </c>
      <c r="B7" s="1">
        <v>17.2</v>
      </c>
      <c r="C7" s="3">
        <f t="shared" si="0"/>
        <v>-1.5062261694972556</v>
      </c>
      <c r="D7" s="3">
        <v>14.44</v>
      </c>
      <c r="E7" s="3">
        <f t="shared" si="1"/>
        <v>-1.3380745529287621</v>
      </c>
    </row>
    <row r="8" spans="1:5" x14ac:dyDescent="0.2">
      <c r="A8" t="s">
        <v>9</v>
      </c>
      <c r="B8" s="1">
        <v>17.2</v>
      </c>
      <c r="C8" s="3">
        <f t="shared" si="0"/>
        <v>-1.5062261694972556</v>
      </c>
      <c r="D8" s="3">
        <v>13.88</v>
      </c>
      <c r="E8" s="3">
        <f t="shared" si="1"/>
        <v>-1.4675656386960614</v>
      </c>
    </row>
    <row r="9" spans="1:5" x14ac:dyDescent="0.2">
      <c r="A9" t="s">
        <v>10</v>
      </c>
      <c r="B9" s="1">
        <v>18.329999999999998</v>
      </c>
      <c r="C9" s="3">
        <f t="shared" si="0"/>
        <v>-1.1538986404583949</v>
      </c>
      <c r="D9" s="3">
        <v>15.55</v>
      </c>
      <c r="E9" s="3">
        <f t="shared" si="1"/>
        <v>-1.0814047222114358</v>
      </c>
    </row>
    <row r="10" spans="1:5" x14ac:dyDescent="0.2">
      <c r="A10" t="s">
        <v>11</v>
      </c>
      <c r="B10" s="1">
        <v>20.55</v>
      </c>
      <c r="C10" s="3">
        <f t="shared" si="0"/>
        <v>-0.46171535332010039</v>
      </c>
      <c r="D10" s="3">
        <v>17.77</v>
      </c>
      <c r="E10" s="3">
        <f t="shared" si="1"/>
        <v>-0.56806506077678443</v>
      </c>
    </row>
    <row r="11" spans="1:5" x14ac:dyDescent="0.2">
      <c r="A11" t="s">
        <v>12</v>
      </c>
      <c r="B11" s="1">
        <v>22.22</v>
      </c>
      <c r="C11" s="3">
        <f t="shared" si="0"/>
        <v>5.8981083401047817E-2</v>
      </c>
      <c r="D11" s="3">
        <v>20</v>
      </c>
      <c r="E11" s="3">
        <f t="shared" si="1"/>
        <v>-5.2413058524859314E-2</v>
      </c>
    </row>
    <row r="12" spans="1:5" x14ac:dyDescent="0.2">
      <c r="A12" t="s">
        <v>13</v>
      </c>
      <c r="B12" s="1">
        <v>23.33</v>
      </c>
      <c r="C12" s="3">
        <f t="shared" si="0"/>
        <v>0.40507272697019447</v>
      </c>
      <c r="D12" s="3">
        <v>21.66</v>
      </c>
      <c r="E12" s="3">
        <f t="shared" si="1"/>
        <v>0.33143551714249292</v>
      </c>
    </row>
    <row r="13" spans="1:5" x14ac:dyDescent="0.2">
      <c r="A13" s="5" t="s">
        <v>14</v>
      </c>
      <c r="B13" s="6">
        <v>25.55</v>
      </c>
      <c r="C13" s="7">
        <f t="shared" si="0"/>
        <v>1.0972560141084888</v>
      </c>
      <c r="D13" s="7">
        <v>24.44</v>
      </c>
      <c r="E13" s="7">
        <f t="shared" si="1"/>
        <v>0.97426626434444452</v>
      </c>
    </row>
    <row r="14" spans="1:5" x14ac:dyDescent="0.2">
      <c r="A14" t="s">
        <v>15</v>
      </c>
      <c r="B14" s="3">
        <f>AVERAGE(B2:B13)</f>
        <v>22.030833333333334</v>
      </c>
      <c r="C14" s="3"/>
      <c r="D14" s="3">
        <f>AVERAGE(D2:D13)</f>
        <v>20.226666666666667</v>
      </c>
    </row>
    <row r="15" spans="1:5" x14ac:dyDescent="0.2">
      <c r="A15" t="s">
        <v>19</v>
      </c>
      <c r="B15" s="3">
        <f>_xlfn.STDEV.P(B2:B13)</f>
        <v>3.2072429965453049</v>
      </c>
      <c r="C15" s="3"/>
      <c r="D15" s="3">
        <f>_xlfn.STDEV.P(D2:D13)</f>
        <v>4.3246220130267616</v>
      </c>
    </row>
    <row r="16" spans="1:5" x14ac:dyDescent="0.2">
      <c r="B16" s="3"/>
      <c r="C16" s="3"/>
      <c r="D16" s="3"/>
    </row>
    <row r="17" spans="2:4" x14ac:dyDescent="0.2">
      <c r="B17" s="3"/>
      <c r="C17" s="3"/>
      <c r="D17" s="3"/>
    </row>
    <row r="18" spans="2:4" x14ac:dyDescent="0.2">
      <c r="B18" s="3"/>
      <c r="C18" s="3"/>
      <c r="D18" s="3"/>
    </row>
    <row r="19" spans="2:4" x14ac:dyDescent="0.2">
      <c r="B19" s="11"/>
      <c r="C19" s="11"/>
      <c r="D19" s="11"/>
    </row>
    <row r="20" spans="2:4" x14ac:dyDescent="0.2">
      <c r="B20" s="11"/>
      <c r="C20" s="11"/>
      <c r="D20" s="11"/>
    </row>
    <row r="21" spans="2:4" x14ac:dyDescent="0.2">
      <c r="B21" s="11"/>
      <c r="C21" s="11"/>
      <c r="D21" s="11"/>
    </row>
    <row r="22" spans="2:4" x14ac:dyDescent="0.2">
      <c r="B22" s="11"/>
      <c r="C22" s="11"/>
      <c r="D22" s="11"/>
    </row>
    <row r="23" spans="2:4" x14ac:dyDescent="0.2">
      <c r="B23" s="11"/>
      <c r="C23" s="11"/>
      <c r="D23" s="11"/>
    </row>
    <row r="24" spans="2:4" x14ac:dyDescent="0.2">
      <c r="B24" s="11"/>
      <c r="C24" s="11"/>
      <c r="D24" s="11"/>
    </row>
    <row r="25" spans="2:4" x14ac:dyDescent="0.2">
      <c r="B25" s="11"/>
      <c r="C25" s="11"/>
      <c r="D25" s="11"/>
    </row>
    <row r="26" spans="2:4" x14ac:dyDescent="0.2">
      <c r="B26" s="11"/>
      <c r="C26" s="11"/>
      <c r="D26" s="11"/>
    </row>
    <row r="27" spans="2:4" x14ac:dyDescent="0.2">
      <c r="B27" s="11"/>
      <c r="C27" s="11"/>
      <c r="D27" s="11"/>
    </row>
    <row r="28" spans="2:4" x14ac:dyDescent="0.2">
      <c r="B28" s="11"/>
      <c r="C28" s="11"/>
      <c r="D28" s="11"/>
    </row>
    <row r="29" spans="2:4" x14ac:dyDescent="0.2">
      <c r="B29" s="11"/>
      <c r="C29" s="11"/>
      <c r="D29" s="11"/>
    </row>
    <row r="30" spans="2:4" x14ac:dyDescent="0.2">
      <c r="B30" s="11"/>
      <c r="C30" s="11"/>
      <c r="D30" s="11"/>
    </row>
    <row r="31" spans="2:4" x14ac:dyDescent="0.2">
      <c r="B31" s="11"/>
      <c r="C31" s="11"/>
      <c r="D31" s="11"/>
    </row>
    <row r="32" spans="2:4" x14ac:dyDescent="0.2">
      <c r="B32" s="11"/>
      <c r="C32" s="11"/>
      <c r="D32" s="11"/>
    </row>
    <row r="33" spans="2:4" x14ac:dyDescent="0.2">
      <c r="B33" s="11"/>
      <c r="C33" s="11"/>
      <c r="D33" s="11"/>
    </row>
    <row r="34" spans="2:4" x14ac:dyDescent="0.2">
      <c r="B34" s="11"/>
      <c r="C34" s="11"/>
      <c r="D34" s="11"/>
    </row>
    <row r="35" spans="2:4" x14ac:dyDescent="0.2">
      <c r="B35" s="11"/>
      <c r="C35" s="11"/>
      <c r="D35" s="11"/>
    </row>
    <row r="36" spans="2:4" x14ac:dyDescent="0.2">
      <c r="B36" s="11"/>
      <c r="C36" s="11"/>
      <c r="D36" s="11"/>
    </row>
    <row r="37" spans="2:4" x14ac:dyDescent="0.2">
      <c r="B37" s="11"/>
      <c r="C37" s="11"/>
      <c r="D37" s="11"/>
    </row>
    <row r="38" spans="2:4" x14ac:dyDescent="0.2">
      <c r="B38" s="11"/>
      <c r="C38" s="11"/>
      <c r="D38" s="11"/>
    </row>
    <row r="39" spans="2:4" x14ac:dyDescent="0.2">
      <c r="B39" s="11"/>
      <c r="C39" s="11"/>
      <c r="D39" s="11"/>
    </row>
    <row r="40" spans="2:4" x14ac:dyDescent="0.2">
      <c r="B40" s="11"/>
      <c r="C40" s="11"/>
      <c r="D40" s="11"/>
    </row>
    <row r="41" spans="2:4" x14ac:dyDescent="0.2">
      <c r="B41" s="11"/>
      <c r="C41" s="11"/>
      <c r="D41" s="11"/>
    </row>
    <row r="42" spans="2:4" x14ac:dyDescent="0.2">
      <c r="B42" s="11"/>
      <c r="C42" s="11"/>
      <c r="D42" s="11"/>
    </row>
    <row r="43" spans="2:4" x14ac:dyDescent="0.2">
      <c r="B43" s="11"/>
      <c r="C43" s="11"/>
      <c r="D43" s="11"/>
    </row>
    <row r="44" spans="2:4" x14ac:dyDescent="0.2">
      <c r="B44" s="11"/>
      <c r="C44" s="11"/>
      <c r="D44" s="11"/>
    </row>
    <row r="45" spans="2:4" x14ac:dyDescent="0.2">
      <c r="B45" s="11"/>
      <c r="C45" s="11"/>
      <c r="D45" s="11"/>
    </row>
    <row r="46" spans="2:4" x14ac:dyDescent="0.2">
      <c r="B46" s="11"/>
      <c r="C46" s="11"/>
      <c r="D46" s="11"/>
    </row>
    <row r="47" spans="2:4" x14ac:dyDescent="0.2">
      <c r="B47" s="11"/>
      <c r="C47" s="11"/>
      <c r="D47" s="11"/>
    </row>
    <row r="48" spans="2:4" x14ac:dyDescent="0.2">
      <c r="B48" s="11"/>
      <c r="C48" s="11"/>
      <c r="D48" s="11"/>
    </row>
    <row r="49" spans="2:4" x14ac:dyDescent="0.2">
      <c r="B49" s="11"/>
      <c r="C49" s="11"/>
      <c r="D49" s="11"/>
    </row>
    <row r="50" spans="2:4" x14ac:dyDescent="0.2">
      <c r="B50" s="11"/>
      <c r="C50" s="11"/>
      <c r="D50" s="11"/>
    </row>
    <row r="51" spans="2:4" x14ac:dyDescent="0.2">
      <c r="B51" s="11"/>
      <c r="C51" s="11"/>
      <c r="D5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Variance Example</vt:lpstr>
      <vt:lpstr>Standard Deviation</vt:lpstr>
      <vt:lpstr>Normal Distribution 68%</vt:lpstr>
      <vt:lpstr>Z-Score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excel-easy.com</dc:creator>
  <cp:keywords/>
  <dc:description/>
  <cp:lastModifiedBy>Computer User</cp:lastModifiedBy>
  <cp:revision/>
  <dcterms:created xsi:type="dcterms:W3CDTF">2013-06-21T22:51:33Z</dcterms:created>
  <dcterms:modified xsi:type="dcterms:W3CDTF">2022-04-28T17:13:59Z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