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tianaantonovich/Downloads/forecasting_io-master/"/>
    </mc:Choice>
  </mc:AlternateContent>
  <xr:revisionPtr revIDLastSave="0" documentId="13_ncr:1_{8C55427B-FEA4-E147-9C8E-3B37AA38FC24}" xr6:coauthVersionLast="45" xr6:coauthVersionMax="45" xr10:uidLastSave="{00000000-0000-0000-0000-000000000000}"/>
  <bookViews>
    <workbookView xWindow="1180" yWindow="1460" windowWidth="27240" windowHeight="15400" xr2:uid="{F3BBA592-D3B6-FA46-9725-7B9778568E4C}"/>
  </bookViews>
  <sheets>
    <sheet name="demandafixed" sheetId="3" r:id="rId1"/>
    <sheet name="proveed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2" i="3"/>
  <c r="F7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2" i="3"/>
  <c r="F3" i="3" l="1"/>
  <c r="F4" i="3"/>
  <c r="F5" i="3"/>
  <c r="F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2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" i="3"/>
  <c r="E4" i="3"/>
  <c r="E5" i="3"/>
  <c r="E6" i="3"/>
  <c r="E7" i="3"/>
  <c r="E8" i="3"/>
  <c r="E9" i="3"/>
  <c r="E10" i="3"/>
  <c r="E11" i="3"/>
  <c r="E12" i="3"/>
  <c r="E13" i="3"/>
  <c r="E14" i="3"/>
  <c r="E2" i="3"/>
</calcChain>
</file>

<file path=xl/sharedStrings.xml><?xml version="1.0" encoding="utf-8"?>
<sst xmlns="http://schemas.openxmlformats.org/spreadsheetml/2006/main" count="23" uniqueCount="23">
  <si>
    <t>fecha</t>
  </si>
  <si>
    <t>pronostico</t>
  </si>
  <si>
    <t>estacionalidad</t>
  </si>
  <si>
    <t>media</t>
  </si>
  <si>
    <t>Proveedor</t>
  </si>
  <si>
    <t>LeadTime media</t>
  </si>
  <si>
    <t>LeadTime desvio</t>
  </si>
  <si>
    <t>Precio unitario</t>
  </si>
  <si>
    <t xml:space="preserve">dia </t>
  </si>
  <si>
    <t>media mens</t>
  </si>
  <si>
    <t>Coeficientes de Estacionalidad</t>
  </si>
  <si>
    <t>Número del Mes</t>
  </si>
  <si>
    <t>Día de la Semana</t>
  </si>
  <si>
    <t>Promedio mensual</t>
  </si>
  <si>
    <t>Promedio del día de la semana</t>
  </si>
  <si>
    <t>Promedio General</t>
  </si>
  <si>
    <t>fec</t>
  </si>
  <si>
    <t>m</t>
  </si>
  <si>
    <t>b</t>
  </si>
  <si>
    <t>Tendencia</t>
  </si>
  <si>
    <t>desvío</t>
  </si>
  <si>
    <t>mensual</t>
  </si>
  <si>
    <t>desvio 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</si>
</sst>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1" fillId="2" borderId="1" xfId="1" applyNumberFormat="1" applyBorder="1" applyAlignment="1">
      <alignment horizontal="center"/>
    </xf>
    <xf numFmtId="14" fontId="0" fillId="0" borderId="0" xfId="0" applyNumberFormat="1"/>
    <xf numFmtId="0" fontId="0" fillId="0" borderId="2" xfId="0" applyBorder="1"/>
    <xf numFmtId="2" fontId="0" fillId="0" borderId="0" xfId="0" applyNumberFormat="1"/>
    <xf numFmtId="2" fontId="0" fillId="0" borderId="2" xfId="0" applyNumberFormat="1" applyBorder="1"/>
    <xf numFmtId="3" fontId="0" fillId="0" borderId="0" xfId="0" applyNumberFormat="1"/>
  </cellXfs>
  <cellStyles count="2">
    <cellStyle name="Énfasis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796C-A067-054E-9E46-54E55D1900B7}">
  <dimension ref="A1:R855"/>
  <sheetViews>
    <sheetView tabSelected="1" workbookViewId="0">
      <selection activeCell="I44" sqref="I44"/>
    </sheetView>
  </sheetViews>
  <sheetFormatPr baseColWidth="10" defaultRowHeight="16"/>
  <cols>
    <col min="1" max="1" width="10.83203125" style="2"/>
    <col min="5" max="5" width="21.1640625" customWidth="1"/>
    <col min="6" max="6" width="18.33203125" customWidth="1"/>
  </cols>
  <sheetData>
    <row r="1" spans="1:18">
      <c r="A1" s="2" t="s">
        <v>0</v>
      </c>
      <c r="B1" t="s">
        <v>8</v>
      </c>
      <c r="C1" t="s">
        <v>16</v>
      </c>
      <c r="D1" t="s">
        <v>1</v>
      </c>
      <c r="E1" t="s">
        <v>9</v>
      </c>
      <c r="F1" t="s">
        <v>2</v>
      </c>
      <c r="G1" t="s">
        <v>22</v>
      </c>
    </row>
    <row r="2" spans="1:18">
      <c r="A2" s="2">
        <v>43893</v>
      </c>
      <c r="B2">
        <v>3</v>
      </c>
      <c r="C2" s="4">
        <f>A2</f>
        <v>43893</v>
      </c>
      <c r="D2">
        <v>68</v>
      </c>
      <c r="E2">
        <f>INDEX($K$21:$K$32,MATCH(MONTH(A2),$J$21:$J$32,0))</f>
        <v>67.518518518518519</v>
      </c>
      <c r="F2">
        <f>INDEX($K$5:$Q$16,MATCH(MONTH(A2),$J$5:$J$16,0),MATCH(WEEKDAY(A2),$K$4:$Q$4,0))</f>
        <v>1.1322217246012334</v>
      </c>
      <c r="G2">
        <f>INDEX($L$21:$L$32,MATCH(MONTH(A2),$J$21:$J$32))</f>
        <v>2.5474666914103676</v>
      </c>
      <c r="J2" t="s">
        <v>10</v>
      </c>
    </row>
    <row r="3" spans="1:18">
      <c r="A3" s="2">
        <v>43894</v>
      </c>
      <c r="B3">
        <v>4</v>
      </c>
      <c r="C3" s="4">
        <f t="shared" ref="C3:C66" si="0">A3</f>
        <v>43894</v>
      </c>
      <c r="D3">
        <v>68</v>
      </c>
      <c r="E3">
        <f t="shared" ref="E3:E66" si="1">INDEX($K$21:$K$32,MATCH(MONTH(A3),$J$21:$J$32,0))</f>
        <v>67.518518518518519</v>
      </c>
      <c r="F3">
        <f t="shared" ref="F3:F66" si="2">INDEX($K$5:$Q$16,MATCH(MONTH(A3),$J$5:$J$16,0),MATCH(WEEKDAY(A3),$K$4:$Q$4,0))</f>
        <v>1.1371231173484249</v>
      </c>
      <c r="G3">
        <f t="shared" ref="G3:G66" si="3">INDEX($L$21:$L$32,MATCH(MONTH(A3),$J$21:$J$32))</f>
        <v>2.5474666914103676</v>
      </c>
      <c r="J3" t="s">
        <v>11</v>
      </c>
      <c r="K3" t="s">
        <v>12</v>
      </c>
      <c r="Q3" t="s">
        <v>13</v>
      </c>
    </row>
    <row r="4" spans="1:18">
      <c r="A4" s="2">
        <v>43895</v>
      </c>
      <c r="B4">
        <v>5</v>
      </c>
      <c r="C4" s="4">
        <f t="shared" si="0"/>
        <v>43895</v>
      </c>
      <c r="D4">
        <v>70</v>
      </c>
      <c r="E4">
        <f t="shared" si="1"/>
        <v>67.518518518518519</v>
      </c>
      <c r="F4">
        <f t="shared" si="2"/>
        <v>1.1591793847107865</v>
      </c>
      <c r="G4">
        <f t="shared" si="3"/>
        <v>2.5474666914103676</v>
      </c>
      <c r="J4" s="3"/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7</v>
      </c>
      <c r="R4" s="3"/>
    </row>
    <row r="5" spans="1:18">
      <c r="A5" s="2">
        <v>43896</v>
      </c>
      <c r="B5">
        <v>6</v>
      </c>
      <c r="C5" s="4">
        <f t="shared" si="0"/>
        <v>43896</v>
      </c>
      <c r="D5">
        <v>68</v>
      </c>
      <c r="E5">
        <f t="shared" si="1"/>
        <v>67.518518518518519</v>
      </c>
      <c r="F5">
        <f t="shared" si="2"/>
        <v>1.1248696354804462</v>
      </c>
      <c r="G5">
        <f t="shared" si="3"/>
        <v>2.5474666914103676</v>
      </c>
      <c r="J5" s="3">
        <v>1</v>
      </c>
      <c r="K5" s="3">
        <v>0</v>
      </c>
      <c r="L5" s="3">
        <v>1.2657263270485442</v>
      </c>
      <c r="M5" s="3">
        <v>1.2523058469074246</v>
      </c>
      <c r="N5" s="3">
        <v>1.2253481867978715</v>
      </c>
      <c r="O5" s="3">
        <v>1.2177829936445976</v>
      </c>
      <c r="P5" s="3">
        <v>1.2529451590048846</v>
      </c>
      <c r="Q5" s="3">
        <v>1.1346724209748291</v>
      </c>
      <c r="R5" s="3">
        <v>1.2247968223963586</v>
      </c>
    </row>
    <row r="6" spans="1:18">
      <c r="A6" s="2">
        <v>43897</v>
      </c>
      <c r="B6">
        <v>7</v>
      </c>
      <c r="C6" s="4">
        <f t="shared" si="0"/>
        <v>43897</v>
      </c>
      <c r="D6">
        <v>60</v>
      </c>
      <c r="E6">
        <f t="shared" si="1"/>
        <v>67.518518518518519</v>
      </c>
      <c r="F6">
        <f t="shared" si="2"/>
        <v>0.99498272767987173</v>
      </c>
      <c r="G6">
        <f t="shared" si="3"/>
        <v>2.5474666914103676</v>
      </c>
      <c r="J6" s="3">
        <v>2</v>
      </c>
      <c r="K6" s="3">
        <v>0</v>
      </c>
      <c r="L6" s="3">
        <v>1.2888328928567327</v>
      </c>
      <c r="M6" s="3">
        <v>1.2737494401763876</v>
      </c>
      <c r="N6" s="3">
        <v>1.2750973231818652</v>
      </c>
      <c r="O6" s="3">
        <v>1.2548790780997003</v>
      </c>
      <c r="P6" s="3">
        <v>1.2616184931270886</v>
      </c>
      <c r="Q6" s="3">
        <v>1.1268301925793227</v>
      </c>
      <c r="R6" s="3">
        <v>1.2468345700035162</v>
      </c>
    </row>
    <row r="7" spans="1:18">
      <c r="A7" s="2">
        <v>43898</v>
      </c>
      <c r="B7">
        <v>1</v>
      </c>
      <c r="C7" s="4">
        <f t="shared" si="0"/>
        <v>43898</v>
      </c>
      <c r="D7">
        <v>0</v>
      </c>
      <c r="E7">
        <f t="shared" si="1"/>
        <v>67.518518518518519</v>
      </c>
      <c r="F7">
        <f>INDEX($K$5:$Q$16,MATCH(MONTH(A7),$J$5:$J$16,0),MATCH(WEEKDAY(A7),$K$4:$Q$4,0))</f>
        <v>0</v>
      </c>
      <c r="G7">
        <f t="shared" si="3"/>
        <v>2.5474666914103676</v>
      </c>
      <c r="J7" s="3">
        <v>3</v>
      </c>
      <c r="K7" s="3">
        <v>0</v>
      </c>
      <c r="L7" s="3">
        <v>1.1236442872936483</v>
      </c>
      <c r="M7" s="3">
        <v>1.1322217246012334</v>
      </c>
      <c r="N7" s="3">
        <v>1.1371231173484249</v>
      </c>
      <c r="O7" s="3">
        <v>1.1591793847107865</v>
      </c>
      <c r="P7" s="3">
        <v>1.1248696354804462</v>
      </c>
      <c r="Q7" s="3">
        <v>0.99498272767987173</v>
      </c>
      <c r="R7" s="3">
        <v>1.1120034795190685</v>
      </c>
    </row>
    <row r="8" spans="1:18">
      <c r="A8" s="2">
        <v>43899</v>
      </c>
      <c r="B8">
        <v>2</v>
      </c>
      <c r="C8" s="4">
        <f t="shared" si="0"/>
        <v>43899</v>
      </c>
      <c r="D8">
        <v>68</v>
      </c>
      <c r="E8">
        <f t="shared" si="1"/>
        <v>67.518518518518519</v>
      </c>
      <c r="F8">
        <f t="shared" si="2"/>
        <v>1.1236442872936483</v>
      </c>
      <c r="G8">
        <f t="shared" si="3"/>
        <v>2.5474666914103676</v>
      </c>
      <c r="J8" s="3">
        <v>4</v>
      </c>
      <c r="K8" s="3">
        <v>0</v>
      </c>
      <c r="L8" s="3">
        <v>0.9871638392498282</v>
      </c>
      <c r="M8" s="3">
        <v>0.9594476302627335</v>
      </c>
      <c r="N8" s="3">
        <v>0.99498272767987173</v>
      </c>
      <c r="O8" s="3">
        <v>0.94223440573390616</v>
      </c>
      <c r="P8" s="3">
        <v>0.96919206584345929</v>
      </c>
      <c r="Q8" s="3">
        <v>0.92146183647199942</v>
      </c>
      <c r="R8" s="3">
        <v>0.9624137508736329</v>
      </c>
    </row>
    <row r="9" spans="1:18">
      <c r="A9" s="2">
        <v>43900</v>
      </c>
      <c r="B9">
        <v>3</v>
      </c>
      <c r="C9" s="4">
        <f t="shared" si="0"/>
        <v>43900</v>
      </c>
      <c r="D9">
        <v>68</v>
      </c>
      <c r="E9">
        <f t="shared" si="1"/>
        <v>67.518518518518519</v>
      </c>
      <c r="F9">
        <f t="shared" si="2"/>
        <v>1.1322217246012334</v>
      </c>
      <c r="G9">
        <f t="shared" si="3"/>
        <v>2.5474666914103676</v>
      </c>
      <c r="J9" s="3">
        <v>5</v>
      </c>
      <c r="K9" s="3">
        <v>0</v>
      </c>
      <c r="L9" s="3">
        <v>0.89940556910963787</v>
      </c>
      <c r="M9" s="3">
        <v>0.86264512350570166</v>
      </c>
      <c r="N9" s="3">
        <v>0.83813815976974415</v>
      </c>
      <c r="O9" s="3">
        <v>0.85896907894530794</v>
      </c>
      <c r="P9" s="3">
        <v>0.83803160775350083</v>
      </c>
      <c r="Q9" s="3">
        <v>0.78789888411103137</v>
      </c>
      <c r="R9" s="3">
        <v>0.84751473719915404</v>
      </c>
    </row>
    <row r="10" spans="1:18">
      <c r="A10" s="2">
        <v>43901</v>
      </c>
      <c r="B10">
        <v>4</v>
      </c>
      <c r="C10" s="4">
        <f t="shared" si="0"/>
        <v>43901</v>
      </c>
      <c r="D10">
        <v>68</v>
      </c>
      <c r="E10">
        <f t="shared" si="1"/>
        <v>67.518518518518519</v>
      </c>
      <c r="F10">
        <f t="shared" si="2"/>
        <v>1.1371231173484249</v>
      </c>
      <c r="G10">
        <f t="shared" si="3"/>
        <v>2.5474666914103676</v>
      </c>
      <c r="J10" s="3">
        <v>6</v>
      </c>
      <c r="K10" s="3">
        <v>0</v>
      </c>
      <c r="L10" s="3">
        <v>0.7217300820239464</v>
      </c>
      <c r="M10" s="3">
        <v>0.71116874765202187</v>
      </c>
      <c r="N10" s="3">
        <v>0.74967969066566931</v>
      </c>
      <c r="O10" s="3">
        <v>0.72295543021074415</v>
      </c>
      <c r="P10" s="3">
        <v>0.72015463435520632</v>
      </c>
      <c r="Q10" s="3">
        <v>0.65725342743291548</v>
      </c>
      <c r="R10" s="3">
        <v>0.71382366872341729</v>
      </c>
    </row>
    <row r="11" spans="1:18">
      <c r="A11" s="2">
        <v>43902</v>
      </c>
      <c r="B11">
        <v>5</v>
      </c>
      <c r="C11" s="4">
        <f t="shared" si="0"/>
        <v>43902</v>
      </c>
      <c r="D11">
        <v>70</v>
      </c>
      <c r="E11">
        <f t="shared" si="1"/>
        <v>67.518518518518519</v>
      </c>
      <c r="F11">
        <f t="shared" si="2"/>
        <v>1.1591793847107865</v>
      </c>
      <c r="G11">
        <f t="shared" si="3"/>
        <v>2.5474666914103676</v>
      </c>
      <c r="J11" s="3">
        <v>7</v>
      </c>
      <c r="K11" s="3">
        <v>0</v>
      </c>
      <c r="L11" s="3">
        <v>0.72418077839754214</v>
      </c>
      <c r="M11" s="3">
        <v>0.71437799290315918</v>
      </c>
      <c r="N11" s="3">
        <v>0.70558745156308744</v>
      </c>
      <c r="O11" s="3">
        <v>0.74133565301271231</v>
      </c>
      <c r="P11" s="3">
        <v>0.73643426026552083</v>
      </c>
      <c r="Q11" s="3">
        <v>0.67271615455203149</v>
      </c>
      <c r="R11" s="3">
        <v>0.71577204844900899</v>
      </c>
    </row>
    <row r="12" spans="1:18">
      <c r="A12" s="2">
        <v>43903</v>
      </c>
      <c r="B12">
        <v>6</v>
      </c>
      <c r="C12" s="4">
        <f t="shared" si="0"/>
        <v>43903</v>
      </c>
      <c r="D12">
        <v>68</v>
      </c>
      <c r="E12">
        <f t="shared" si="1"/>
        <v>67.518518518518519</v>
      </c>
      <c r="F12">
        <f t="shared" si="2"/>
        <v>1.1248696354804462</v>
      </c>
      <c r="G12">
        <f t="shared" si="3"/>
        <v>2.5474666914103676</v>
      </c>
      <c r="J12" s="3">
        <v>8</v>
      </c>
      <c r="K12" s="3">
        <v>0</v>
      </c>
      <c r="L12" s="3">
        <v>0.73643426026552083</v>
      </c>
      <c r="M12" s="3">
        <v>0.74746239394670166</v>
      </c>
      <c r="N12" s="3">
        <v>0.74256100119951018</v>
      </c>
      <c r="O12" s="3">
        <v>0.7376596084523187</v>
      </c>
      <c r="P12" s="3">
        <v>0.73643426026552083</v>
      </c>
      <c r="Q12" s="3">
        <v>0.63057483212780907</v>
      </c>
      <c r="R12" s="3">
        <v>0.72185439270956353</v>
      </c>
    </row>
    <row r="13" spans="1:18">
      <c r="A13" s="2">
        <v>43904</v>
      </c>
      <c r="B13">
        <v>7</v>
      </c>
      <c r="C13" s="4">
        <f t="shared" si="0"/>
        <v>43904</v>
      </c>
      <c r="D13">
        <v>60</v>
      </c>
      <c r="E13">
        <f t="shared" si="1"/>
        <v>67.518518518518519</v>
      </c>
      <c r="F13">
        <f t="shared" si="2"/>
        <v>0.99498272767987173</v>
      </c>
      <c r="G13">
        <f t="shared" si="3"/>
        <v>2.5474666914103676</v>
      </c>
      <c r="J13" s="3">
        <v>9</v>
      </c>
      <c r="K13" s="3">
        <v>0</v>
      </c>
      <c r="L13" s="3">
        <v>0.89082813180205267</v>
      </c>
      <c r="M13" s="3">
        <v>0.86632116806609516</v>
      </c>
      <c r="N13" s="3">
        <v>0.89088648171570983</v>
      </c>
      <c r="O13" s="3">
        <v>0.88575168931388992</v>
      </c>
      <c r="P13" s="3">
        <v>0.90798300641722285</v>
      </c>
      <c r="Q13" s="3">
        <v>0.80616240708568543</v>
      </c>
      <c r="R13" s="3">
        <v>0.87465548073344257</v>
      </c>
    </row>
    <row r="14" spans="1:18">
      <c r="A14" s="2">
        <v>43905</v>
      </c>
      <c r="B14">
        <v>1</v>
      </c>
      <c r="C14" s="4">
        <f t="shared" si="0"/>
        <v>43905</v>
      </c>
      <c r="D14">
        <v>0</v>
      </c>
      <c r="E14">
        <f t="shared" si="1"/>
        <v>67.518518518518519</v>
      </c>
      <c r="F14">
        <f t="shared" si="2"/>
        <v>0</v>
      </c>
      <c r="G14">
        <f t="shared" si="3"/>
        <v>2.5474666914103676</v>
      </c>
      <c r="J14" s="3">
        <v>10</v>
      </c>
      <c r="K14" s="3">
        <v>0</v>
      </c>
      <c r="L14" s="3">
        <v>1.0672782707009463</v>
      </c>
      <c r="M14" s="3">
        <v>1.0660529225141484</v>
      </c>
      <c r="N14" s="3">
        <v>1.0329685214706059</v>
      </c>
      <c r="O14" s="3">
        <v>1.0290793728777254</v>
      </c>
      <c r="P14" s="3">
        <v>1.0378699142177972</v>
      </c>
      <c r="Q14" s="3">
        <v>0.96189832663632913</v>
      </c>
      <c r="R14" s="3">
        <v>1.0325245547362587</v>
      </c>
    </row>
    <row r="15" spans="1:18">
      <c r="A15" s="2">
        <v>43906</v>
      </c>
      <c r="B15">
        <v>2</v>
      </c>
      <c r="C15" s="4">
        <f t="shared" si="0"/>
        <v>43906</v>
      </c>
      <c r="D15">
        <v>68</v>
      </c>
      <c r="E15">
        <f t="shared" si="1"/>
        <v>67.518518518518519</v>
      </c>
      <c r="F15">
        <f t="shared" si="2"/>
        <v>1.1236442872936483</v>
      </c>
      <c r="G15">
        <f t="shared" si="3"/>
        <v>2.5474666914103676</v>
      </c>
      <c r="J15" s="3">
        <v>11</v>
      </c>
      <c r="K15" s="3">
        <v>0</v>
      </c>
      <c r="L15" s="3">
        <v>1.2195131954321676</v>
      </c>
      <c r="M15" s="3">
        <v>1.225931685934442</v>
      </c>
      <c r="N15" s="3">
        <v>1.2559818914678185</v>
      </c>
      <c r="O15" s="3">
        <v>1.2349175726376265</v>
      </c>
      <c r="P15" s="3">
        <v>1.1887044410212495</v>
      </c>
      <c r="Q15" s="3">
        <v>1.0807571007557228</v>
      </c>
      <c r="R15" s="3">
        <v>1.2009676478748379</v>
      </c>
    </row>
    <row r="16" spans="1:18">
      <c r="A16" s="2">
        <v>43907</v>
      </c>
      <c r="B16">
        <v>3</v>
      </c>
      <c r="C16" s="4">
        <f t="shared" si="0"/>
        <v>43907</v>
      </c>
      <c r="D16">
        <v>68</v>
      </c>
      <c r="E16">
        <f t="shared" si="1"/>
        <v>67.518518518518519</v>
      </c>
      <c r="F16">
        <f t="shared" si="2"/>
        <v>1.1322217246012334</v>
      </c>
      <c r="G16">
        <f t="shared" si="3"/>
        <v>2.5474666914103676</v>
      </c>
      <c r="J16" s="3">
        <v>12</v>
      </c>
      <c r="K16" s="3">
        <v>0</v>
      </c>
      <c r="L16" s="3">
        <v>1.3491083536644566</v>
      </c>
      <c r="M16" s="3">
        <v>1.3689803046938307</v>
      </c>
      <c r="N16" s="3">
        <v>1.3932208883891799</v>
      </c>
      <c r="O16" s="3">
        <v>1.3821927547079993</v>
      </c>
      <c r="P16" s="3">
        <v>1.4017983256967652</v>
      </c>
      <c r="Q16" s="3">
        <v>1.2804888552037759</v>
      </c>
      <c r="R16" s="3">
        <v>1.3626315803926679</v>
      </c>
    </row>
    <row r="17" spans="1:18">
      <c r="A17" s="2">
        <v>43908</v>
      </c>
      <c r="B17">
        <v>4</v>
      </c>
      <c r="C17" s="4">
        <f t="shared" si="0"/>
        <v>43908</v>
      </c>
      <c r="D17">
        <v>69</v>
      </c>
      <c r="E17">
        <f t="shared" si="1"/>
        <v>67.518518518518519</v>
      </c>
      <c r="F17">
        <f t="shared" si="2"/>
        <v>1.1371231173484249</v>
      </c>
      <c r="G17">
        <f t="shared" si="3"/>
        <v>2.5474666914103676</v>
      </c>
      <c r="J17" t="s">
        <v>14</v>
      </c>
      <c r="L17">
        <v>1.0228204989870855</v>
      </c>
      <c r="M17">
        <v>1.0150554150969899</v>
      </c>
      <c r="N17">
        <v>1.0201312867707799</v>
      </c>
      <c r="O17">
        <v>1.0139114185289431</v>
      </c>
      <c r="P17">
        <v>1.0146696502873886</v>
      </c>
      <c r="Q17">
        <v>0.92130809713427697</v>
      </c>
      <c r="R17">
        <v>1.0013160611342442</v>
      </c>
    </row>
    <row r="18" spans="1:18">
      <c r="A18" s="2">
        <v>43909</v>
      </c>
      <c r="B18">
        <v>5</v>
      </c>
      <c r="C18" s="4">
        <f t="shared" si="0"/>
        <v>43909</v>
      </c>
      <c r="D18">
        <v>70</v>
      </c>
      <c r="E18">
        <f t="shared" si="1"/>
        <v>67.518518518518519</v>
      </c>
      <c r="F18">
        <f t="shared" si="2"/>
        <v>1.1591793847107865</v>
      </c>
      <c r="G18">
        <f t="shared" si="3"/>
        <v>2.5474666914103676</v>
      </c>
      <c r="Q18" t="s">
        <v>15</v>
      </c>
    </row>
    <row r="19" spans="1:18">
      <c r="A19" s="2">
        <v>43910</v>
      </c>
      <c r="B19">
        <v>6</v>
      </c>
      <c r="C19" s="4">
        <f t="shared" si="0"/>
        <v>43910</v>
      </c>
      <c r="D19">
        <v>68</v>
      </c>
      <c r="E19">
        <f t="shared" si="1"/>
        <v>67.518518518518519</v>
      </c>
      <c r="F19">
        <f t="shared" si="2"/>
        <v>1.1248696354804462</v>
      </c>
      <c r="G19">
        <f t="shared" si="3"/>
        <v>2.5474666914103676</v>
      </c>
      <c r="N19" t="s">
        <v>19</v>
      </c>
    </row>
    <row r="20" spans="1:18">
      <c r="A20" s="2">
        <v>43911</v>
      </c>
      <c r="B20">
        <v>7</v>
      </c>
      <c r="C20" s="4">
        <f t="shared" si="0"/>
        <v>43911</v>
      </c>
      <c r="D20">
        <v>60</v>
      </c>
      <c r="E20">
        <f t="shared" si="1"/>
        <v>67.518518518518519</v>
      </c>
      <c r="F20">
        <f t="shared" si="2"/>
        <v>0.99498272767987173</v>
      </c>
      <c r="G20">
        <f t="shared" si="3"/>
        <v>2.5474666914103676</v>
      </c>
      <c r="J20" s="3" t="s">
        <v>21</v>
      </c>
      <c r="K20" s="3" t="s">
        <v>3</v>
      </c>
      <c r="L20" s="3" t="s">
        <v>20</v>
      </c>
      <c r="N20" s="3" t="s">
        <v>17</v>
      </c>
      <c r="O20" s="3" t="s">
        <v>18</v>
      </c>
    </row>
    <row r="21" spans="1:18">
      <c r="A21" s="2">
        <v>43912</v>
      </c>
      <c r="B21">
        <v>1</v>
      </c>
      <c r="C21" s="4">
        <f t="shared" si="0"/>
        <v>43912</v>
      </c>
      <c r="D21">
        <v>0</v>
      </c>
      <c r="E21">
        <f t="shared" si="1"/>
        <v>67.518518518518519</v>
      </c>
      <c r="F21">
        <f t="shared" si="2"/>
        <v>0</v>
      </c>
      <c r="G21">
        <f t="shared" si="3"/>
        <v>2.5474666914103676</v>
      </c>
      <c r="J21" s="3">
        <v>1</v>
      </c>
      <c r="K21" s="3">
        <v>78.038461538461533</v>
      </c>
      <c r="L21" s="5">
        <v>4.0702656062737228</v>
      </c>
      <c r="N21" s="3">
        <v>1.2E-2</v>
      </c>
      <c r="O21" s="3">
        <v>-453.92</v>
      </c>
    </row>
    <row r="22" spans="1:18">
      <c r="A22" s="2">
        <v>43913</v>
      </c>
      <c r="B22">
        <v>2</v>
      </c>
      <c r="C22" s="4">
        <f t="shared" si="0"/>
        <v>43913</v>
      </c>
      <c r="D22">
        <v>68</v>
      </c>
      <c r="E22">
        <f t="shared" si="1"/>
        <v>67.518518518518519</v>
      </c>
      <c r="F22">
        <f t="shared" si="2"/>
        <v>1.1236442872936483</v>
      </c>
      <c r="G22">
        <f t="shared" si="3"/>
        <v>2.5474666914103676</v>
      </c>
      <c r="J22" s="3">
        <v>2</v>
      </c>
      <c r="K22" s="3">
        <v>79.958333333333329</v>
      </c>
      <c r="L22" s="5">
        <v>4.590768627253337</v>
      </c>
    </row>
    <row r="23" spans="1:18">
      <c r="A23" s="2">
        <v>43914</v>
      </c>
      <c r="B23">
        <v>3</v>
      </c>
      <c r="C23" s="4">
        <f t="shared" si="0"/>
        <v>43914</v>
      </c>
      <c r="D23">
        <v>68</v>
      </c>
      <c r="E23">
        <f t="shared" si="1"/>
        <v>67.518518518518519</v>
      </c>
      <c r="F23">
        <f t="shared" si="2"/>
        <v>1.1322217246012334</v>
      </c>
      <c r="G23">
        <f t="shared" si="3"/>
        <v>2.5474666914103676</v>
      </c>
      <c r="J23" s="3">
        <v>3</v>
      </c>
      <c r="K23" s="3">
        <v>67.518518518518519</v>
      </c>
      <c r="L23" s="5">
        <v>2.5474666914103676</v>
      </c>
    </row>
    <row r="24" spans="1:18">
      <c r="A24" s="2">
        <v>43915</v>
      </c>
      <c r="B24">
        <v>4</v>
      </c>
      <c r="C24" s="4">
        <f t="shared" si="0"/>
        <v>43915</v>
      </c>
      <c r="D24">
        <v>69</v>
      </c>
      <c r="E24">
        <f t="shared" si="1"/>
        <v>67.518518518518519</v>
      </c>
      <c r="F24">
        <f t="shared" si="2"/>
        <v>1.1371231173484249</v>
      </c>
      <c r="G24">
        <f t="shared" si="3"/>
        <v>2.5474666914103676</v>
      </c>
      <c r="J24" s="3">
        <v>4</v>
      </c>
      <c r="K24" s="3">
        <v>58.346153846153847</v>
      </c>
      <c r="L24" s="5">
        <v>3.8467366025439129</v>
      </c>
    </row>
    <row r="25" spans="1:18">
      <c r="A25" s="2">
        <v>43916</v>
      </c>
      <c r="B25">
        <v>5</v>
      </c>
      <c r="C25" s="4">
        <f t="shared" si="0"/>
        <v>43916</v>
      </c>
      <c r="D25">
        <v>70</v>
      </c>
      <c r="E25">
        <f t="shared" si="1"/>
        <v>67.518518518518519</v>
      </c>
      <c r="F25">
        <f t="shared" si="2"/>
        <v>1.1591793847107865</v>
      </c>
      <c r="G25">
        <f t="shared" si="3"/>
        <v>2.5474666914103676</v>
      </c>
      <c r="J25" s="3">
        <v>5</v>
      </c>
      <c r="K25" s="3">
        <v>51.57692307692308</v>
      </c>
      <c r="L25" s="5">
        <v>2.8530747966803038</v>
      </c>
    </row>
    <row r="26" spans="1:18">
      <c r="A26" s="2">
        <v>43917</v>
      </c>
      <c r="B26">
        <v>6</v>
      </c>
      <c r="C26" s="4">
        <f t="shared" si="0"/>
        <v>43917</v>
      </c>
      <c r="D26">
        <v>68</v>
      </c>
      <c r="E26">
        <f t="shared" si="1"/>
        <v>67.518518518518519</v>
      </c>
      <c r="F26">
        <f t="shared" si="2"/>
        <v>1.1248696354804462</v>
      </c>
      <c r="G26">
        <f t="shared" si="3"/>
        <v>2.5474666914103676</v>
      </c>
      <c r="J26" s="3">
        <v>6</v>
      </c>
      <c r="K26" s="3">
        <v>43.884615384615387</v>
      </c>
      <c r="L26" s="5">
        <v>3.1295413254240585</v>
      </c>
    </row>
    <row r="27" spans="1:18">
      <c r="A27" s="2">
        <v>43918</v>
      </c>
      <c r="B27">
        <v>7</v>
      </c>
      <c r="C27" s="4">
        <f t="shared" si="0"/>
        <v>43918</v>
      </c>
      <c r="D27">
        <v>60</v>
      </c>
      <c r="E27">
        <f t="shared" si="1"/>
        <v>67.518518518518519</v>
      </c>
      <c r="F27">
        <f t="shared" si="2"/>
        <v>0.99498272767987173</v>
      </c>
      <c r="G27">
        <f t="shared" si="3"/>
        <v>2.5474666914103676</v>
      </c>
      <c r="J27" s="3">
        <v>7</v>
      </c>
      <c r="K27" s="3">
        <v>44.555555555555557</v>
      </c>
      <c r="L27" s="5">
        <v>2.2768828942651544</v>
      </c>
    </row>
    <row r="28" spans="1:18">
      <c r="A28" s="2">
        <v>43919</v>
      </c>
      <c r="B28">
        <v>1</v>
      </c>
      <c r="C28" s="4">
        <f t="shared" si="0"/>
        <v>43919</v>
      </c>
      <c r="D28">
        <v>0</v>
      </c>
      <c r="E28">
        <f t="shared" si="1"/>
        <v>67.518518518518519</v>
      </c>
      <c r="F28">
        <f t="shared" si="2"/>
        <v>0</v>
      </c>
      <c r="G28">
        <f t="shared" si="3"/>
        <v>2.5474666914103676</v>
      </c>
      <c r="J28" s="3">
        <v>8</v>
      </c>
      <c r="K28" s="3">
        <v>44.730769230769234</v>
      </c>
      <c r="L28" s="5">
        <v>2.6102066661474383</v>
      </c>
    </row>
    <row r="29" spans="1:18">
      <c r="A29" s="2">
        <v>43920</v>
      </c>
      <c r="B29">
        <v>2</v>
      </c>
      <c r="C29" s="4">
        <f t="shared" si="0"/>
        <v>43920</v>
      </c>
      <c r="D29">
        <v>68</v>
      </c>
      <c r="E29">
        <f t="shared" si="1"/>
        <v>67.518518518518519</v>
      </c>
      <c r="F29">
        <f t="shared" si="2"/>
        <v>1.1236442872936483</v>
      </c>
      <c r="G29">
        <f t="shared" si="3"/>
        <v>2.5474666914103676</v>
      </c>
      <c r="J29" s="3">
        <v>9</v>
      </c>
      <c r="K29" s="3">
        <v>54.730769230769234</v>
      </c>
      <c r="L29" s="5">
        <v>4.2411116255579406</v>
      </c>
    </row>
    <row r="30" spans="1:18">
      <c r="A30" s="2">
        <v>43921</v>
      </c>
      <c r="B30">
        <v>3</v>
      </c>
      <c r="C30" s="4">
        <f t="shared" si="0"/>
        <v>43921</v>
      </c>
      <c r="D30">
        <v>68</v>
      </c>
      <c r="E30">
        <f t="shared" si="1"/>
        <v>67.518518518518519</v>
      </c>
      <c r="F30">
        <f t="shared" si="2"/>
        <v>1.1322217246012334</v>
      </c>
      <c r="G30">
        <f t="shared" si="3"/>
        <v>2.5474666914103676</v>
      </c>
      <c r="J30" s="3">
        <v>10</v>
      </c>
      <c r="K30" s="3">
        <v>64.666666666666671</v>
      </c>
      <c r="L30" s="5">
        <v>2.6927924697789223</v>
      </c>
    </row>
    <row r="31" spans="1:18">
      <c r="A31" s="2">
        <v>43922</v>
      </c>
      <c r="B31">
        <v>4</v>
      </c>
      <c r="C31" s="4">
        <f t="shared" si="0"/>
        <v>43922</v>
      </c>
      <c r="D31">
        <v>60</v>
      </c>
      <c r="E31">
        <f t="shared" si="1"/>
        <v>58.346153846153847</v>
      </c>
      <c r="F31">
        <f t="shared" si="2"/>
        <v>0.99498272767987173</v>
      </c>
      <c r="G31">
        <f t="shared" si="3"/>
        <v>3.8467366025439129</v>
      </c>
      <c r="J31" s="3">
        <v>11</v>
      </c>
      <c r="K31" s="3">
        <v>75.72</v>
      </c>
      <c r="L31" s="5">
        <v>3.2522680357507614</v>
      </c>
    </row>
    <row r="32" spans="1:18">
      <c r="A32" s="2">
        <v>43923</v>
      </c>
      <c r="B32">
        <v>5</v>
      </c>
      <c r="C32" s="4">
        <f t="shared" si="0"/>
        <v>43923</v>
      </c>
      <c r="D32">
        <v>57</v>
      </c>
      <c r="E32">
        <f t="shared" si="1"/>
        <v>58.346153846153847</v>
      </c>
      <c r="F32">
        <f t="shared" si="2"/>
        <v>0.94223440573390616</v>
      </c>
      <c r="G32">
        <f t="shared" si="3"/>
        <v>3.8467366025439129</v>
      </c>
      <c r="J32" s="3">
        <v>12</v>
      </c>
      <c r="K32" s="3">
        <v>86.481481481481481</v>
      </c>
      <c r="L32" s="5">
        <v>4.2780879584138933</v>
      </c>
    </row>
    <row r="33" spans="1:7">
      <c r="A33" s="2">
        <v>43924</v>
      </c>
      <c r="B33">
        <v>6</v>
      </c>
      <c r="C33" s="4">
        <f t="shared" si="0"/>
        <v>43924</v>
      </c>
      <c r="D33">
        <v>59</v>
      </c>
      <c r="E33">
        <f t="shared" si="1"/>
        <v>58.346153846153847</v>
      </c>
      <c r="F33">
        <f t="shared" si="2"/>
        <v>0.96919206584345929</v>
      </c>
      <c r="G33">
        <f t="shared" si="3"/>
        <v>3.8467366025439129</v>
      </c>
    </row>
    <row r="34" spans="1:7">
      <c r="A34" s="2">
        <v>43925</v>
      </c>
      <c r="B34">
        <v>7</v>
      </c>
      <c r="C34" s="4">
        <f t="shared" si="0"/>
        <v>43925</v>
      </c>
      <c r="D34">
        <v>56</v>
      </c>
      <c r="E34">
        <f t="shared" si="1"/>
        <v>58.346153846153847</v>
      </c>
      <c r="F34">
        <f t="shared" si="2"/>
        <v>0.92146183647199942</v>
      </c>
      <c r="G34">
        <f t="shared" si="3"/>
        <v>3.8467366025439129</v>
      </c>
    </row>
    <row r="35" spans="1:7">
      <c r="A35" s="2">
        <v>43926</v>
      </c>
      <c r="B35">
        <v>1</v>
      </c>
      <c r="C35" s="4">
        <f t="shared" si="0"/>
        <v>43926</v>
      </c>
      <c r="D35">
        <v>0</v>
      </c>
      <c r="E35">
        <f t="shared" si="1"/>
        <v>58.346153846153847</v>
      </c>
      <c r="F35">
        <f t="shared" si="2"/>
        <v>0</v>
      </c>
      <c r="G35">
        <f t="shared" si="3"/>
        <v>3.8467366025439129</v>
      </c>
    </row>
    <row r="36" spans="1:7">
      <c r="A36" s="2">
        <v>43927</v>
      </c>
      <c r="B36">
        <v>2</v>
      </c>
      <c r="C36" s="4">
        <f t="shared" si="0"/>
        <v>43927</v>
      </c>
      <c r="D36">
        <v>60</v>
      </c>
      <c r="E36">
        <f t="shared" si="1"/>
        <v>58.346153846153847</v>
      </c>
      <c r="F36">
        <f t="shared" si="2"/>
        <v>0.9871638392498282</v>
      </c>
      <c r="G36">
        <f t="shared" si="3"/>
        <v>3.8467366025439129</v>
      </c>
    </row>
    <row r="37" spans="1:7">
      <c r="A37" s="2">
        <v>43928</v>
      </c>
      <c r="B37">
        <v>3</v>
      </c>
      <c r="C37" s="4">
        <f t="shared" si="0"/>
        <v>43928</v>
      </c>
      <c r="D37">
        <v>58</v>
      </c>
      <c r="E37">
        <f t="shared" si="1"/>
        <v>58.346153846153847</v>
      </c>
      <c r="F37">
        <f t="shared" si="2"/>
        <v>0.9594476302627335</v>
      </c>
      <c r="G37">
        <f t="shared" si="3"/>
        <v>3.8467366025439129</v>
      </c>
    </row>
    <row r="38" spans="1:7">
      <c r="A38" s="2">
        <v>43929</v>
      </c>
      <c r="B38">
        <v>4</v>
      </c>
      <c r="C38" s="4">
        <f t="shared" si="0"/>
        <v>43929</v>
      </c>
      <c r="D38">
        <v>60</v>
      </c>
      <c r="E38">
        <f t="shared" si="1"/>
        <v>58.346153846153847</v>
      </c>
      <c r="F38">
        <f t="shared" si="2"/>
        <v>0.99498272767987173</v>
      </c>
      <c r="G38">
        <f t="shared" si="3"/>
        <v>3.8467366025439129</v>
      </c>
    </row>
    <row r="39" spans="1:7">
      <c r="A39" s="2">
        <v>43930</v>
      </c>
      <c r="B39">
        <v>5</v>
      </c>
      <c r="C39" s="4">
        <f t="shared" si="0"/>
        <v>43930</v>
      </c>
      <c r="D39">
        <v>57</v>
      </c>
      <c r="E39">
        <f t="shared" si="1"/>
        <v>58.346153846153847</v>
      </c>
      <c r="F39">
        <f t="shared" si="2"/>
        <v>0.94223440573390616</v>
      </c>
      <c r="G39">
        <f t="shared" si="3"/>
        <v>3.8467366025439129</v>
      </c>
    </row>
    <row r="40" spans="1:7">
      <c r="A40" s="2">
        <v>43931</v>
      </c>
      <c r="B40">
        <v>6</v>
      </c>
      <c r="C40" s="4">
        <f t="shared" si="0"/>
        <v>43931</v>
      </c>
      <c r="D40">
        <v>59</v>
      </c>
      <c r="E40">
        <f t="shared" si="1"/>
        <v>58.346153846153847</v>
      </c>
      <c r="F40">
        <f t="shared" si="2"/>
        <v>0.96919206584345929</v>
      </c>
      <c r="G40">
        <f t="shared" si="3"/>
        <v>3.8467366025439129</v>
      </c>
    </row>
    <row r="41" spans="1:7">
      <c r="A41" s="2">
        <v>43932</v>
      </c>
      <c r="B41">
        <v>7</v>
      </c>
      <c r="C41" s="4">
        <f t="shared" si="0"/>
        <v>43932</v>
      </c>
      <c r="D41">
        <v>56</v>
      </c>
      <c r="E41">
        <f t="shared" si="1"/>
        <v>58.346153846153847</v>
      </c>
      <c r="F41">
        <f t="shared" si="2"/>
        <v>0.92146183647199942</v>
      </c>
      <c r="G41">
        <f t="shared" si="3"/>
        <v>3.8467366025439129</v>
      </c>
    </row>
    <row r="42" spans="1:7">
      <c r="A42" s="2">
        <v>43933</v>
      </c>
      <c r="B42">
        <v>1</v>
      </c>
      <c r="C42" s="4">
        <f t="shared" si="0"/>
        <v>43933</v>
      </c>
      <c r="D42">
        <v>0</v>
      </c>
      <c r="E42">
        <f t="shared" si="1"/>
        <v>58.346153846153847</v>
      </c>
      <c r="F42">
        <f t="shared" si="2"/>
        <v>0</v>
      </c>
      <c r="G42">
        <f t="shared" si="3"/>
        <v>3.8467366025439129</v>
      </c>
    </row>
    <row r="43" spans="1:7">
      <c r="A43" s="2">
        <v>43934</v>
      </c>
      <c r="B43">
        <v>2</v>
      </c>
      <c r="C43" s="4">
        <f t="shared" si="0"/>
        <v>43934</v>
      </c>
      <c r="D43">
        <v>60</v>
      </c>
      <c r="E43">
        <f t="shared" si="1"/>
        <v>58.346153846153847</v>
      </c>
      <c r="F43">
        <f t="shared" si="2"/>
        <v>0.9871638392498282</v>
      </c>
      <c r="G43">
        <f t="shared" si="3"/>
        <v>3.8467366025439129</v>
      </c>
    </row>
    <row r="44" spans="1:7">
      <c r="A44" s="2">
        <v>43935</v>
      </c>
      <c r="B44">
        <v>3</v>
      </c>
      <c r="C44" s="4">
        <f t="shared" si="0"/>
        <v>43935</v>
      </c>
      <c r="D44">
        <v>58</v>
      </c>
      <c r="E44">
        <f t="shared" si="1"/>
        <v>58.346153846153847</v>
      </c>
      <c r="F44">
        <f t="shared" si="2"/>
        <v>0.9594476302627335</v>
      </c>
      <c r="G44">
        <f t="shared" si="3"/>
        <v>3.8467366025439129</v>
      </c>
    </row>
    <row r="45" spans="1:7">
      <c r="A45" s="2">
        <v>43936</v>
      </c>
      <c r="B45">
        <v>4</v>
      </c>
      <c r="C45" s="4">
        <f t="shared" si="0"/>
        <v>43936</v>
      </c>
      <c r="D45">
        <v>60</v>
      </c>
      <c r="E45">
        <f t="shared" si="1"/>
        <v>58.346153846153847</v>
      </c>
      <c r="F45">
        <f t="shared" si="2"/>
        <v>0.99498272767987173</v>
      </c>
      <c r="G45">
        <f t="shared" si="3"/>
        <v>3.8467366025439129</v>
      </c>
    </row>
    <row r="46" spans="1:7">
      <c r="A46" s="2">
        <v>43937</v>
      </c>
      <c r="B46">
        <v>5</v>
      </c>
      <c r="C46" s="4">
        <f t="shared" si="0"/>
        <v>43937</v>
      </c>
      <c r="D46">
        <v>57</v>
      </c>
      <c r="E46">
        <f t="shared" si="1"/>
        <v>58.346153846153847</v>
      </c>
      <c r="F46">
        <f t="shared" si="2"/>
        <v>0.94223440573390616</v>
      </c>
      <c r="G46">
        <f t="shared" si="3"/>
        <v>3.8467366025439129</v>
      </c>
    </row>
    <row r="47" spans="1:7">
      <c r="A47" s="2">
        <v>43938</v>
      </c>
      <c r="B47">
        <v>6</v>
      </c>
      <c r="C47" s="4">
        <f t="shared" si="0"/>
        <v>43938</v>
      </c>
      <c r="D47">
        <v>59</v>
      </c>
      <c r="E47">
        <f t="shared" si="1"/>
        <v>58.346153846153847</v>
      </c>
      <c r="F47">
        <f t="shared" si="2"/>
        <v>0.96919206584345929</v>
      </c>
      <c r="G47">
        <f t="shared" si="3"/>
        <v>3.8467366025439129</v>
      </c>
    </row>
    <row r="48" spans="1:7">
      <c r="A48" s="2">
        <v>43939</v>
      </c>
      <c r="B48">
        <v>7</v>
      </c>
      <c r="C48" s="4">
        <f t="shared" si="0"/>
        <v>43939</v>
      </c>
      <c r="D48">
        <v>56</v>
      </c>
      <c r="E48">
        <f t="shared" si="1"/>
        <v>58.346153846153847</v>
      </c>
      <c r="F48">
        <f t="shared" si="2"/>
        <v>0.92146183647199942</v>
      </c>
      <c r="G48">
        <f t="shared" si="3"/>
        <v>3.8467366025439129</v>
      </c>
    </row>
    <row r="49" spans="1:10">
      <c r="A49" s="2">
        <v>43940</v>
      </c>
      <c r="B49">
        <v>1</v>
      </c>
      <c r="C49" s="4">
        <f t="shared" si="0"/>
        <v>43940</v>
      </c>
      <c r="D49">
        <v>0</v>
      </c>
      <c r="E49">
        <f t="shared" si="1"/>
        <v>58.346153846153847</v>
      </c>
      <c r="F49">
        <f t="shared" si="2"/>
        <v>0</v>
      </c>
      <c r="G49">
        <f t="shared" si="3"/>
        <v>3.8467366025439129</v>
      </c>
    </row>
    <row r="50" spans="1:10">
      <c r="A50" s="2">
        <v>43941</v>
      </c>
      <c r="B50">
        <v>2</v>
      </c>
      <c r="C50" s="4">
        <f t="shared" si="0"/>
        <v>43941</v>
      </c>
      <c r="D50">
        <v>60</v>
      </c>
      <c r="E50">
        <f t="shared" si="1"/>
        <v>58.346153846153847</v>
      </c>
      <c r="F50">
        <f t="shared" si="2"/>
        <v>0.9871638392498282</v>
      </c>
      <c r="G50">
        <f t="shared" si="3"/>
        <v>3.8467366025439129</v>
      </c>
    </row>
    <row r="51" spans="1:10">
      <c r="A51" s="2">
        <v>43942</v>
      </c>
      <c r="B51">
        <v>3</v>
      </c>
      <c r="C51" s="4">
        <f t="shared" si="0"/>
        <v>43942</v>
      </c>
      <c r="D51">
        <v>58</v>
      </c>
      <c r="E51">
        <f t="shared" si="1"/>
        <v>58.346153846153847</v>
      </c>
      <c r="F51">
        <f t="shared" si="2"/>
        <v>0.9594476302627335</v>
      </c>
      <c r="G51">
        <f t="shared" si="3"/>
        <v>3.8467366025439129</v>
      </c>
    </row>
    <row r="52" spans="1:10">
      <c r="A52" s="2">
        <v>43943</v>
      </c>
      <c r="B52">
        <v>4</v>
      </c>
      <c r="C52" s="4">
        <f t="shared" si="0"/>
        <v>43943</v>
      </c>
      <c r="D52">
        <v>60</v>
      </c>
      <c r="E52">
        <f t="shared" si="1"/>
        <v>58.346153846153847</v>
      </c>
      <c r="F52">
        <f t="shared" si="2"/>
        <v>0.99498272767987173</v>
      </c>
      <c r="G52">
        <f t="shared" si="3"/>
        <v>3.8467366025439129</v>
      </c>
    </row>
    <row r="53" spans="1:10">
      <c r="A53" s="2">
        <v>43944</v>
      </c>
      <c r="B53">
        <v>5</v>
      </c>
      <c r="C53" s="4">
        <f t="shared" si="0"/>
        <v>43944</v>
      </c>
      <c r="D53">
        <v>57</v>
      </c>
      <c r="E53">
        <f t="shared" si="1"/>
        <v>58.346153846153847</v>
      </c>
      <c r="F53">
        <f t="shared" si="2"/>
        <v>0.94223440573390616</v>
      </c>
      <c r="G53">
        <f t="shared" si="3"/>
        <v>3.8467366025439129</v>
      </c>
    </row>
    <row r="54" spans="1:10">
      <c r="A54" s="2">
        <v>43945</v>
      </c>
      <c r="B54">
        <v>6</v>
      </c>
      <c r="C54" s="4">
        <f t="shared" si="0"/>
        <v>43945</v>
      </c>
      <c r="D54">
        <v>59</v>
      </c>
      <c r="E54">
        <f t="shared" si="1"/>
        <v>58.346153846153847</v>
      </c>
      <c r="F54">
        <f t="shared" si="2"/>
        <v>0.96919206584345929</v>
      </c>
      <c r="G54">
        <f t="shared" si="3"/>
        <v>3.8467366025439129</v>
      </c>
    </row>
    <row r="55" spans="1:10">
      <c r="A55" s="2">
        <v>43946</v>
      </c>
      <c r="B55">
        <v>7</v>
      </c>
      <c r="C55" s="4">
        <f t="shared" si="0"/>
        <v>43946</v>
      </c>
      <c r="D55">
        <v>56</v>
      </c>
      <c r="E55">
        <f t="shared" si="1"/>
        <v>58.346153846153847</v>
      </c>
      <c r="F55">
        <f t="shared" si="2"/>
        <v>0.92146183647199942</v>
      </c>
      <c r="G55">
        <f t="shared" si="3"/>
        <v>3.8467366025439129</v>
      </c>
    </row>
    <row r="56" spans="1:10">
      <c r="A56" s="2">
        <v>43947</v>
      </c>
      <c r="B56">
        <v>1</v>
      </c>
      <c r="C56" s="4">
        <f t="shared" si="0"/>
        <v>43947</v>
      </c>
      <c r="D56">
        <v>0</v>
      </c>
      <c r="E56">
        <f t="shared" si="1"/>
        <v>58.346153846153847</v>
      </c>
      <c r="F56">
        <f t="shared" si="2"/>
        <v>0</v>
      </c>
      <c r="G56">
        <f t="shared" si="3"/>
        <v>3.8467366025439129</v>
      </c>
    </row>
    <row r="57" spans="1:10">
      <c r="A57" s="2">
        <v>43948</v>
      </c>
      <c r="B57">
        <v>2</v>
      </c>
      <c r="C57" s="4">
        <f t="shared" si="0"/>
        <v>43948</v>
      </c>
      <c r="D57">
        <v>60</v>
      </c>
      <c r="E57">
        <f t="shared" si="1"/>
        <v>58.346153846153847</v>
      </c>
      <c r="F57">
        <f t="shared" si="2"/>
        <v>0.9871638392498282</v>
      </c>
      <c r="G57">
        <f t="shared" si="3"/>
        <v>3.8467366025439129</v>
      </c>
    </row>
    <row r="58" spans="1:10">
      <c r="A58" s="2">
        <v>43949</v>
      </c>
      <c r="B58">
        <v>3</v>
      </c>
      <c r="C58" s="4">
        <f t="shared" si="0"/>
        <v>43949</v>
      </c>
      <c r="D58">
        <v>58</v>
      </c>
      <c r="E58">
        <f t="shared" si="1"/>
        <v>58.346153846153847</v>
      </c>
      <c r="F58">
        <f t="shared" si="2"/>
        <v>0.9594476302627335</v>
      </c>
      <c r="G58">
        <f t="shared" si="3"/>
        <v>3.8467366025439129</v>
      </c>
    </row>
    <row r="59" spans="1:10">
      <c r="A59" s="2">
        <v>43950</v>
      </c>
      <c r="B59">
        <v>4</v>
      </c>
      <c r="C59" s="4">
        <f t="shared" si="0"/>
        <v>43950</v>
      </c>
      <c r="D59">
        <v>60</v>
      </c>
      <c r="E59">
        <f t="shared" si="1"/>
        <v>58.346153846153847</v>
      </c>
      <c r="F59">
        <f t="shared" si="2"/>
        <v>0.99498272767987173</v>
      </c>
      <c r="G59">
        <f t="shared" si="3"/>
        <v>3.8467366025439129</v>
      </c>
    </row>
    <row r="60" spans="1:10">
      <c r="A60" s="2">
        <v>43951</v>
      </c>
      <c r="B60">
        <v>5</v>
      </c>
      <c r="C60" s="4">
        <f t="shared" si="0"/>
        <v>43951</v>
      </c>
      <c r="D60">
        <v>57</v>
      </c>
      <c r="E60">
        <f t="shared" si="1"/>
        <v>58.346153846153847</v>
      </c>
      <c r="F60">
        <f t="shared" si="2"/>
        <v>0.94223440573390616</v>
      </c>
      <c r="G60">
        <f t="shared" si="3"/>
        <v>3.8467366025439129</v>
      </c>
    </row>
    <row r="61" spans="1:10">
      <c r="A61" s="2">
        <v>43952</v>
      </c>
      <c r="B61">
        <v>6</v>
      </c>
      <c r="C61" s="4">
        <f t="shared" si="0"/>
        <v>43952</v>
      </c>
      <c r="D61">
        <v>51</v>
      </c>
      <c r="E61">
        <f t="shared" si="1"/>
        <v>51.57692307692308</v>
      </c>
      <c r="F61">
        <f t="shared" si="2"/>
        <v>0.83803160775350083</v>
      </c>
      <c r="G61">
        <f t="shared" si="3"/>
        <v>2.8530747966803038</v>
      </c>
    </row>
    <row r="62" spans="1:10">
      <c r="A62" s="2">
        <v>43953</v>
      </c>
      <c r="B62">
        <v>7</v>
      </c>
      <c r="C62" s="4">
        <f t="shared" si="0"/>
        <v>43953</v>
      </c>
      <c r="D62">
        <v>48</v>
      </c>
      <c r="E62">
        <f t="shared" si="1"/>
        <v>51.57692307692308</v>
      </c>
      <c r="F62">
        <f t="shared" si="2"/>
        <v>0.78789888411103137</v>
      </c>
      <c r="G62">
        <f t="shared" si="3"/>
        <v>2.8530747966803038</v>
      </c>
    </row>
    <row r="63" spans="1:10">
      <c r="A63" s="2">
        <v>43954</v>
      </c>
      <c r="B63">
        <v>1</v>
      </c>
      <c r="C63" s="4">
        <f t="shared" si="0"/>
        <v>43954</v>
      </c>
      <c r="D63">
        <v>0</v>
      </c>
      <c r="E63">
        <f t="shared" si="1"/>
        <v>51.57692307692308</v>
      </c>
      <c r="F63">
        <f t="shared" si="2"/>
        <v>0</v>
      </c>
      <c r="G63">
        <f t="shared" si="3"/>
        <v>2.8530747966803038</v>
      </c>
      <c r="J63" s="6"/>
    </row>
    <row r="64" spans="1:10">
      <c r="A64" s="2">
        <v>43955</v>
      </c>
      <c r="B64">
        <v>2</v>
      </c>
      <c r="C64" s="4">
        <f t="shared" si="0"/>
        <v>43955</v>
      </c>
      <c r="D64">
        <v>55</v>
      </c>
      <c r="E64">
        <f t="shared" si="1"/>
        <v>51.57692307692308</v>
      </c>
      <c r="F64">
        <f t="shared" si="2"/>
        <v>0.89940556910963787</v>
      </c>
      <c r="G64">
        <f t="shared" si="3"/>
        <v>2.8530747966803038</v>
      </c>
      <c r="J64" s="6"/>
    </row>
    <row r="65" spans="1:10">
      <c r="A65" s="2">
        <v>43956</v>
      </c>
      <c r="B65">
        <v>3</v>
      </c>
      <c r="C65" s="4">
        <f t="shared" si="0"/>
        <v>43956</v>
      </c>
      <c r="D65">
        <v>53</v>
      </c>
      <c r="E65">
        <f t="shared" si="1"/>
        <v>51.57692307692308</v>
      </c>
      <c r="F65">
        <f t="shared" si="2"/>
        <v>0.86264512350570166</v>
      </c>
      <c r="G65">
        <f t="shared" si="3"/>
        <v>2.8530747966803038</v>
      </c>
      <c r="J65" s="6"/>
    </row>
    <row r="66" spans="1:10">
      <c r="A66" s="2">
        <v>43957</v>
      </c>
      <c r="B66">
        <v>4</v>
      </c>
      <c r="C66" s="4">
        <f t="shared" si="0"/>
        <v>43957</v>
      </c>
      <c r="D66">
        <v>51</v>
      </c>
      <c r="E66">
        <f t="shared" si="1"/>
        <v>51.57692307692308</v>
      </c>
      <c r="F66">
        <f t="shared" si="2"/>
        <v>0.83813815976974415</v>
      </c>
      <c r="G66">
        <f t="shared" si="3"/>
        <v>2.8530747966803038</v>
      </c>
      <c r="J66" s="6"/>
    </row>
    <row r="67" spans="1:10">
      <c r="A67" s="2">
        <v>43958</v>
      </c>
      <c r="B67">
        <v>5</v>
      </c>
      <c r="C67" s="4">
        <f t="shared" ref="C67:C130" si="4">A67</f>
        <v>43958</v>
      </c>
      <c r="D67">
        <v>52</v>
      </c>
      <c r="E67">
        <f t="shared" ref="E67:E130" si="5">INDEX($K$21:$K$32,MATCH(MONTH(A67),$J$21:$J$32,0))</f>
        <v>51.57692307692308</v>
      </c>
      <c r="F67">
        <f t="shared" ref="F67:F130" si="6">INDEX($K$5:$Q$16,MATCH(MONTH(A67),$J$5:$J$16,0),MATCH(WEEKDAY(A67),$K$4:$Q$4,0))</f>
        <v>0.85896907894530794</v>
      </c>
      <c r="G67">
        <f t="shared" ref="G67:G130" si="7">INDEX($L$21:$L$32,MATCH(MONTH(A67),$J$21:$J$32))</f>
        <v>2.8530747966803038</v>
      </c>
      <c r="J67" s="6"/>
    </row>
    <row r="68" spans="1:10">
      <c r="A68" s="2">
        <v>43959</v>
      </c>
      <c r="B68">
        <v>6</v>
      </c>
      <c r="C68" s="4">
        <f t="shared" si="4"/>
        <v>43959</v>
      </c>
      <c r="D68">
        <v>51</v>
      </c>
      <c r="E68">
        <f t="shared" si="5"/>
        <v>51.57692307692308</v>
      </c>
      <c r="F68">
        <f t="shared" si="6"/>
        <v>0.83803160775350083</v>
      </c>
      <c r="G68">
        <f t="shared" si="7"/>
        <v>2.8530747966803038</v>
      </c>
    </row>
    <row r="69" spans="1:10">
      <c r="A69" s="2">
        <v>43960</v>
      </c>
      <c r="B69">
        <v>7</v>
      </c>
      <c r="C69" s="4">
        <f t="shared" si="4"/>
        <v>43960</v>
      </c>
      <c r="D69">
        <v>48</v>
      </c>
      <c r="E69">
        <f t="shared" si="5"/>
        <v>51.57692307692308</v>
      </c>
      <c r="F69">
        <f t="shared" si="6"/>
        <v>0.78789888411103137</v>
      </c>
      <c r="G69">
        <f t="shared" si="7"/>
        <v>2.8530747966803038</v>
      </c>
      <c r="J69" s="6"/>
    </row>
    <row r="70" spans="1:10">
      <c r="A70" s="2">
        <v>43961</v>
      </c>
      <c r="B70">
        <v>1</v>
      </c>
      <c r="C70" s="4">
        <f t="shared" si="4"/>
        <v>43961</v>
      </c>
      <c r="D70">
        <v>0</v>
      </c>
      <c r="E70">
        <f t="shared" si="5"/>
        <v>51.57692307692308</v>
      </c>
      <c r="F70">
        <f t="shared" si="6"/>
        <v>0</v>
      </c>
      <c r="G70">
        <f t="shared" si="7"/>
        <v>2.8530747966803038</v>
      </c>
      <c r="J70" s="6"/>
    </row>
    <row r="71" spans="1:10">
      <c r="A71" s="2">
        <v>43962</v>
      </c>
      <c r="B71">
        <v>2</v>
      </c>
      <c r="C71" s="4">
        <f t="shared" si="4"/>
        <v>43962</v>
      </c>
      <c r="D71">
        <v>55</v>
      </c>
      <c r="E71">
        <f t="shared" si="5"/>
        <v>51.57692307692308</v>
      </c>
      <c r="F71">
        <f t="shared" si="6"/>
        <v>0.89940556910963787</v>
      </c>
      <c r="G71">
        <f t="shared" si="7"/>
        <v>2.8530747966803038</v>
      </c>
      <c r="J71" s="6"/>
    </row>
    <row r="72" spans="1:10">
      <c r="A72" s="2">
        <v>43963</v>
      </c>
      <c r="B72">
        <v>3</v>
      </c>
      <c r="C72" s="4">
        <f t="shared" si="4"/>
        <v>43963</v>
      </c>
      <c r="D72">
        <v>53</v>
      </c>
      <c r="E72">
        <f t="shared" si="5"/>
        <v>51.57692307692308</v>
      </c>
      <c r="F72">
        <f t="shared" si="6"/>
        <v>0.86264512350570166</v>
      </c>
      <c r="G72">
        <f t="shared" si="7"/>
        <v>2.8530747966803038</v>
      </c>
      <c r="J72" s="6"/>
    </row>
    <row r="73" spans="1:10">
      <c r="A73" s="2">
        <v>43964</v>
      </c>
      <c r="B73">
        <v>4</v>
      </c>
      <c r="C73" s="4">
        <f t="shared" si="4"/>
        <v>43964</v>
      </c>
      <c r="D73">
        <v>51</v>
      </c>
      <c r="E73">
        <f t="shared" si="5"/>
        <v>51.57692307692308</v>
      </c>
      <c r="F73">
        <f t="shared" si="6"/>
        <v>0.83813815976974415</v>
      </c>
      <c r="G73">
        <f t="shared" si="7"/>
        <v>2.8530747966803038</v>
      </c>
      <c r="J73" s="6"/>
    </row>
    <row r="74" spans="1:10">
      <c r="A74" s="2">
        <v>43965</v>
      </c>
      <c r="B74">
        <v>5</v>
      </c>
      <c r="C74" s="4">
        <f t="shared" si="4"/>
        <v>43965</v>
      </c>
      <c r="D74">
        <v>52</v>
      </c>
      <c r="E74">
        <f t="shared" si="5"/>
        <v>51.57692307692308</v>
      </c>
      <c r="F74">
        <f t="shared" si="6"/>
        <v>0.85896907894530794</v>
      </c>
      <c r="G74">
        <f t="shared" si="7"/>
        <v>2.8530747966803038</v>
      </c>
    </row>
    <row r="75" spans="1:10">
      <c r="A75" s="2">
        <v>43966</v>
      </c>
      <c r="B75">
        <v>6</v>
      </c>
      <c r="C75" s="4">
        <f t="shared" si="4"/>
        <v>43966</v>
      </c>
      <c r="D75">
        <v>51</v>
      </c>
      <c r="E75">
        <f t="shared" si="5"/>
        <v>51.57692307692308</v>
      </c>
      <c r="F75">
        <f t="shared" si="6"/>
        <v>0.83803160775350083</v>
      </c>
      <c r="G75">
        <f t="shared" si="7"/>
        <v>2.8530747966803038</v>
      </c>
      <c r="J75" s="6"/>
    </row>
    <row r="76" spans="1:10">
      <c r="A76" s="2">
        <v>43967</v>
      </c>
      <c r="B76">
        <v>7</v>
      </c>
      <c r="C76" s="4">
        <f t="shared" si="4"/>
        <v>43967</v>
      </c>
      <c r="D76">
        <v>48</v>
      </c>
      <c r="E76">
        <f t="shared" si="5"/>
        <v>51.57692307692308</v>
      </c>
      <c r="F76">
        <f t="shared" si="6"/>
        <v>0.78789888411103137</v>
      </c>
      <c r="G76">
        <f t="shared" si="7"/>
        <v>2.8530747966803038</v>
      </c>
      <c r="J76" s="6"/>
    </row>
    <row r="77" spans="1:10">
      <c r="A77" s="2">
        <v>43968</v>
      </c>
      <c r="B77">
        <v>1</v>
      </c>
      <c r="C77" s="4">
        <f t="shared" si="4"/>
        <v>43968</v>
      </c>
      <c r="D77">
        <v>0</v>
      </c>
      <c r="E77">
        <f t="shared" si="5"/>
        <v>51.57692307692308</v>
      </c>
      <c r="F77">
        <f t="shared" si="6"/>
        <v>0</v>
      </c>
      <c r="G77">
        <f t="shared" si="7"/>
        <v>2.8530747966803038</v>
      </c>
      <c r="J77" s="6"/>
    </row>
    <row r="78" spans="1:10">
      <c r="A78" s="2">
        <v>43969</v>
      </c>
      <c r="B78">
        <v>2</v>
      </c>
      <c r="C78" s="4">
        <f t="shared" si="4"/>
        <v>43969</v>
      </c>
      <c r="D78">
        <v>55</v>
      </c>
      <c r="E78">
        <f t="shared" si="5"/>
        <v>51.57692307692308</v>
      </c>
      <c r="F78">
        <f t="shared" si="6"/>
        <v>0.89940556910963787</v>
      </c>
      <c r="G78">
        <f t="shared" si="7"/>
        <v>2.8530747966803038</v>
      </c>
      <c r="J78" s="6"/>
    </row>
    <row r="79" spans="1:10">
      <c r="A79" s="2">
        <v>43970</v>
      </c>
      <c r="B79">
        <v>3</v>
      </c>
      <c r="C79" s="4">
        <f t="shared" si="4"/>
        <v>43970</v>
      </c>
      <c r="D79">
        <v>53</v>
      </c>
      <c r="E79">
        <f t="shared" si="5"/>
        <v>51.57692307692308</v>
      </c>
      <c r="F79">
        <f t="shared" si="6"/>
        <v>0.86264512350570166</v>
      </c>
      <c r="G79">
        <f t="shared" si="7"/>
        <v>2.8530747966803038</v>
      </c>
      <c r="J79" s="6"/>
    </row>
    <row r="80" spans="1:10">
      <c r="A80" s="2">
        <v>43971</v>
      </c>
      <c r="B80">
        <v>4</v>
      </c>
      <c r="C80" s="4">
        <f t="shared" si="4"/>
        <v>43971</v>
      </c>
      <c r="D80">
        <v>51</v>
      </c>
      <c r="E80">
        <f t="shared" si="5"/>
        <v>51.57692307692308</v>
      </c>
      <c r="F80">
        <f t="shared" si="6"/>
        <v>0.83813815976974415</v>
      </c>
      <c r="G80">
        <f t="shared" si="7"/>
        <v>2.8530747966803038</v>
      </c>
    </row>
    <row r="81" spans="1:10">
      <c r="A81" s="2">
        <v>43972</v>
      </c>
      <c r="B81">
        <v>5</v>
      </c>
      <c r="C81" s="4">
        <f t="shared" si="4"/>
        <v>43972</v>
      </c>
      <c r="D81">
        <v>53</v>
      </c>
      <c r="E81">
        <f t="shared" si="5"/>
        <v>51.57692307692308</v>
      </c>
      <c r="F81">
        <f t="shared" si="6"/>
        <v>0.85896907894530794</v>
      </c>
      <c r="G81">
        <f t="shared" si="7"/>
        <v>2.8530747966803038</v>
      </c>
      <c r="J81" s="6"/>
    </row>
    <row r="82" spans="1:10">
      <c r="A82" s="2">
        <v>43973</v>
      </c>
      <c r="B82">
        <v>6</v>
      </c>
      <c r="C82" s="4">
        <f t="shared" si="4"/>
        <v>43973</v>
      </c>
      <c r="D82">
        <v>51</v>
      </c>
      <c r="E82">
        <f t="shared" si="5"/>
        <v>51.57692307692308</v>
      </c>
      <c r="F82">
        <f t="shared" si="6"/>
        <v>0.83803160775350083</v>
      </c>
      <c r="G82">
        <f t="shared" si="7"/>
        <v>2.8530747966803038</v>
      </c>
      <c r="J82" s="6"/>
    </row>
    <row r="83" spans="1:10">
      <c r="A83" s="2">
        <v>43974</v>
      </c>
      <c r="B83">
        <v>7</v>
      </c>
      <c r="C83" s="4">
        <f t="shared" si="4"/>
        <v>43974</v>
      </c>
      <c r="D83">
        <v>48</v>
      </c>
      <c r="E83">
        <f t="shared" si="5"/>
        <v>51.57692307692308</v>
      </c>
      <c r="F83">
        <f t="shared" si="6"/>
        <v>0.78789888411103137</v>
      </c>
      <c r="G83">
        <f t="shared" si="7"/>
        <v>2.8530747966803038</v>
      </c>
      <c r="J83" s="6"/>
    </row>
    <row r="84" spans="1:10">
      <c r="A84" s="2">
        <v>43975</v>
      </c>
      <c r="B84">
        <v>1</v>
      </c>
      <c r="C84" s="4">
        <f t="shared" si="4"/>
        <v>43975</v>
      </c>
      <c r="D84">
        <v>0</v>
      </c>
      <c r="E84">
        <f t="shared" si="5"/>
        <v>51.57692307692308</v>
      </c>
      <c r="F84">
        <f t="shared" si="6"/>
        <v>0</v>
      </c>
      <c r="G84">
        <f t="shared" si="7"/>
        <v>2.8530747966803038</v>
      </c>
      <c r="J84" s="6"/>
    </row>
    <row r="85" spans="1:10">
      <c r="A85" s="2">
        <v>43976</v>
      </c>
      <c r="B85">
        <v>2</v>
      </c>
      <c r="C85" s="4">
        <f t="shared" si="4"/>
        <v>43976</v>
      </c>
      <c r="D85">
        <v>55</v>
      </c>
      <c r="E85">
        <f t="shared" si="5"/>
        <v>51.57692307692308</v>
      </c>
      <c r="F85">
        <f t="shared" si="6"/>
        <v>0.89940556910963787</v>
      </c>
      <c r="G85">
        <f t="shared" si="7"/>
        <v>2.8530747966803038</v>
      </c>
      <c r="J85" s="6"/>
    </row>
    <row r="86" spans="1:10">
      <c r="A86" s="2">
        <v>43977</v>
      </c>
      <c r="B86">
        <v>3</v>
      </c>
      <c r="C86" s="4">
        <f t="shared" si="4"/>
        <v>43977</v>
      </c>
      <c r="D86">
        <v>53</v>
      </c>
      <c r="E86">
        <f t="shared" si="5"/>
        <v>51.57692307692308</v>
      </c>
      <c r="F86">
        <f t="shared" si="6"/>
        <v>0.86264512350570166</v>
      </c>
      <c r="G86">
        <f t="shared" si="7"/>
        <v>2.8530747966803038</v>
      </c>
    </row>
    <row r="87" spans="1:10">
      <c r="A87" s="2">
        <v>43978</v>
      </c>
      <c r="B87">
        <v>4</v>
      </c>
      <c r="C87" s="4">
        <f t="shared" si="4"/>
        <v>43978</v>
      </c>
      <c r="D87">
        <v>51</v>
      </c>
      <c r="E87">
        <f t="shared" si="5"/>
        <v>51.57692307692308</v>
      </c>
      <c r="F87">
        <f t="shared" si="6"/>
        <v>0.83813815976974415</v>
      </c>
      <c r="G87">
        <f t="shared" si="7"/>
        <v>2.8530747966803038</v>
      </c>
      <c r="J87" s="6"/>
    </row>
    <row r="88" spans="1:10">
      <c r="A88" s="2">
        <v>43979</v>
      </c>
      <c r="B88">
        <v>5</v>
      </c>
      <c r="C88" s="4">
        <f t="shared" si="4"/>
        <v>43979</v>
      </c>
      <c r="D88">
        <v>53</v>
      </c>
      <c r="E88">
        <f t="shared" si="5"/>
        <v>51.57692307692308</v>
      </c>
      <c r="F88">
        <f t="shared" si="6"/>
        <v>0.85896907894530794</v>
      </c>
      <c r="G88">
        <f t="shared" si="7"/>
        <v>2.8530747966803038</v>
      </c>
      <c r="J88" s="6"/>
    </row>
    <row r="89" spans="1:10">
      <c r="A89" s="2">
        <v>43980</v>
      </c>
      <c r="B89">
        <v>6</v>
      </c>
      <c r="C89" s="4">
        <f t="shared" si="4"/>
        <v>43980</v>
      </c>
      <c r="D89">
        <v>51</v>
      </c>
      <c r="E89">
        <f t="shared" si="5"/>
        <v>51.57692307692308</v>
      </c>
      <c r="F89">
        <f t="shared" si="6"/>
        <v>0.83803160775350083</v>
      </c>
      <c r="G89">
        <f t="shared" si="7"/>
        <v>2.8530747966803038</v>
      </c>
      <c r="J89" s="6"/>
    </row>
    <row r="90" spans="1:10">
      <c r="A90" s="2">
        <v>43981</v>
      </c>
      <c r="B90">
        <v>7</v>
      </c>
      <c r="C90" s="4">
        <f t="shared" si="4"/>
        <v>43981</v>
      </c>
      <c r="D90">
        <v>48</v>
      </c>
      <c r="E90">
        <f t="shared" si="5"/>
        <v>51.57692307692308</v>
      </c>
      <c r="F90">
        <f t="shared" si="6"/>
        <v>0.78789888411103137</v>
      </c>
      <c r="G90">
        <f t="shared" si="7"/>
        <v>2.8530747966803038</v>
      </c>
      <c r="J90" s="6"/>
    </row>
    <row r="91" spans="1:10">
      <c r="A91" s="2">
        <v>43982</v>
      </c>
      <c r="B91">
        <v>1</v>
      </c>
      <c r="C91" s="4">
        <f t="shared" si="4"/>
        <v>43982</v>
      </c>
      <c r="D91">
        <v>0</v>
      </c>
      <c r="E91">
        <f t="shared" si="5"/>
        <v>51.57692307692308</v>
      </c>
      <c r="F91">
        <f t="shared" si="6"/>
        <v>0</v>
      </c>
      <c r="G91">
        <f t="shared" si="7"/>
        <v>2.8530747966803038</v>
      </c>
      <c r="J91" s="6"/>
    </row>
    <row r="92" spans="1:10">
      <c r="A92" s="2">
        <v>43983</v>
      </c>
      <c r="B92">
        <v>2</v>
      </c>
      <c r="C92" s="4">
        <f t="shared" si="4"/>
        <v>43983</v>
      </c>
      <c r="D92">
        <v>44</v>
      </c>
      <c r="E92">
        <f t="shared" si="5"/>
        <v>43.884615384615387</v>
      </c>
      <c r="F92">
        <f t="shared" si="6"/>
        <v>0.7217300820239464</v>
      </c>
      <c r="G92">
        <f t="shared" si="7"/>
        <v>3.1295413254240585</v>
      </c>
    </row>
    <row r="93" spans="1:10">
      <c r="A93" s="2">
        <v>43984</v>
      </c>
      <c r="B93">
        <v>3</v>
      </c>
      <c r="C93" s="4">
        <f t="shared" si="4"/>
        <v>43984</v>
      </c>
      <c r="D93">
        <v>44</v>
      </c>
      <c r="E93">
        <f t="shared" si="5"/>
        <v>43.884615384615387</v>
      </c>
      <c r="F93">
        <f t="shared" si="6"/>
        <v>0.71116874765202187</v>
      </c>
      <c r="G93">
        <f t="shared" si="7"/>
        <v>3.1295413254240585</v>
      </c>
      <c r="J93" s="6"/>
    </row>
    <row r="94" spans="1:10">
      <c r="A94" s="2">
        <v>43985</v>
      </c>
      <c r="B94">
        <v>4</v>
      </c>
      <c r="C94" s="4">
        <f t="shared" si="4"/>
        <v>43985</v>
      </c>
      <c r="D94">
        <v>46</v>
      </c>
      <c r="E94">
        <f t="shared" si="5"/>
        <v>43.884615384615387</v>
      </c>
      <c r="F94">
        <f t="shared" si="6"/>
        <v>0.74967969066566931</v>
      </c>
      <c r="G94">
        <f t="shared" si="7"/>
        <v>3.1295413254240585</v>
      </c>
      <c r="J94" s="6"/>
    </row>
    <row r="95" spans="1:10">
      <c r="A95" s="2">
        <v>43986</v>
      </c>
      <c r="B95">
        <v>5</v>
      </c>
      <c r="C95" s="4">
        <f t="shared" si="4"/>
        <v>43986</v>
      </c>
      <c r="D95">
        <v>44</v>
      </c>
      <c r="E95">
        <f t="shared" si="5"/>
        <v>43.884615384615387</v>
      </c>
      <c r="F95">
        <f t="shared" si="6"/>
        <v>0.72295543021074415</v>
      </c>
      <c r="G95">
        <f t="shared" si="7"/>
        <v>3.1295413254240585</v>
      </c>
      <c r="J95" s="6"/>
    </row>
    <row r="96" spans="1:10">
      <c r="A96" s="2">
        <v>43987</v>
      </c>
      <c r="B96">
        <v>6</v>
      </c>
      <c r="C96" s="4">
        <f t="shared" si="4"/>
        <v>43987</v>
      </c>
      <c r="D96">
        <v>44</v>
      </c>
      <c r="E96">
        <f t="shared" si="5"/>
        <v>43.884615384615387</v>
      </c>
      <c r="F96">
        <f t="shared" si="6"/>
        <v>0.72015463435520632</v>
      </c>
      <c r="G96">
        <f t="shared" si="7"/>
        <v>3.1295413254240585</v>
      </c>
      <c r="J96" s="6"/>
    </row>
    <row r="97" spans="1:10">
      <c r="A97" s="2">
        <v>43988</v>
      </c>
      <c r="B97">
        <v>7</v>
      </c>
      <c r="C97" s="4">
        <f t="shared" si="4"/>
        <v>43988</v>
      </c>
      <c r="D97">
        <v>40</v>
      </c>
      <c r="E97">
        <f t="shared" si="5"/>
        <v>43.884615384615387</v>
      </c>
      <c r="F97">
        <f t="shared" si="6"/>
        <v>0.65725342743291548</v>
      </c>
      <c r="G97">
        <f t="shared" si="7"/>
        <v>3.1295413254240585</v>
      </c>
      <c r="J97" s="6"/>
    </row>
    <row r="98" spans="1:10">
      <c r="A98" s="2">
        <v>43989</v>
      </c>
      <c r="B98">
        <v>1</v>
      </c>
      <c r="C98" s="4">
        <f t="shared" si="4"/>
        <v>43989</v>
      </c>
      <c r="D98">
        <v>0</v>
      </c>
      <c r="E98">
        <f t="shared" si="5"/>
        <v>43.884615384615387</v>
      </c>
      <c r="F98">
        <f t="shared" si="6"/>
        <v>0</v>
      </c>
      <c r="G98">
        <f t="shared" si="7"/>
        <v>3.1295413254240585</v>
      </c>
    </row>
    <row r="99" spans="1:10">
      <c r="A99" s="2">
        <v>43990</v>
      </c>
      <c r="B99">
        <v>2</v>
      </c>
      <c r="C99" s="4">
        <f t="shared" si="4"/>
        <v>43990</v>
      </c>
      <c r="D99">
        <v>44</v>
      </c>
      <c r="E99">
        <f t="shared" si="5"/>
        <v>43.884615384615387</v>
      </c>
      <c r="F99">
        <f t="shared" si="6"/>
        <v>0.7217300820239464</v>
      </c>
      <c r="G99">
        <f t="shared" si="7"/>
        <v>3.1295413254240585</v>
      </c>
      <c r="J99" s="6"/>
    </row>
    <row r="100" spans="1:10">
      <c r="A100" s="2">
        <v>43991</v>
      </c>
      <c r="B100">
        <v>3</v>
      </c>
      <c r="C100" s="4">
        <f t="shared" si="4"/>
        <v>43991</v>
      </c>
      <c r="D100">
        <v>44</v>
      </c>
      <c r="E100">
        <f t="shared" si="5"/>
        <v>43.884615384615387</v>
      </c>
      <c r="F100">
        <f t="shared" si="6"/>
        <v>0.71116874765202187</v>
      </c>
      <c r="G100">
        <f t="shared" si="7"/>
        <v>3.1295413254240585</v>
      </c>
      <c r="J100" s="6"/>
    </row>
    <row r="101" spans="1:10">
      <c r="A101" s="2">
        <v>43992</v>
      </c>
      <c r="B101">
        <v>4</v>
      </c>
      <c r="C101" s="4">
        <f t="shared" si="4"/>
        <v>43992</v>
      </c>
      <c r="D101">
        <v>46</v>
      </c>
      <c r="E101">
        <f t="shared" si="5"/>
        <v>43.884615384615387</v>
      </c>
      <c r="F101">
        <f t="shared" si="6"/>
        <v>0.74967969066566931</v>
      </c>
      <c r="G101">
        <f t="shared" si="7"/>
        <v>3.1295413254240585</v>
      </c>
      <c r="J101" s="6"/>
    </row>
    <row r="102" spans="1:10">
      <c r="A102" s="2">
        <v>43993</v>
      </c>
      <c r="B102">
        <v>5</v>
      </c>
      <c r="C102" s="4">
        <f t="shared" si="4"/>
        <v>43993</v>
      </c>
      <c r="D102">
        <v>44</v>
      </c>
      <c r="E102">
        <f t="shared" si="5"/>
        <v>43.884615384615387</v>
      </c>
      <c r="F102">
        <f t="shared" si="6"/>
        <v>0.72295543021074415</v>
      </c>
      <c r="G102">
        <f t="shared" si="7"/>
        <v>3.1295413254240585</v>
      </c>
      <c r="J102" s="6"/>
    </row>
    <row r="103" spans="1:10">
      <c r="A103" s="2">
        <v>43994</v>
      </c>
      <c r="B103">
        <v>6</v>
      </c>
      <c r="C103" s="4">
        <f t="shared" si="4"/>
        <v>43994</v>
      </c>
      <c r="D103">
        <v>44</v>
      </c>
      <c r="E103">
        <f t="shared" si="5"/>
        <v>43.884615384615387</v>
      </c>
      <c r="F103">
        <f t="shared" si="6"/>
        <v>0.72015463435520632</v>
      </c>
      <c r="G103">
        <f t="shared" si="7"/>
        <v>3.1295413254240585</v>
      </c>
      <c r="J103" s="6"/>
    </row>
    <row r="104" spans="1:10">
      <c r="A104" s="2">
        <v>43995</v>
      </c>
      <c r="B104">
        <v>7</v>
      </c>
      <c r="C104" s="4">
        <f t="shared" si="4"/>
        <v>43995</v>
      </c>
      <c r="D104">
        <v>40</v>
      </c>
      <c r="E104">
        <f t="shared" si="5"/>
        <v>43.884615384615387</v>
      </c>
      <c r="F104">
        <f t="shared" si="6"/>
        <v>0.65725342743291548</v>
      </c>
      <c r="G104">
        <f t="shared" si="7"/>
        <v>3.1295413254240585</v>
      </c>
    </row>
    <row r="105" spans="1:10">
      <c r="A105" s="2">
        <v>43996</v>
      </c>
      <c r="B105">
        <v>1</v>
      </c>
      <c r="C105" s="4">
        <f t="shared" si="4"/>
        <v>43996</v>
      </c>
      <c r="D105">
        <v>0</v>
      </c>
      <c r="E105">
        <f t="shared" si="5"/>
        <v>43.884615384615387</v>
      </c>
      <c r="F105">
        <f t="shared" si="6"/>
        <v>0</v>
      </c>
      <c r="G105">
        <f t="shared" si="7"/>
        <v>3.1295413254240585</v>
      </c>
      <c r="J105" s="6"/>
    </row>
    <row r="106" spans="1:10">
      <c r="A106" s="2">
        <v>43997</v>
      </c>
      <c r="B106">
        <v>2</v>
      </c>
      <c r="C106" s="4">
        <f t="shared" si="4"/>
        <v>43997</v>
      </c>
      <c r="D106">
        <v>44</v>
      </c>
      <c r="E106">
        <f t="shared" si="5"/>
        <v>43.884615384615387</v>
      </c>
      <c r="F106">
        <f t="shared" si="6"/>
        <v>0.7217300820239464</v>
      </c>
      <c r="G106">
        <f t="shared" si="7"/>
        <v>3.1295413254240585</v>
      </c>
      <c r="J106" s="6"/>
    </row>
    <row r="107" spans="1:10">
      <c r="A107" s="2">
        <v>43998</v>
      </c>
      <c r="B107">
        <v>3</v>
      </c>
      <c r="C107" s="4">
        <f t="shared" si="4"/>
        <v>43998</v>
      </c>
      <c r="D107">
        <v>44</v>
      </c>
      <c r="E107">
        <f t="shared" si="5"/>
        <v>43.884615384615387</v>
      </c>
      <c r="F107">
        <f t="shared" si="6"/>
        <v>0.71116874765202187</v>
      </c>
      <c r="G107">
        <f t="shared" si="7"/>
        <v>3.1295413254240585</v>
      </c>
      <c r="J107" s="6"/>
    </row>
    <row r="108" spans="1:10">
      <c r="A108" s="2">
        <v>43999</v>
      </c>
      <c r="B108">
        <v>4</v>
      </c>
      <c r="C108" s="4">
        <f t="shared" si="4"/>
        <v>43999</v>
      </c>
      <c r="D108">
        <v>46</v>
      </c>
      <c r="E108">
        <f t="shared" si="5"/>
        <v>43.884615384615387</v>
      </c>
      <c r="F108">
        <f t="shared" si="6"/>
        <v>0.74967969066566931</v>
      </c>
      <c r="G108">
        <f t="shared" si="7"/>
        <v>3.1295413254240585</v>
      </c>
      <c r="J108" s="6"/>
    </row>
    <row r="109" spans="1:10">
      <c r="A109" s="2">
        <v>44000</v>
      </c>
      <c r="B109">
        <v>5</v>
      </c>
      <c r="C109" s="4">
        <f t="shared" si="4"/>
        <v>44000</v>
      </c>
      <c r="D109">
        <v>45</v>
      </c>
      <c r="E109">
        <f t="shared" si="5"/>
        <v>43.884615384615387</v>
      </c>
      <c r="F109">
        <f t="shared" si="6"/>
        <v>0.72295543021074415</v>
      </c>
      <c r="G109">
        <f t="shared" si="7"/>
        <v>3.1295413254240585</v>
      </c>
      <c r="J109" s="6"/>
    </row>
    <row r="110" spans="1:10">
      <c r="A110" s="2">
        <v>44001</v>
      </c>
      <c r="B110">
        <v>6</v>
      </c>
      <c r="C110" s="4">
        <f t="shared" si="4"/>
        <v>44001</v>
      </c>
      <c r="D110">
        <v>44</v>
      </c>
      <c r="E110">
        <f t="shared" si="5"/>
        <v>43.884615384615387</v>
      </c>
      <c r="F110">
        <f t="shared" si="6"/>
        <v>0.72015463435520632</v>
      </c>
      <c r="G110">
        <f t="shared" si="7"/>
        <v>3.1295413254240585</v>
      </c>
    </row>
    <row r="111" spans="1:10">
      <c r="A111" s="2">
        <v>44002</v>
      </c>
      <c r="B111">
        <v>7</v>
      </c>
      <c r="C111" s="4">
        <f t="shared" si="4"/>
        <v>44002</v>
      </c>
      <c r="D111">
        <v>41</v>
      </c>
      <c r="E111">
        <f t="shared" si="5"/>
        <v>43.884615384615387</v>
      </c>
      <c r="F111">
        <f t="shared" si="6"/>
        <v>0.65725342743291548</v>
      </c>
      <c r="G111">
        <f t="shared" si="7"/>
        <v>3.1295413254240585</v>
      </c>
      <c r="J111" s="6"/>
    </row>
    <row r="112" spans="1:10">
      <c r="A112" s="2">
        <v>44003</v>
      </c>
      <c r="B112">
        <v>1</v>
      </c>
      <c r="C112" s="4">
        <f t="shared" si="4"/>
        <v>44003</v>
      </c>
      <c r="D112">
        <v>0</v>
      </c>
      <c r="E112">
        <f t="shared" si="5"/>
        <v>43.884615384615387</v>
      </c>
      <c r="F112">
        <f t="shared" si="6"/>
        <v>0</v>
      </c>
      <c r="G112">
        <f t="shared" si="7"/>
        <v>3.1295413254240585</v>
      </c>
      <c r="J112" s="6"/>
    </row>
    <row r="113" spans="1:10">
      <c r="A113" s="2">
        <v>44004</v>
      </c>
      <c r="B113">
        <v>2</v>
      </c>
      <c r="C113" s="4">
        <f t="shared" si="4"/>
        <v>44004</v>
      </c>
      <c r="D113">
        <v>44</v>
      </c>
      <c r="E113">
        <f t="shared" si="5"/>
        <v>43.884615384615387</v>
      </c>
      <c r="F113">
        <f t="shared" si="6"/>
        <v>0.7217300820239464</v>
      </c>
      <c r="G113">
        <f t="shared" si="7"/>
        <v>3.1295413254240585</v>
      </c>
      <c r="J113" s="6"/>
    </row>
    <row r="114" spans="1:10">
      <c r="A114" s="2">
        <v>44005</v>
      </c>
      <c r="B114">
        <v>3</v>
      </c>
      <c r="C114" s="4">
        <f t="shared" si="4"/>
        <v>44005</v>
      </c>
      <c r="D114">
        <v>44</v>
      </c>
      <c r="E114">
        <f t="shared" si="5"/>
        <v>43.884615384615387</v>
      </c>
      <c r="F114">
        <f t="shared" si="6"/>
        <v>0.71116874765202187</v>
      </c>
      <c r="G114">
        <f t="shared" si="7"/>
        <v>3.1295413254240585</v>
      </c>
      <c r="J114" s="6"/>
    </row>
    <row r="115" spans="1:10">
      <c r="A115" s="2">
        <v>44006</v>
      </c>
      <c r="B115">
        <v>4</v>
      </c>
      <c r="C115" s="4">
        <f t="shared" si="4"/>
        <v>44006</v>
      </c>
      <c r="D115">
        <v>46</v>
      </c>
      <c r="E115">
        <f t="shared" si="5"/>
        <v>43.884615384615387</v>
      </c>
      <c r="F115">
        <f t="shared" si="6"/>
        <v>0.74967969066566931</v>
      </c>
      <c r="G115">
        <f t="shared" si="7"/>
        <v>3.1295413254240585</v>
      </c>
      <c r="J115" s="6"/>
    </row>
    <row r="116" spans="1:10">
      <c r="A116" s="2">
        <v>44007</v>
      </c>
      <c r="B116">
        <v>5</v>
      </c>
      <c r="C116" s="4">
        <f t="shared" si="4"/>
        <v>44007</v>
      </c>
      <c r="D116">
        <v>45</v>
      </c>
      <c r="E116">
        <f t="shared" si="5"/>
        <v>43.884615384615387</v>
      </c>
      <c r="F116">
        <f t="shared" si="6"/>
        <v>0.72295543021074415</v>
      </c>
      <c r="G116">
        <f t="shared" si="7"/>
        <v>3.1295413254240585</v>
      </c>
    </row>
    <row r="117" spans="1:10">
      <c r="A117" s="2">
        <v>44008</v>
      </c>
      <c r="B117">
        <v>6</v>
      </c>
      <c r="C117" s="4">
        <f t="shared" si="4"/>
        <v>44008</v>
      </c>
      <c r="D117">
        <v>44</v>
      </c>
      <c r="E117">
        <f t="shared" si="5"/>
        <v>43.884615384615387</v>
      </c>
      <c r="F117">
        <f t="shared" si="6"/>
        <v>0.72015463435520632</v>
      </c>
      <c r="G117">
        <f t="shared" si="7"/>
        <v>3.1295413254240585</v>
      </c>
      <c r="J117" s="6"/>
    </row>
    <row r="118" spans="1:10">
      <c r="A118" s="2">
        <v>44009</v>
      </c>
      <c r="B118">
        <v>7</v>
      </c>
      <c r="C118" s="4">
        <f t="shared" si="4"/>
        <v>44009</v>
      </c>
      <c r="D118">
        <v>41</v>
      </c>
      <c r="E118">
        <f t="shared" si="5"/>
        <v>43.884615384615387</v>
      </c>
      <c r="F118">
        <f t="shared" si="6"/>
        <v>0.65725342743291548</v>
      </c>
      <c r="G118">
        <f t="shared" si="7"/>
        <v>3.1295413254240585</v>
      </c>
      <c r="J118" s="6"/>
    </row>
    <row r="119" spans="1:10">
      <c r="A119" s="2">
        <v>44010</v>
      </c>
      <c r="B119">
        <v>1</v>
      </c>
      <c r="C119" s="4">
        <f t="shared" si="4"/>
        <v>44010</v>
      </c>
      <c r="D119">
        <v>0</v>
      </c>
      <c r="E119">
        <f t="shared" si="5"/>
        <v>43.884615384615387</v>
      </c>
      <c r="F119">
        <f t="shared" si="6"/>
        <v>0</v>
      </c>
      <c r="G119">
        <f t="shared" si="7"/>
        <v>3.1295413254240585</v>
      </c>
      <c r="J119" s="6"/>
    </row>
    <row r="120" spans="1:10">
      <c r="A120" s="2">
        <v>44011</v>
      </c>
      <c r="B120">
        <v>2</v>
      </c>
      <c r="C120" s="4">
        <f t="shared" si="4"/>
        <v>44011</v>
      </c>
      <c r="D120">
        <v>45</v>
      </c>
      <c r="E120">
        <f t="shared" si="5"/>
        <v>43.884615384615387</v>
      </c>
      <c r="F120">
        <f t="shared" si="6"/>
        <v>0.7217300820239464</v>
      </c>
      <c r="G120">
        <f t="shared" si="7"/>
        <v>3.1295413254240585</v>
      </c>
      <c r="J120" s="6"/>
    </row>
    <row r="121" spans="1:10">
      <c r="A121" s="2">
        <v>44012</v>
      </c>
      <c r="B121">
        <v>3</v>
      </c>
      <c r="C121" s="4">
        <f t="shared" si="4"/>
        <v>44012</v>
      </c>
      <c r="D121">
        <v>44</v>
      </c>
      <c r="E121">
        <f t="shared" si="5"/>
        <v>43.884615384615387</v>
      </c>
      <c r="F121">
        <f t="shared" si="6"/>
        <v>0.71116874765202187</v>
      </c>
      <c r="G121">
        <f t="shared" si="7"/>
        <v>3.1295413254240585</v>
      </c>
      <c r="J121" s="6"/>
    </row>
    <row r="122" spans="1:10">
      <c r="A122" s="2">
        <v>44013</v>
      </c>
      <c r="B122">
        <v>4</v>
      </c>
      <c r="C122" s="4">
        <f t="shared" si="4"/>
        <v>44013</v>
      </c>
      <c r="D122">
        <v>44</v>
      </c>
      <c r="E122">
        <f t="shared" si="5"/>
        <v>44.555555555555557</v>
      </c>
      <c r="F122">
        <f t="shared" si="6"/>
        <v>0.70558745156308744</v>
      </c>
      <c r="G122">
        <f t="shared" si="7"/>
        <v>2.2768828942651544</v>
      </c>
    </row>
    <row r="123" spans="1:10">
      <c r="A123" s="2">
        <v>44014</v>
      </c>
      <c r="B123">
        <v>5</v>
      </c>
      <c r="C123" s="4">
        <f t="shared" si="4"/>
        <v>44014</v>
      </c>
      <c r="D123">
        <v>46</v>
      </c>
      <c r="E123">
        <f t="shared" si="5"/>
        <v>44.555555555555557</v>
      </c>
      <c r="F123">
        <f t="shared" si="6"/>
        <v>0.74133565301271231</v>
      </c>
      <c r="G123">
        <f t="shared" si="7"/>
        <v>2.2768828942651544</v>
      </c>
      <c r="J123" s="6"/>
    </row>
    <row r="124" spans="1:10">
      <c r="A124" s="2">
        <v>44015</v>
      </c>
      <c r="B124">
        <v>6</v>
      </c>
      <c r="C124" s="4">
        <f t="shared" si="4"/>
        <v>44015</v>
      </c>
      <c r="D124">
        <v>45</v>
      </c>
      <c r="E124">
        <f t="shared" si="5"/>
        <v>44.555555555555557</v>
      </c>
      <c r="F124">
        <f t="shared" si="6"/>
        <v>0.73643426026552083</v>
      </c>
      <c r="G124">
        <f t="shared" si="7"/>
        <v>2.2768828942651544</v>
      </c>
      <c r="J124" s="6"/>
    </row>
    <row r="125" spans="1:10">
      <c r="A125" s="2">
        <v>44016</v>
      </c>
      <c r="B125">
        <v>7</v>
      </c>
      <c r="C125" s="4">
        <f t="shared" si="4"/>
        <v>44016</v>
      </c>
      <c r="D125">
        <v>42</v>
      </c>
      <c r="E125">
        <f t="shared" si="5"/>
        <v>44.555555555555557</v>
      </c>
      <c r="F125">
        <f t="shared" si="6"/>
        <v>0.67271615455203149</v>
      </c>
      <c r="G125">
        <f t="shared" si="7"/>
        <v>2.2768828942651544</v>
      </c>
      <c r="J125" s="6"/>
    </row>
    <row r="126" spans="1:10">
      <c r="A126" s="2">
        <v>44017</v>
      </c>
      <c r="B126">
        <v>1</v>
      </c>
      <c r="C126" s="4">
        <f t="shared" si="4"/>
        <v>44017</v>
      </c>
      <c r="D126">
        <v>0</v>
      </c>
      <c r="E126">
        <f t="shared" si="5"/>
        <v>44.555555555555557</v>
      </c>
      <c r="F126">
        <f t="shared" si="6"/>
        <v>0</v>
      </c>
      <c r="G126">
        <f t="shared" si="7"/>
        <v>2.2768828942651544</v>
      </c>
      <c r="J126" s="6"/>
    </row>
    <row r="127" spans="1:10">
      <c r="A127" s="2">
        <v>44018</v>
      </c>
      <c r="B127">
        <v>2</v>
      </c>
      <c r="C127" s="4">
        <f t="shared" si="4"/>
        <v>44018</v>
      </c>
      <c r="D127">
        <v>45</v>
      </c>
      <c r="E127">
        <f t="shared" si="5"/>
        <v>44.555555555555557</v>
      </c>
      <c r="F127">
        <f t="shared" si="6"/>
        <v>0.72418077839754214</v>
      </c>
      <c r="G127">
        <f t="shared" si="7"/>
        <v>2.2768828942651544</v>
      </c>
      <c r="J127" s="6"/>
    </row>
    <row r="128" spans="1:10">
      <c r="A128" s="2">
        <v>44019</v>
      </c>
      <c r="B128">
        <v>3</v>
      </c>
      <c r="C128" s="4">
        <f t="shared" si="4"/>
        <v>44019</v>
      </c>
      <c r="D128">
        <v>44</v>
      </c>
      <c r="E128">
        <f t="shared" si="5"/>
        <v>44.555555555555557</v>
      </c>
      <c r="F128">
        <f t="shared" si="6"/>
        <v>0.71437799290315918</v>
      </c>
      <c r="G128">
        <f t="shared" si="7"/>
        <v>2.2768828942651544</v>
      </c>
    </row>
    <row r="129" spans="1:10">
      <c r="A129" s="2">
        <v>44020</v>
      </c>
      <c r="B129">
        <v>4</v>
      </c>
      <c r="C129" s="4">
        <f t="shared" si="4"/>
        <v>44020</v>
      </c>
      <c r="D129">
        <v>44</v>
      </c>
      <c r="E129">
        <f t="shared" si="5"/>
        <v>44.555555555555557</v>
      </c>
      <c r="F129">
        <f t="shared" si="6"/>
        <v>0.70558745156308744</v>
      </c>
      <c r="G129">
        <f t="shared" si="7"/>
        <v>2.2768828942651544</v>
      </c>
      <c r="J129" s="6"/>
    </row>
    <row r="130" spans="1:10">
      <c r="A130" s="2">
        <v>44021</v>
      </c>
      <c r="B130">
        <v>5</v>
      </c>
      <c r="C130" s="4">
        <f t="shared" si="4"/>
        <v>44021</v>
      </c>
      <c r="D130">
        <v>46</v>
      </c>
      <c r="E130">
        <f t="shared" si="5"/>
        <v>44.555555555555557</v>
      </c>
      <c r="F130">
        <f t="shared" si="6"/>
        <v>0.74133565301271231</v>
      </c>
      <c r="G130">
        <f t="shared" si="7"/>
        <v>2.2768828942651544</v>
      </c>
      <c r="J130" s="6"/>
    </row>
    <row r="131" spans="1:10">
      <c r="A131" s="2">
        <v>44022</v>
      </c>
      <c r="B131">
        <v>6</v>
      </c>
      <c r="C131" s="4">
        <f t="shared" ref="C131:C194" si="8">A131</f>
        <v>44022</v>
      </c>
      <c r="D131">
        <v>46</v>
      </c>
      <c r="E131">
        <f t="shared" ref="E131:E194" si="9">INDEX($K$21:$K$32,MATCH(MONTH(A131),$J$21:$J$32,0))</f>
        <v>44.555555555555557</v>
      </c>
      <c r="F131">
        <f t="shared" ref="F131:F194" si="10">INDEX($K$5:$Q$16,MATCH(MONTH(A131),$J$5:$J$16,0),MATCH(WEEKDAY(A131),$K$4:$Q$4,0))</f>
        <v>0.73643426026552083</v>
      </c>
      <c r="G131">
        <f t="shared" ref="G131:G194" si="11">INDEX($L$21:$L$32,MATCH(MONTH(A131),$J$21:$J$32))</f>
        <v>2.2768828942651544</v>
      </c>
      <c r="J131" s="6"/>
    </row>
    <row r="132" spans="1:10">
      <c r="A132" s="2">
        <v>44023</v>
      </c>
      <c r="B132">
        <v>7</v>
      </c>
      <c r="C132" s="4">
        <f t="shared" si="8"/>
        <v>44023</v>
      </c>
      <c r="D132">
        <v>42</v>
      </c>
      <c r="E132">
        <f t="shared" si="9"/>
        <v>44.555555555555557</v>
      </c>
      <c r="F132">
        <f t="shared" si="10"/>
        <v>0.67271615455203149</v>
      </c>
      <c r="G132">
        <f t="shared" si="11"/>
        <v>2.2768828942651544</v>
      </c>
      <c r="J132" s="6"/>
    </row>
    <row r="133" spans="1:10">
      <c r="A133" s="2">
        <v>44024</v>
      </c>
      <c r="B133">
        <v>1</v>
      </c>
      <c r="C133" s="4">
        <f t="shared" si="8"/>
        <v>44024</v>
      </c>
      <c r="D133">
        <v>0</v>
      </c>
      <c r="E133">
        <f t="shared" si="9"/>
        <v>44.555555555555557</v>
      </c>
      <c r="F133">
        <f t="shared" si="10"/>
        <v>0</v>
      </c>
      <c r="G133">
        <f t="shared" si="11"/>
        <v>2.2768828942651544</v>
      </c>
      <c r="J133" s="6"/>
    </row>
    <row r="134" spans="1:10">
      <c r="A134" s="2">
        <v>44025</v>
      </c>
      <c r="B134">
        <v>2</v>
      </c>
      <c r="C134" s="4">
        <f t="shared" si="8"/>
        <v>44025</v>
      </c>
      <c r="D134">
        <v>45</v>
      </c>
      <c r="E134">
        <f t="shared" si="9"/>
        <v>44.555555555555557</v>
      </c>
      <c r="F134">
        <f t="shared" si="10"/>
        <v>0.72418077839754214</v>
      </c>
      <c r="G134">
        <f t="shared" si="11"/>
        <v>2.2768828942651544</v>
      </c>
    </row>
    <row r="135" spans="1:10">
      <c r="A135" s="2">
        <v>44026</v>
      </c>
      <c r="B135">
        <v>3</v>
      </c>
      <c r="C135" s="4">
        <f t="shared" si="8"/>
        <v>44026</v>
      </c>
      <c r="D135">
        <v>44</v>
      </c>
      <c r="E135">
        <f t="shared" si="9"/>
        <v>44.555555555555557</v>
      </c>
      <c r="F135">
        <f t="shared" si="10"/>
        <v>0.71437799290315918</v>
      </c>
      <c r="G135">
        <f t="shared" si="11"/>
        <v>2.2768828942651544</v>
      </c>
      <c r="J135" s="6"/>
    </row>
    <row r="136" spans="1:10">
      <c r="A136" s="2">
        <v>44027</v>
      </c>
      <c r="B136">
        <v>4</v>
      </c>
      <c r="C136" s="4">
        <f t="shared" si="8"/>
        <v>44027</v>
      </c>
      <c r="D136">
        <v>44</v>
      </c>
      <c r="E136">
        <f t="shared" si="9"/>
        <v>44.555555555555557</v>
      </c>
      <c r="F136">
        <f t="shared" si="10"/>
        <v>0.70558745156308744</v>
      </c>
      <c r="G136">
        <f t="shared" si="11"/>
        <v>2.2768828942651544</v>
      </c>
      <c r="J136" s="6"/>
    </row>
    <row r="137" spans="1:10">
      <c r="A137" s="2">
        <v>44028</v>
      </c>
      <c r="B137">
        <v>5</v>
      </c>
      <c r="C137" s="4">
        <f t="shared" si="8"/>
        <v>44028</v>
      </c>
      <c r="D137">
        <v>46</v>
      </c>
      <c r="E137">
        <f t="shared" si="9"/>
        <v>44.555555555555557</v>
      </c>
      <c r="F137">
        <f t="shared" si="10"/>
        <v>0.74133565301271231</v>
      </c>
      <c r="G137">
        <f t="shared" si="11"/>
        <v>2.2768828942651544</v>
      </c>
      <c r="J137" s="6"/>
    </row>
    <row r="138" spans="1:10">
      <c r="A138" s="2">
        <v>44029</v>
      </c>
      <c r="B138">
        <v>6</v>
      </c>
      <c r="C138" s="4">
        <f t="shared" si="8"/>
        <v>44029</v>
      </c>
      <c r="D138">
        <v>46</v>
      </c>
      <c r="E138">
        <f t="shared" si="9"/>
        <v>44.555555555555557</v>
      </c>
      <c r="F138">
        <f t="shared" si="10"/>
        <v>0.73643426026552083</v>
      </c>
      <c r="G138">
        <f t="shared" si="11"/>
        <v>2.2768828942651544</v>
      </c>
      <c r="J138" s="6"/>
    </row>
    <row r="139" spans="1:10">
      <c r="A139" s="2">
        <v>44030</v>
      </c>
      <c r="B139">
        <v>7</v>
      </c>
      <c r="C139" s="4">
        <f t="shared" si="8"/>
        <v>44030</v>
      </c>
      <c r="D139">
        <v>42</v>
      </c>
      <c r="E139">
        <f t="shared" si="9"/>
        <v>44.555555555555557</v>
      </c>
      <c r="F139">
        <f t="shared" si="10"/>
        <v>0.67271615455203149</v>
      </c>
      <c r="G139">
        <f t="shared" si="11"/>
        <v>2.2768828942651544</v>
      </c>
      <c r="J139" s="6"/>
    </row>
    <row r="140" spans="1:10">
      <c r="A140" s="2">
        <v>44031</v>
      </c>
      <c r="B140">
        <v>1</v>
      </c>
      <c r="C140" s="4">
        <f t="shared" si="8"/>
        <v>44031</v>
      </c>
      <c r="D140">
        <v>0</v>
      </c>
      <c r="E140">
        <f t="shared" si="9"/>
        <v>44.555555555555557</v>
      </c>
      <c r="F140">
        <f t="shared" si="10"/>
        <v>0</v>
      </c>
      <c r="G140">
        <f t="shared" si="11"/>
        <v>2.2768828942651544</v>
      </c>
    </row>
    <row r="141" spans="1:10">
      <c r="A141" s="2">
        <v>44032</v>
      </c>
      <c r="B141">
        <v>2</v>
      </c>
      <c r="C141" s="4">
        <f t="shared" si="8"/>
        <v>44032</v>
      </c>
      <c r="D141">
        <v>45</v>
      </c>
      <c r="E141">
        <f t="shared" si="9"/>
        <v>44.555555555555557</v>
      </c>
      <c r="F141">
        <f t="shared" si="10"/>
        <v>0.72418077839754214</v>
      </c>
      <c r="G141">
        <f t="shared" si="11"/>
        <v>2.2768828942651544</v>
      </c>
      <c r="J141" s="6"/>
    </row>
    <row r="142" spans="1:10">
      <c r="A142" s="2">
        <v>44033</v>
      </c>
      <c r="B142">
        <v>3</v>
      </c>
      <c r="C142" s="4">
        <f t="shared" si="8"/>
        <v>44033</v>
      </c>
      <c r="D142">
        <v>44</v>
      </c>
      <c r="E142">
        <f t="shared" si="9"/>
        <v>44.555555555555557</v>
      </c>
      <c r="F142">
        <f t="shared" si="10"/>
        <v>0.71437799290315918</v>
      </c>
      <c r="G142">
        <f t="shared" si="11"/>
        <v>2.2768828942651544</v>
      </c>
      <c r="J142" s="6"/>
    </row>
    <row r="143" spans="1:10">
      <c r="A143" s="2">
        <v>44034</v>
      </c>
      <c r="B143">
        <v>4</v>
      </c>
      <c r="C143" s="4">
        <f t="shared" si="8"/>
        <v>44034</v>
      </c>
      <c r="D143">
        <v>44</v>
      </c>
      <c r="E143">
        <f t="shared" si="9"/>
        <v>44.555555555555557</v>
      </c>
      <c r="F143">
        <f t="shared" si="10"/>
        <v>0.70558745156308744</v>
      </c>
      <c r="G143">
        <f t="shared" si="11"/>
        <v>2.2768828942651544</v>
      </c>
      <c r="J143" s="6"/>
    </row>
    <row r="144" spans="1:10">
      <c r="A144" s="2">
        <v>44035</v>
      </c>
      <c r="B144">
        <v>5</v>
      </c>
      <c r="C144" s="4">
        <f t="shared" si="8"/>
        <v>44035</v>
      </c>
      <c r="D144">
        <v>46</v>
      </c>
      <c r="E144">
        <f t="shared" si="9"/>
        <v>44.555555555555557</v>
      </c>
      <c r="F144">
        <f t="shared" si="10"/>
        <v>0.74133565301271231</v>
      </c>
      <c r="G144">
        <f t="shared" si="11"/>
        <v>2.2768828942651544</v>
      </c>
      <c r="J144" s="6"/>
    </row>
    <row r="145" spans="1:10">
      <c r="A145" s="2">
        <v>44036</v>
      </c>
      <c r="B145">
        <v>6</v>
      </c>
      <c r="C145" s="4">
        <f t="shared" si="8"/>
        <v>44036</v>
      </c>
      <c r="D145">
        <v>46</v>
      </c>
      <c r="E145">
        <f t="shared" si="9"/>
        <v>44.555555555555557</v>
      </c>
      <c r="F145">
        <f t="shared" si="10"/>
        <v>0.73643426026552083</v>
      </c>
      <c r="G145">
        <f t="shared" si="11"/>
        <v>2.2768828942651544</v>
      </c>
      <c r="J145" s="6"/>
    </row>
    <row r="146" spans="1:10">
      <c r="A146" s="2">
        <v>44037</v>
      </c>
      <c r="B146">
        <v>7</v>
      </c>
      <c r="C146" s="4">
        <f t="shared" si="8"/>
        <v>44037</v>
      </c>
      <c r="D146">
        <v>42</v>
      </c>
      <c r="E146">
        <f t="shared" si="9"/>
        <v>44.555555555555557</v>
      </c>
      <c r="F146">
        <f t="shared" si="10"/>
        <v>0.67271615455203149</v>
      </c>
      <c r="G146">
        <f t="shared" si="11"/>
        <v>2.2768828942651544</v>
      </c>
    </row>
    <row r="147" spans="1:10">
      <c r="A147" s="2">
        <v>44038</v>
      </c>
      <c r="B147">
        <v>1</v>
      </c>
      <c r="C147" s="4">
        <f t="shared" si="8"/>
        <v>44038</v>
      </c>
      <c r="D147">
        <v>0</v>
      </c>
      <c r="E147">
        <f t="shared" si="9"/>
        <v>44.555555555555557</v>
      </c>
      <c r="F147">
        <f t="shared" si="10"/>
        <v>0</v>
      </c>
      <c r="G147">
        <f t="shared" si="11"/>
        <v>2.2768828942651544</v>
      </c>
      <c r="J147" s="6"/>
    </row>
    <row r="148" spans="1:10">
      <c r="A148" s="2">
        <v>44039</v>
      </c>
      <c r="B148">
        <v>2</v>
      </c>
      <c r="C148" s="4">
        <f t="shared" si="8"/>
        <v>44039</v>
      </c>
      <c r="D148">
        <v>45</v>
      </c>
      <c r="E148">
        <f t="shared" si="9"/>
        <v>44.555555555555557</v>
      </c>
      <c r="F148">
        <f t="shared" si="10"/>
        <v>0.72418077839754214</v>
      </c>
      <c r="G148">
        <f t="shared" si="11"/>
        <v>2.2768828942651544</v>
      </c>
      <c r="J148" s="6"/>
    </row>
    <row r="149" spans="1:10">
      <c r="A149" s="2">
        <v>44040</v>
      </c>
      <c r="B149">
        <v>3</v>
      </c>
      <c r="C149" s="4">
        <f t="shared" si="8"/>
        <v>44040</v>
      </c>
      <c r="D149">
        <v>44</v>
      </c>
      <c r="E149">
        <f t="shared" si="9"/>
        <v>44.555555555555557</v>
      </c>
      <c r="F149">
        <f t="shared" si="10"/>
        <v>0.71437799290315918</v>
      </c>
      <c r="G149">
        <f t="shared" si="11"/>
        <v>2.2768828942651544</v>
      </c>
      <c r="J149" s="6"/>
    </row>
    <row r="150" spans="1:10">
      <c r="A150" s="2">
        <v>44041</v>
      </c>
      <c r="B150">
        <v>4</v>
      </c>
      <c r="C150" s="4">
        <f t="shared" si="8"/>
        <v>44041</v>
      </c>
      <c r="D150">
        <v>44</v>
      </c>
      <c r="E150">
        <f t="shared" si="9"/>
        <v>44.555555555555557</v>
      </c>
      <c r="F150">
        <f t="shared" si="10"/>
        <v>0.70558745156308744</v>
      </c>
      <c r="G150">
        <f t="shared" si="11"/>
        <v>2.2768828942651544</v>
      </c>
      <c r="J150" s="6"/>
    </row>
    <row r="151" spans="1:10">
      <c r="A151" s="2">
        <v>44042</v>
      </c>
      <c r="B151">
        <v>5</v>
      </c>
      <c r="C151" s="4">
        <f t="shared" si="8"/>
        <v>44042</v>
      </c>
      <c r="D151">
        <v>46</v>
      </c>
      <c r="E151">
        <f t="shared" si="9"/>
        <v>44.555555555555557</v>
      </c>
      <c r="F151">
        <f t="shared" si="10"/>
        <v>0.74133565301271231</v>
      </c>
      <c r="G151">
        <f t="shared" si="11"/>
        <v>2.2768828942651544</v>
      </c>
      <c r="J151" s="6"/>
    </row>
    <row r="152" spans="1:10">
      <c r="A152" s="2">
        <v>44043</v>
      </c>
      <c r="B152">
        <v>6</v>
      </c>
      <c r="C152" s="4">
        <f t="shared" si="8"/>
        <v>44043</v>
      </c>
      <c r="D152">
        <v>46</v>
      </c>
      <c r="E152">
        <f t="shared" si="9"/>
        <v>44.555555555555557</v>
      </c>
      <c r="F152">
        <f t="shared" si="10"/>
        <v>0.73643426026552083</v>
      </c>
      <c r="G152">
        <f t="shared" si="11"/>
        <v>2.2768828942651544</v>
      </c>
    </row>
    <row r="153" spans="1:10">
      <c r="A153" s="2">
        <v>44044</v>
      </c>
      <c r="B153">
        <v>7</v>
      </c>
      <c r="C153" s="4">
        <f t="shared" si="8"/>
        <v>44044</v>
      </c>
      <c r="D153">
        <v>39</v>
      </c>
      <c r="E153">
        <f t="shared" si="9"/>
        <v>44.730769230769234</v>
      </c>
      <c r="F153">
        <f t="shared" si="10"/>
        <v>0.63057483212780907</v>
      </c>
      <c r="G153">
        <f t="shared" si="11"/>
        <v>2.6102066661474383</v>
      </c>
      <c r="J153" s="6"/>
    </row>
    <row r="154" spans="1:10">
      <c r="A154" s="2">
        <v>44045</v>
      </c>
      <c r="B154">
        <v>1</v>
      </c>
      <c r="C154" s="4">
        <f t="shared" si="8"/>
        <v>44045</v>
      </c>
      <c r="D154">
        <v>0</v>
      </c>
      <c r="E154">
        <f t="shared" si="9"/>
        <v>44.730769230769234</v>
      </c>
      <c r="F154">
        <f t="shared" si="10"/>
        <v>0</v>
      </c>
      <c r="G154">
        <f t="shared" si="11"/>
        <v>2.6102066661474383</v>
      </c>
      <c r="J154" s="6"/>
    </row>
    <row r="155" spans="1:10">
      <c r="A155" s="2">
        <v>44046</v>
      </c>
      <c r="B155">
        <v>2</v>
      </c>
      <c r="C155" s="4">
        <f t="shared" si="8"/>
        <v>44046</v>
      </c>
      <c r="D155">
        <v>46</v>
      </c>
      <c r="E155">
        <f t="shared" si="9"/>
        <v>44.730769230769234</v>
      </c>
      <c r="F155">
        <f t="shared" si="10"/>
        <v>0.73643426026552083</v>
      </c>
      <c r="G155">
        <f t="shared" si="11"/>
        <v>2.6102066661474383</v>
      </c>
      <c r="J155" s="6"/>
    </row>
    <row r="156" spans="1:10">
      <c r="A156" s="2">
        <v>44047</v>
      </c>
      <c r="B156">
        <v>3</v>
      </c>
      <c r="C156" s="4">
        <f t="shared" si="8"/>
        <v>44047</v>
      </c>
      <c r="D156">
        <v>46</v>
      </c>
      <c r="E156">
        <f t="shared" si="9"/>
        <v>44.730769230769234</v>
      </c>
      <c r="F156">
        <f t="shared" si="10"/>
        <v>0.74746239394670166</v>
      </c>
      <c r="G156">
        <f t="shared" si="11"/>
        <v>2.6102066661474383</v>
      </c>
      <c r="J156" s="6"/>
    </row>
    <row r="157" spans="1:10">
      <c r="A157" s="2">
        <v>44048</v>
      </c>
      <c r="B157">
        <v>4</v>
      </c>
      <c r="C157" s="4">
        <f t="shared" si="8"/>
        <v>44048</v>
      </c>
      <c r="D157">
        <v>46</v>
      </c>
      <c r="E157">
        <f t="shared" si="9"/>
        <v>44.730769230769234</v>
      </c>
      <c r="F157">
        <f t="shared" si="10"/>
        <v>0.74256100119951018</v>
      </c>
      <c r="G157">
        <f t="shared" si="11"/>
        <v>2.6102066661474383</v>
      </c>
      <c r="J157" s="6"/>
    </row>
    <row r="158" spans="1:10">
      <c r="A158" s="2">
        <v>44049</v>
      </c>
      <c r="B158">
        <v>5</v>
      </c>
      <c r="C158" s="4">
        <f t="shared" si="8"/>
        <v>44049</v>
      </c>
      <c r="D158">
        <v>46</v>
      </c>
      <c r="E158">
        <f t="shared" si="9"/>
        <v>44.730769230769234</v>
      </c>
      <c r="F158">
        <f t="shared" si="10"/>
        <v>0.7376596084523187</v>
      </c>
      <c r="G158">
        <f t="shared" si="11"/>
        <v>2.6102066661474383</v>
      </c>
    </row>
    <row r="159" spans="1:10">
      <c r="A159" s="2">
        <v>44050</v>
      </c>
      <c r="B159">
        <v>6</v>
      </c>
      <c r="C159" s="4">
        <f t="shared" si="8"/>
        <v>44050</v>
      </c>
      <c r="D159">
        <v>46</v>
      </c>
      <c r="E159">
        <f t="shared" si="9"/>
        <v>44.730769230769234</v>
      </c>
      <c r="F159">
        <f t="shared" si="10"/>
        <v>0.73643426026552083</v>
      </c>
      <c r="G159">
        <f t="shared" si="11"/>
        <v>2.6102066661474383</v>
      </c>
      <c r="J159" s="6"/>
    </row>
    <row r="160" spans="1:10">
      <c r="A160" s="2">
        <v>44051</v>
      </c>
      <c r="B160">
        <v>7</v>
      </c>
      <c r="C160" s="4">
        <f t="shared" si="8"/>
        <v>44051</v>
      </c>
      <c r="D160">
        <v>39</v>
      </c>
      <c r="E160">
        <f t="shared" si="9"/>
        <v>44.730769230769234</v>
      </c>
      <c r="F160">
        <f t="shared" si="10"/>
        <v>0.63057483212780907</v>
      </c>
      <c r="G160">
        <f t="shared" si="11"/>
        <v>2.6102066661474383</v>
      </c>
      <c r="J160" s="6"/>
    </row>
    <row r="161" spans="1:10">
      <c r="A161" s="2">
        <v>44052</v>
      </c>
      <c r="B161">
        <v>1</v>
      </c>
      <c r="C161" s="4">
        <f t="shared" si="8"/>
        <v>44052</v>
      </c>
      <c r="D161">
        <v>0</v>
      </c>
      <c r="E161">
        <f t="shared" si="9"/>
        <v>44.730769230769234</v>
      </c>
      <c r="F161">
        <f t="shared" si="10"/>
        <v>0</v>
      </c>
      <c r="G161">
        <f t="shared" si="11"/>
        <v>2.6102066661474383</v>
      </c>
      <c r="J161" s="6"/>
    </row>
    <row r="162" spans="1:10">
      <c r="A162" s="2">
        <v>44053</v>
      </c>
      <c r="B162">
        <v>2</v>
      </c>
      <c r="C162" s="4">
        <f t="shared" si="8"/>
        <v>44053</v>
      </c>
      <c r="D162">
        <v>46</v>
      </c>
      <c r="E162">
        <f t="shared" si="9"/>
        <v>44.730769230769234</v>
      </c>
      <c r="F162">
        <f t="shared" si="10"/>
        <v>0.73643426026552083</v>
      </c>
      <c r="G162">
        <f t="shared" si="11"/>
        <v>2.6102066661474383</v>
      </c>
      <c r="J162" s="6"/>
    </row>
    <row r="163" spans="1:10">
      <c r="A163" s="2">
        <v>44054</v>
      </c>
      <c r="B163">
        <v>3</v>
      </c>
      <c r="C163" s="4">
        <f t="shared" si="8"/>
        <v>44054</v>
      </c>
      <c r="D163">
        <v>46</v>
      </c>
      <c r="E163">
        <f t="shared" si="9"/>
        <v>44.730769230769234</v>
      </c>
      <c r="F163">
        <f t="shared" si="10"/>
        <v>0.74746239394670166</v>
      </c>
      <c r="G163">
        <f t="shared" si="11"/>
        <v>2.6102066661474383</v>
      </c>
      <c r="J163" s="6"/>
    </row>
    <row r="164" spans="1:10">
      <c r="A164" s="2">
        <v>44055</v>
      </c>
      <c r="B164">
        <v>4</v>
      </c>
      <c r="C164" s="4">
        <f t="shared" si="8"/>
        <v>44055</v>
      </c>
      <c r="D164">
        <v>46</v>
      </c>
      <c r="E164">
        <f t="shared" si="9"/>
        <v>44.730769230769234</v>
      </c>
      <c r="F164">
        <f t="shared" si="10"/>
        <v>0.74256100119951018</v>
      </c>
      <c r="G164">
        <f t="shared" si="11"/>
        <v>2.6102066661474383</v>
      </c>
    </row>
    <row r="165" spans="1:10">
      <c r="A165" s="2">
        <v>44056</v>
      </c>
      <c r="B165">
        <v>5</v>
      </c>
      <c r="C165" s="4">
        <f t="shared" si="8"/>
        <v>44056</v>
      </c>
      <c r="D165">
        <v>46</v>
      </c>
      <c r="E165">
        <f t="shared" si="9"/>
        <v>44.730769230769234</v>
      </c>
      <c r="F165">
        <f t="shared" si="10"/>
        <v>0.7376596084523187</v>
      </c>
      <c r="G165">
        <f t="shared" si="11"/>
        <v>2.6102066661474383</v>
      </c>
      <c r="J165" s="6"/>
    </row>
    <row r="166" spans="1:10">
      <c r="A166" s="2">
        <v>44057</v>
      </c>
      <c r="B166">
        <v>6</v>
      </c>
      <c r="C166" s="4">
        <f t="shared" si="8"/>
        <v>44057</v>
      </c>
      <c r="D166">
        <v>46</v>
      </c>
      <c r="E166">
        <f t="shared" si="9"/>
        <v>44.730769230769234</v>
      </c>
      <c r="F166">
        <f t="shared" si="10"/>
        <v>0.73643426026552083</v>
      </c>
      <c r="G166">
        <f t="shared" si="11"/>
        <v>2.6102066661474383</v>
      </c>
      <c r="J166" s="6"/>
    </row>
    <row r="167" spans="1:10">
      <c r="A167" s="2">
        <v>44058</v>
      </c>
      <c r="B167">
        <v>7</v>
      </c>
      <c r="C167" s="4">
        <f t="shared" si="8"/>
        <v>44058</v>
      </c>
      <c r="D167">
        <v>39</v>
      </c>
      <c r="E167">
        <f t="shared" si="9"/>
        <v>44.730769230769234</v>
      </c>
      <c r="F167">
        <f t="shared" si="10"/>
        <v>0.63057483212780907</v>
      </c>
      <c r="G167">
        <f t="shared" si="11"/>
        <v>2.6102066661474383</v>
      </c>
      <c r="J167" s="6"/>
    </row>
    <row r="168" spans="1:10">
      <c r="A168" s="2">
        <v>44059</v>
      </c>
      <c r="B168">
        <v>1</v>
      </c>
      <c r="C168" s="4">
        <f t="shared" si="8"/>
        <v>44059</v>
      </c>
      <c r="D168">
        <v>0</v>
      </c>
      <c r="E168">
        <f t="shared" si="9"/>
        <v>44.730769230769234</v>
      </c>
      <c r="F168">
        <f t="shared" si="10"/>
        <v>0</v>
      </c>
      <c r="G168">
        <f t="shared" si="11"/>
        <v>2.6102066661474383</v>
      </c>
      <c r="J168" s="6"/>
    </row>
    <row r="169" spans="1:10">
      <c r="A169" s="2">
        <v>44060</v>
      </c>
      <c r="B169">
        <v>2</v>
      </c>
      <c r="C169" s="4">
        <f t="shared" si="8"/>
        <v>44060</v>
      </c>
      <c r="D169">
        <v>46</v>
      </c>
      <c r="E169">
        <f t="shared" si="9"/>
        <v>44.730769230769234</v>
      </c>
      <c r="F169">
        <f t="shared" si="10"/>
        <v>0.73643426026552083</v>
      </c>
      <c r="G169">
        <f t="shared" si="11"/>
        <v>2.6102066661474383</v>
      </c>
      <c r="J169" s="6"/>
    </row>
    <row r="170" spans="1:10">
      <c r="A170" s="2">
        <v>44061</v>
      </c>
      <c r="B170">
        <v>3</v>
      </c>
      <c r="C170" s="4">
        <f t="shared" si="8"/>
        <v>44061</v>
      </c>
      <c r="D170">
        <v>47</v>
      </c>
      <c r="E170">
        <f t="shared" si="9"/>
        <v>44.730769230769234</v>
      </c>
      <c r="F170">
        <f t="shared" si="10"/>
        <v>0.74746239394670166</v>
      </c>
      <c r="G170">
        <f t="shared" si="11"/>
        <v>2.6102066661474383</v>
      </c>
    </row>
    <row r="171" spans="1:10">
      <c r="A171" s="2">
        <v>44062</v>
      </c>
      <c r="B171">
        <v>4</v>
      </c>
      <c r="C171" s="4">
        <f t="shared" si="8"/>
        <v>44062</v>
      </c>
      <c r="D171">
        <v>46</v>
      </c>
      <c r="E171">
        <f t="shared" si="9"/>
        <v>44.730769230769234</v>
      </c>
      <c r="F171">
        <f t="shared" si="10"/>
        <v>0.74256100119951018</v>
      </c>
      <c r="G171">
        <f t="shared" si="11"/>
        <v>2.6102066661474383</v>
      </c>
      <c r="J171" s="6"/>
    </row>
    <row r="172" spans="1:10">
      <c r="A172" s="2">
        <v>44063</v>
      </c>
      <c r="B172">
        <v>5</v>
      </c>
      <c r="C172" s="4">
        <f t="shared" si="8"/>
        <v>44063</v>
      </c>
      <c r="D172">
        <v>46</v>
      </c>
      <c r="E172">
        <f t="shared" si="9"/>
        <v>44.730769230769234</v>
      </c>
      <c r="F172">
        <f t="shared" si="10"/>
        <v>0.7376596084523187</v>
      </c>
      <c r="G172">
        <f t="shared" si="11"/>
        <v>2.6102066661474383</v>
      </c>
      <c r="J172" s="6"/>
    </row>
    <row r="173" spans="1:10">
      <c r="A173" s="2">
        <v>44064</v>
      </c>
      <c r="B173">
        <v>6</v>
      </c>
      <c r="C173" s="4">
        <f t="shared" si="8"/>
        <v>44064</v>
      </c>
      <c r="D173">
        <v>46</v>
      </c>
      <c r="E173">
        <f t="shared" si="9"/>
        <v>44.730769230769234</v>
      </c>
      <c r="F173">
        <f t="shared" si="10"/>
        <v>0.73643426026552083</v>
      </c>
      <c r="G173">
        <f t="shared" si="11"/>
        <v>2.6102066661474383</v>
      </c>
      <c r="J173" s="6"/>
    </row>
    <row r="174" spans="1:10">
      <c r="A174" s="2">
        <v>44065</v>
      </c>
      <c r="B174">
        <v>7</v>
      </c>
      <c r="C174" s="4">
        <f t="shared" si="8"/>
        <v>44065</v>
      </c>
      <c r="D174">
        <v>39</v>
      </c>
      <c r="E174">
        <f t="shared" si="9"/>
        <v>44.730769230769234</v>
      </c>
      <c r="F174">
        <f t="shared" si="10"/>
        <v>0.63057483212780907</v>
      </c>
      <c r="G174">
        <f t="shared" si="11"/>
        <v>2.6102066661474383</v>
      </c>
      <c r="J174" s="6"/>
    </row>
    <row r="175" spans="1:10">
      <c r="A175" s="2">
        <v>44066</v>
      </c>
      <c r="B175">
        <v>1</v>
      </c>
      <c r="C175" s="4">
        <f t="shared" si="8"/>
        <v>44066</v>
      </c>
      <c r="D175">
        <v>0</v>
      </c>
      <c r="E175">
        <f t="shared" si="9"/>
        <v>44.730769230769234</v>
      </c>
      <c r="F175">
        <f t="shared" si="10"/>
        <v>0</v>
      </c>
      <c r="G175">
        <f t="shared" si="11"/>
        <v>2.6102066661474383</v>
      </c>
      <c r="J175" s="6"/>
    </row>
    <row r="176" spans="1:10">
      <c r="A176" s="2">
        <v>44067</v>
      </c>
      <c r="B176">
        <v>2</v>
      </c>
      <c r="C176" s="4">
        <f t="shared" si="8"/>
        <v>44067</v>
      </c>
      <c r="D176">
        <v>46</v>
      </c>
      <c r="E176">
        <f t="shared" si="9"/>
        <v>44.730769230769234</v>
      </c>
      <c r="F176">
        <f t="shared" si="10"/>
        <v>0.73643426026552083</v>
      </c>
      <c r="G176">
        <f t="shared" si="11"/>
        <v>2.6102066661474383</v>
      </c>
    </row>
    <row r="177" spans="1:10">
      <c r="A177" s="2">
        <v>44068</v>
      </c>
      <c r="B177">
        <v>3</v>
      </c>
      <c r="C177" s="4">
        <f t="shared" si="8"/>
        <v>44068</v>
      </c>
      <c r="D177">
        <v>47</v>
      </c>
      <c r="E177">
        <f t="shared" si="9"/>
        <v>44.730769230769234</v>
      </c>
      <c r="F177">
        <f t="shared" si="10"/>
        <v>0.74746239394670166</v>
      </c>
      <c r="G177">
        <f t="shared" si="11"/>
        <v>2.6102066661474383</v>
      </c>
      <c r="J177" s="6"/>
    </row>
    <row r="178" spans="1:10">
      <c r="A178" s="2">
        <v>44069</v>
      </c>
      <c r="B178">
        <v>4</v>
      </c>
      <c r="C178" s="4">
        <f t="shared" si="8"/>
        <v>44069</v>
      </c>
      <c r="D178">
        <v>46</v>
      </c>
      <c r="E178">
        <f t="shared" si="9"/>
        <v>44.730769230769234</v>
      </c>
      <c r="F178">
        <f t="shared" si="10"/>
        <v>0.74256100119951018</v>
      </c>
      <c r="G178">
        <f t="shared" si="11"/>
        <v>2.6102066661474383</v>
      </c>
      <c r="J178" s="6"/>
    </row>
    <row r="179" spans="1:10">
      <c r="A179" s="2">
        <v>44070</v>
      </c>
      <c r="B179">
        <v>5</v>
      </c>
      <c r="C179" s="4">
        <f t="shared" si="8"/>
        <v>44070</v>
      </c>
      <c r="D179">
        <v>46</v>
      </c>
      <c r="E179">
        <f t="shared" si="9"/>
        <v>44.730769230769234</v>
      </c>
      <c r="F179">
        <f t="shared" si="10"/>
        <v>0.7376596084523187</v>
      </c>
      <c r="G179">
        <f t="shared" si="11"/>
        <v>2.6102066661474383</v>
      </c>
      <c r="J179" s="6"/>
    </row>
    <row r="180" spans="1:10">
      <c r="A180" s="2">
        <v>44071</v>
      </c>
      <c r="B180">
        <v>6</v>
      </c>
      <c r="C180" s="4">
        <f t="shared" si="8"/>
        <v>44071</v>
      </c>
      <c r="D180">
        <v>46</v>
      </c>
      <c r="E180">
        <f t="shared" si="9"/>
        <v>44.730769230769234</v>
      </c>
      <c r="F180">
        <f t="shared" si="10"/>
        <v>0.73643426026552083</v>
      </c>
      <c r="G180">
        <f t="shared" si="11"/>
        <v>2.6102066661474383</v>
      </c>
      <c r="J180" s="6"/>
    </row>
    <row r="181" spans="1:10">
      <c r="A181" s="2">
        <v>44072</v>
      </c>
      <c r="B181">
        <v>7</v>
      </c>
      <c r="C181" s="4">
        <f t="shared" si="8"/>
        <v>44072</v>
      </c>
      <c r="D181">
        <v>39</v>
      </c>
      <c r="E181">
        <f t="shared" si="9"/>
        <v>44.730769230769234</v>
      </c>
      <c r="F181">
        <f t="shared" si="10"/>
        <v>0.63057483212780907</v>
      </c>
      <c r="G181">
        <f t="shared" si="11"/>
        <v>2.6102066661474383</v>
      </c>
      <c r="J181" s="6"/>
    </row>
    <row r="182" spans="1:10">
      <c r="A182" s="2">
        <v>44073</v>
      </c>
      <c r="B182">
        <v>1</v>
      </c>
      <c r="C182" s="4">
        <f t="shared" si="8"/>
        <v>44073</v>
      </c>
      <c r="D182">
        <v>0</v>
      </c>
      <c r="E182">
        <f t="shared" si="9"/>
        <v>44.730769230769234</v>
      </c>
      <c r="F182">
        <f t="shared" si="10"/>
        <v>0</v>
      </c>
      <c r="G182">
        <f t="shared" si="11"/>
        <v>2.6102066661474383</v>
      </c>
    </row>
    <row r="183" spans="1:10">
      <c r="A183" s="2">
        <v>44074</v>
      </c>
      <c r="B183">
        <v>2</v>
      </c>
      <c r="C183" s="4">
        <f t="shared" si="8"/>
        <v>44074</v>
      </c>
      <c r="D183">
        <v>46</v>
      </c>
      <c r="E183">
        <f t="shared" si="9"/>
        <v>44.730769230769234</v>
      </c>
      <c r="F183">
        <f t="shared" si="10"/>
        <v>0.73643426026552083</v>
      </c>
      <c r="G183">
        <f t="shared" si="11"/>
        <v>2.6102066661474383</v>
      </c>
      <c r="J183" s="6"/>
    </row>
    <row r="184" spans="1:10">
      <c r="A184" s="2">
        <v>44075</v>
      </c>
      <c r="B184">
        <v>3</v>
      </c>
      <c r="C184" s="4">
        <f t="shared" si="8"/>
        <v>44075</v>
      </c>
      <c r="D184">
        <v>54</v>
      </c>
      <c r="E184">
        <f t="shared" si="9"/>
        <v>54.730769230769234</v>
      </c>
      <c r="F184">
        <f t="shared" si="10"/>
        <v>0.86632116806609516</v>
      </c>
      <c r="G184">
        <f t="shared" si="11"/>
        <v>4.2411116255579406</v>
      </c>
      <c r="J184" s="6"/>
    </row>
    <row r="185" spans="1:10">
      <c r="A185" s="2">
        <v>44076</v>
      </c>
      <c r="B185">
        <v>4</v>
      </c>
      <c r="C185" s="4">
        <f t="shared" si="8"/>
        <v>44076</v>
      </c>
      <c r="D185">
        <v>56</v>
      </c>
      <c r="E185">
        <f t="shared" si="9"/>
        <v>54.730769230769234</v>
      </c>
      <c r="F185">
        <f t="shared" si="10"/>
        <v>0.89088648171570983</v>
      </c>
      <c r="G185">
        <f t="shared" si="11"/>
        <v>4.2411116255579406</v>
      </c>
      <c r="J185" s="6"/>
    </row>
    <row r="186" spans="1:10">
      <c r="A186" s="2">
        <v>44077</v>
      </c>
      <c r="B186">
        <v>5</v>
      </c>
      <c r="C186" s="4">
        <f t="shared" si="8"/>
        <v>44077</v>
      </c>
      <c r="D186">
        <v>55</v>
      </c>
      <c r="E186">
        <f t="shared" si="9"/>
        <v>54.730769230769234</v>
      </c>
      <c r="F186">
        <f t="shared" si="10"/>
        <v>0.88575168931388992</v>
      </c>
      <c r="G186">
        <f t="shared" si="11"/>
        <v>4.2411116255579406</v>
      </c>
      <c r="J186" s="6"/>
    </row>
    <row r="187" spans="1:10">
      <c r="A187" s="2">
        <v>44078</v>
      </c>
      <c r="B187">
        <v>6</v>
      </c>
      <c r="C187" s="4">
        <f t="shared" si="8"/>
        <v>44078</v>
      </c>
      <c r="D187">
        <v>57</v>
      </c>
      <c r="E187">
        <f t="shared" si="9"/>
        <v>54.730769230769234</v>
      </c>
      <c r="F187">
        <f t="shared" si="10"/>
        <v>0.90798300641722285</v>
      </c>
      <c r="G187">
        <f t="shared" si="11"/>
        <v>4.2411116255579406</v>
      </c>
      <c r="J187" s="6"/>
    </row>
    <row r="188" spans="1:10">
      <c r="A188" s="2">
        <v>44079</v>
      </c>
      <c r="B188">
        <v>7</v>
      </c>
      <c r="C188" s="4">
        <f t="shared" si="8"/>
        <v>44079</v>
      </c>
      <c r="D188">
        <v>50</v>
      </c>
      <c r="E188">
        <f t="shared" si="9"/>
        <v>54.730769230769234</v>
      </c>
      <c r="F188">
        <f t="shared" si="10"/>
        <v>0.80616240708568543</v>
      </c>
      <c r="G188">
        <f t="shared" si="11"/>
        <v>4.2411116255579406</v>
      </c>
    </row>
    <row r="189" spans="1:10">
      <c r="A189" s="2">
        <v>44080</v>
      </c>
      <c r="B189">
        <v>1</v>
      </c>
      <c r="C189" s="4">
        <f t="shared" si="8"/>
        <v>44080</v>
      </c>
      <c r="D189">
        <v>0</v>
      </c>
      <c r="E189">
        <f t="shared" si="9"/>
        <v>54.730769230769234</v>
      </c>
      <c r="F189">
        <f t="shared" si="10"/>
        <v>0</v>
      </c>
      <c r="G189">
        <f t="shared" si="11"/>
        <v>4.2411116255579406</v>
      </c>
      <c r="J189" s="6"/>
    </row>
    <row r="190" spans="1:10">
      <c r="A190" s="2">
        <v>44081</v>
      </c>
      <c r="B190">
        <v>2</v>
      </c>
      <c r="C190" s="4">
        <f t="shared" si="8"/>
        <v>44081</v>
      </c>
      <c r="D190">
        <v>56</v>
      </c>
      <c r="E190">
        <f t="shared" si="9"/>
        <v>54.730769230769234</v>
      </c>
      <c r="F190">
        <f t="shared" si="10"/>
        <v>0.89082813180205267</v>
      </c>
      <c r="G190">
        <f t="shared" si="11"/>
        <v>4.2411116255579406</v>
      </c>
      <c r="J190" s="6"/>
    </row>
    <row r="191" spans="1:10">
      <c r="A191" s="2">
        <v>44082</v>
      </c>
      <c r="B191">
        <v>3</v>
      </c>
      <c r="C191" s="4">
        <f t="shared" si="8"/>
        <v>44082</v>
      </c>
      <c r="D191">
        <v>54</v>
      </c>
      <c r="E191">
        <f t="shared" si="9"/>
        <v>54.730769230769234</v>
      </c>
      <c r="F191">
        <f t="shared" si="10"/>
        <v>0.86632116806609516</v>
      </c>
      <c r="G191">
        <f t="shared" si="11"/>
        <v>4.2411116255579406</v>
      </c>
      <c r="J191" s="6"/>
    </row>
    <row r="192" spans="1:10">
      <c r="A192" s="2">
        <v>44083</v>
      </c>
      <c r="B192">
        <v>4</v>
      </c>
      <c r="C192" s="4">
        <f t="shared" si="8"/>
        <v>44083</v>
      </c>
      <c r="D192">
        <v>56</v>
      </c>
      <c r="E192">
        <f t="shared" si="9"/>
        <v>54.730769230769234</v>
      </c>
      <c r="F192">
        <f t="shared" si="10"/>
        <v>0.89088648171570983</v>
      </c>
      <c r="G192">
        <f t="shared" si="11"/>
        <v>4.2411116255579406</v>
      </c>
      <c r="J192" s="6"/>
    </row>
    <row r="193" spans="1:10">
      <c r="A193" s="2">
        <v>44084</v>
      </c>
      <c r="B193">
        <v>5</v>
      </c>
      <c r="C193" s="4">
        <f t="shared" si="8"/>
        <v>44084</v>
      </c>
      <c r="D193">
        <v>55</v>
      </c>
      <c r="E193">
        <f t="shared" si="9"/>
        <v>54.730769230769234</v>
      </c>
      <c r="F193">
        <f t="shared" si="10"/>
        <v>0.88575168931388992</v>
      </c>
      <c r="G193">
        <f t="shared" si="11"/>
        <v>4.2411116255579406</v>
      </c>
      <c r="J193" s="6"/>
    </row>
    <row r="194" spans="1:10">
      <c r="A194" s="2">
        <v>44085</v>
      </c>
      <c r="B194">
        <v>6</v>
      </c>
      <c r="C194" s="4">
        <f t="shared" si="8"/>
        <v>44085</v>
      </c>
      <c r="D194">
        <v>57</v>
      </c>
      <c r="E194">
        <f t="shared" si="9"/>
        <v>54.730769230769234</v>
      </c>
      <c r="F194">
        <f t="shared" si="10"/>
        <v>0.90798300641722285</v>
      </c>
      <c r="G194">
        <f t="shared" si="11"/>
        <v>4.2411116255579406</v>
      </c>
    </row>
    <row r="195" spans="1:10">
      <c r="A195" s="2">
        <v>44086</v>
      </c>
      <c r="B195">
        <v>7</v>
      </c>
      <c r="C195" s="4">
        <f t="shared" ref="C195:C258" si="12">A195</f>
        <v>44086</v>
      </c>
      <c r="D195">
        <v>50</v>
      </c>
      <c r="E195">
        <f t="shared" ref="E195:E258" si="13">INDEX($K$21:$K$32,MATCH(MONTH(A195),$J$21:$J$32,0))</f>
        <v>54.730769230769234</v>
      </c>
      <c r="F195">
        <f t="shared" ref="F195:F258" si="14">INDEX($K$5:$Q$16,MATCH(MONTH(A195),$J$5:$J$16,0),MATCH(WEEKDAY(A195),$K$4:$Q$4,0))</f>
        <v>0.80616240708568543</v>
      </c>
      <c r="G195">
        <f t="shared" ref="G195:G258" si="15">INDEX($L$21:$L$32,MATCH(MONTH(A195),$J$21:$J$32))</f>
        <v>4.2411116255579406</v>
      </c>
      <c r="J195" s="6"/>
    </row>
    <row r="196" spans="1:10">
      <c r="A196" s="2">
        <v>44087</v>
      </c>
      <c r="B196">
        <v>1</v>
      </c>
      <c r="C196" s="4">
        <f t="shared" si="12"/>
        <v>44087</v>
      </c>
      <c r="D196">
        <v>0</v>
      </c>
      <c r="E196">
        <f t="shared" si="13"/>
        <v>54.730769230769234</v>
      </c>
      <c r="F196">
        <f t="shared" si="14"/>
        <v>0</v>
      </c>
      <c r="G196">
        <f t="shared" si="15"/>
        <v>4.2411116255579406</v>
      </c>
      <c r="J196" s="6"/>
    </row>
    <row r="197" spans="1:10">
      <c r="A197" s="2">
        <v>44088</v>
      </c>
      <c r="B197">
        <v>2</v>
      </c>
      <c r="C197" s="4">
        <f t="shared" si="12"/>
        <v>44088</v>
      </c>
      <c r="D197">
        <v>56</v>
      </c>
      <c r="E197">
        <f t="shared" si="13"/>
        <v>54.730769230769234</v>
      </c>
      <c r="F197">
        <f t="shared" si="14"/>
        <v>0.89082813180205267</v>
      </c>
      <c r="G197">
        <f t="shared" si="15"/>
        <v>4.2411116255579406</v>
      </c>
      <c r="J197" s="6"/>
    </row>
    <row r="198" spans="1:10">
      <c r="A198" s="2">
        <v>44089</v>
      </c>
      <c r="B198">
        <v>3</v>
      </c>
      <c r="C198" s="4">
        <f t="shared" si="12"/>
        <v>44089</v>
      </c>
      <c r="D198">
        <v>54</v>
      </c>
      <c r="E198">
        <f t="shared" si="13"/>
        <v>54.730769230769234</v>
      </c>
      <c r="F198">
        <f t="shared" si="14"/>
        <v>0.86632116806609516</v>
      </c>
      <c r="G198">
        <f t="shared" si="15"/>
        <v>4.2411116255579406</v>
      </c>
      <c r="J198" s="6"/>
    </row>
    <row r="199" spans="1:10">
      <c r="A199" s="2">
        <v>44090</v>
      </c>
      <c r="B199">
        <v>4</v>
      </c>
      <c r="C199" s="4">
        <f t="shared" si="12"/>
        <v>44090</v>
      </c>
      <c r="D199">
        <v>56</v>
      </c>
      <c r="E199">
        <f t="shared" si="13"/>
        <v>54.730769230769234</v>
      </c>
      <c r="F199">
        <f t="shared" si="14"/>
        <v>0.89088648171570983</v>
      </c>
      <c r="G199">
        <f t="shared" si="15"/>
        <v>4.2411116255579406</v>
      </c>
      <c r="J199" s="6"/>
    </row>
    <row r="200" spans="1:10">
      <c r="A200" s="2">
        <v>44091</v>
      </c>
      <c r="B200">
        <v>5</v>
      </c>
      <c r="C200" s="4">
        <f t="shared" si="12"/>
        <v>44091</v>
      </c>
      <c r="D200">
        <v>55</v>
      </c>
      <c r="E200">
        <f t="shared" si="13"/>
        <v>54.730769230769234</v>
      </c>
      <c r="F200">
        <f t="shared" si="14"/>
        <v>0.88575168931388992</v>
      </c>
      <c r="G200">
        <f t="shared" si="15"/>
        <v>4.2411116255579406</v>
      </c>
    </row>
    <row r="201" spans="1:10">
      <c r="A201" s="2">
        <v>44092</v>
      </c>
      <c r="B201">
        <v>6</v>
      </c>
      <c r="C201" s="4">
        <f t="shared" si="12"/>
        <v>44092</v>
      </c>
      <c r="D201">
        <v>57</v>
      </c>
      <c r="E201">
        <f t="shared" si="13"/>
        <v>54.730769230769234</v>
      </c>
      <c r="F201">
        <f t="shared" si="14"/>
        <v>0.90798300641722285</v>
      </c>
      <c r="G201">
        <f t="shared" si="15"/>
        <v>4.2411116255579406</v>
      </c>
      <c r="J201" s="6"/>
    </row>
    <row r="202" spans="1:10">
      <c r="A202" s="2">
        <v>44093</v>
      </c>
      <c r="B202">
        <v>7</v>
      </c>
      <c r="C202" s="4">
        <f t="shared" si="12"/>
        <v>44093</v>
      </c>
      <c r="D202">
        <v>50</v>
      </c>
      <c r="E202">
        <f t="shared" si="13"/>
        <v>54.730769230769234</v>
      </c>
      <c r="F202">
        <f t="shared" si="14"/>
        <v>0.80616240708568543</v>
      </c>
      <c r="G202">
        <f t="shared" si="15"/>
        <v>4.2411116255579406</v>
      </c>
      <c r="J202" s="6"/>
    </row>
    <row r="203" spans="1:10">
      <c r="A203" s="2">
        <v>44094</v>
      </c>
      <c r="B203">
        <v>1</v>
      </c>
      <c r="C203" s="4">
        <f t="shared" si="12"/>
        <v>44094</v>
      </c>
      <c r="D203">
        <v>0</v>
      </c>
      <c r="E203">
        <f t="shared" si="13"/>
        <v>54.730769230769234</v>
      </c>
      <c r="F203">
        <f t="shared" si="14"/>
        <v>0</v>
      </c>
      <c r="G203">
        <f t="shared" si="15"/>
        <v>4.2411116255579406</v>
      </c>
      <c r="J203" s="6"/>
    </row>
    <row r="204" spans="1:10">
      <c r="A204" s="2">
        <v>44095</v>
      </c>
      <c r="B204">
        <v>2</v>
      </c>
      <c r="C204" s="4">
        <f t="shared" si="12"/>
        <v>44095</v>
      </c>
      <c r="D204">
        <v>56</v>
      </c>
      <c r="E204">
        <f t="shared" si="13"/>
        <v>54.730769230769234</v>
      </c>
      <c r="F204">
        <f t="shared" si="14"/>
        <v>0.89082813180205267</v>
      </c>
      <c r="G204">
        <f t="shared" si="15"/>
        <v>4.2411116255579406</v>
      </c>
      <c r="J204" s="6"/>
    </row>
    <row r="205" spans="1:10">
      <c r="A205" s="2">
        <v>44096</v>
      </c>
      <c r="B205">
        <v>3</v>
      </c>
      <c r="C205" s="4">
        <f t="shared" si="12"/>
        <v>44096</v>
      </c>
      <c r="D205">
        <v>54</v>
      </c>
      <c r="E205">
        <f t="shared" si="13"/>
        <v>54.730769230769234</v>
      </c>
      <c r="F205">
        <f t="shared" si="14"/>
        <v>0.86632116806609516</v>
      </c>
      <c r="G205">
        <f t="shared" si="15"/>
        <v>4.2411116255579406</v>
      </c>
      <c r="J205" s="6"/>
    </row>
    <row r="206" spans="1:10">
      <c r="A206" s="2">
        <v>44097</v>
      </c>
      <c r="B206">
        <v>4</v>
      </c>
      <c r="C206" s="4">
        <f t="shared" si="12"/>
        <v>44097</v>
      </c>
      <c r="D206">
        <v>56</v>
      </c>
      <c r="E206">
        <f t="shared" si="13"/>
        <v>54.730769230769234</v>
      </c>
      <c r="F206">
        <f t="shared" si="14"/>
        <v>0.89088648171570983</v>
      </c>
      <c r="G206">
        <f t="shared" si="15"/>
        <v>4.2411116255579406</v>
      </c>
    </row>
    <row r="207" spans="1:10">
      <c r="A207" s="2">
        <v>44098</v>
      </c>
      <c r="B207">
        <v>5</v>
      </c>
      <c r="C207" s="4">
        <f t="shared" si="12"/>
        <v>44098</v>
      </c>
      <c r="D207">
        <v>55</v>
      </c>
      <c r="E207">
        <f t="shared" si="13"/>
        <v>54.730769230769234</v>
      </c>
      <c r="F207">
        <f t="shared" si="14"/>
        <v>0.88575168931388992</v>
      </c>
      <c r="G207">
        <f t="shared" si="15"/>
        <v>4.2411116255579406</v>
      </c>
      <c r="J207" s="6"/>
    </row>
    <row r="208" spans="1:10">
      <c r="A208" s="2">
        <v>44099</v>
      </c>
      <c r="B208">
        <v>6</v>
      </c>
      <c r="C208" s="4">
        <f t="shared" si="12"/>
        <v>44099</v>
      </c>
      <c r="D208">
        <v>57</v>
      </c>
      <c r="E208">
        <f t="shared" si="13"/>
        <v>54.730769230769234</v>
      </c>
      <c r="F208">
        <f t="shared" si="14"/>
        <v>0.90798300641722285</v>
      </c>
      <c r="G208">
        <f t="shared" si="15"/>
        <v>4.2411116255579406</v>
      </c>
      <c r="J208" s="6"/>
    </row>
    <row r="209" spans="1:10">
      <c r="A209" s="2">
        <v>44100</v>
      </c>
      <c r="B209">
        <v>7</v>
      </c>
      <c r="C209" s="4">
        <f t="shared" si="12"/>
        <v>44100</v>
      </c>
      <c r="D209">
        <v>51</v>
      </c>
      <c r="E209">
        <f t="shared" si="13"/>
        <v>54.730769230769234</v>
      </c>
      <c r="F209">
        <f t="shared" si="14"/>
        <v>0.80616240708568543</v>
      </c>
      <c r="G209">
        <f t="shared" si="15"/>
        <v>4.2411116255579406</v>
      </c>
      <c r="J209" s="6"/>
    </row>
    <row r="210" spans="1:10">
      <c r="A210" s="2">
        <v>44101</v>
      </c>
      <c r="B210">
        <v>1</v>
      </c>
      <c r="C210" s="4">
        <f t="shared" si="12"/>
        <v>44101</v>
      </c>
      <c r="D210">
        <v>0</v>
      </c>
      <c r="E210">
        <f t="shared" si="13"/>
        <v>54.730769230769234</v>
      </c>
      <c r="F210">
        <f t="shared" si="14"/>
        <v>0</v>
      </c>
      <c r="G210">
        <f t="shared" si="15"/>
        <v>4.2411116255579406</v>
      </c>
      <c r="J210" s="6"/>
    </row>
    <row r="211" spans="1:10">
      <c r="A211" s="2">
        <v>44102</v>
      </c>
      <c r="B211">
        <v>2</v>
      </c>
      <c r="C211" s="4">
        <f t="shared" si="12"/>
        <v>44102</v>
      </c>
      <c r="D211">
        <v>56</v>
      </c>
      <c r="E211">
        <f t="shared" si="13"/>
        <v>54.730769230769234</v>
      </c>
      <c r="F211">
        <f t="shared" si="14"/>
        <v>0.89082813180205267</v>
      </c>
      <c r="G211">
        <f t="shared" si="15"/>
        <v>4.2411116255579406</v>
      </c>
      <c r="J211" s="6"/>
    </row>
    <row r="212" spans="1:10">
      <c r="A212" s="2">
        <v>44103</v>
      </c>
      <c r="B212">
        <v>3</v>
      </c>
      <c r="C212" s="4">
        <f t="shared" si="12"/>
        <v>44103</v>
      </c>
      <c r="D212">
        <v>54</v>
      </c>
      <c r="E212">
        <f t="shared" si="13"/>
        <v>54.730769230769234</v>
      </c>
      <c r="F212">
        <f t="shared" si="14"/>
        <v>0.86632116806609516</v>
      </c>
      <c r="G212">
        <f t="shared" si="15"/>
        <v>4.2411116255579406</v>
      </c>
    </row>
    <row r="213" spans="1:10">
      <c r="A213" s="2">
        <v>44104</v>
      </c>
      <c r="B213">
        <v>4</v>
      </c>
      <c r="C213" s="4">
        <f t="shared" si="12"/>
        <v>44104</v>
      </c>
      <c r="D213">
        <v>56</v>
      </c>
      <c r="E213">
        <f t="shared" si="13"/>
        <v>54.730769230769234</v>
      </c>
      <c r="F213">
        <f t="shared" si="14"/>
        <v>0.89088648171570983</v>
      </c>
      <c r="G213">
        <f t="shared" si="15"/>
        <v>4.2411116255579406</v>
      </c>
      <c r="J213" s="6"/>
    </row>
    <row r="214" spans="1:10">
      <c r="A214" s="2">
        <v>44105</v>
      </c>
      <c r="B214">
        <v>5</v>
      </c>
      <c r="C214" s="4">
        <f t="shared" si="12"/>
        <v>44105</v>
      </c>
      <c r="D214">
        <v>64</v>
      </c>
      <c r="E214">
        <f t="shared" si="13"/>
        <v>64.666666666666671</v>
      </c>
      <c r="F214">
        <f t="shared" si="14"/>
        <v>1.0290793728777254</v>
      </c>
      <c r="G214">
        <f t="shared" si="15"/>
        <v>2.6927924697789223</v>
      </c>
      <c r="J214" s="6"/>
    </row>
    <row r="215" spans="1:10">
      <c r="A215" s="2">
        <v>44106</v>
      </c>
      <c r="B215">
        <v>6</v>
      </c>
      <c r="C215" s="4">
        <f t="shared" si="12"/>
        <v>44106</v>
      </c>
      <c r="D215">
        <v>65</v>
      </c>
      <c r="E215">
        <f t="shared" si="13"/>
        <v>64.666666666666671</v>
      </c>
      <c r="F215">
        <f t="shared" si="14"/>
        <v>1.0378699142177972</v>
      </c>
      <c r="G215">
        <f t="shared" si="15"/>
        <v>2.6927924697789223</v>
      </c>
      <c r="J215" s="6"/>
    </row>
    <row r="216" spans="1:10">
      <c r="A216" s="2">
        <v>44107</v>
      </c>
      <c r="B216">
        <v>7</v>
      </c>
      <c r="C216" s="4">
        <f t="shared" si="12"/>
        <v>44107</v>
      </c>
      <c r="D216">
        <v>60</v>
      </c>
      <c r="E216">
        <f t="shared" si="13"/>
        <v>64.666666666666671</v>
      </c>
      <c r="F216">
        <f t="shared" si="14"/>
        <v>0.96189832663632913</v>
      </c>
      <c r="G216">
        <f t="shared" si="15"/>
        <v>2.6927924697789223</v>
      </c>
      <c r="J216" s="6"/>
    </row>
    <row r="217" spans="1:10">
      <c r="A217" s="2">
        <v>44108</v>
      </c>
      <c r="B217">
        <v>1</v>
      </c>
      <c r="C217" s="4">
        <f t="shared" si="12"/>
        <v>44108</v>
      </c>
      <c r="D217">
        <v>0</v>
      </c>
      <c r="E217">
        <f t="shared" si="13"/>
        <v>64.666666666666671</v>
      </c>
      <c r="F217">
        <f t="shared" si="14"/>
        <v>0</v>
      </c>
      <c r="G217">
        <f t="shared" si="15"/>
        <v>2.6927924697789223</v>
      </c>
      <c r="J217" s="6"/>
    </row>
    <row r="218" spans="1:10">
      <c r="A218" s="2">
        <v>44109</v>
      </c>
      <c r="B218">
        <v>2</v>
      </c>
      <c r="C218" s="4">
        <f t="shared" si="12"/>
        <v>44109</v>
      </c>
      <c r="D218">
        <v>67</v>
      </c>
      <c r="E218">
        <f t="shared" si="13"/>
        <v>64.666666666666671</v>
      </c>
      <c r="F218">
        <f t="shared" si="14"/>
        <v>1.0672782707009463</v>
      </c>
      <c r="G218">
        <f t="shared" si="15"/>
        <v>2.6927924697789223</v>
      </c>
    </row>
    <row r="219" spans="1:10">
      <c r="A219" s="2">
        <v>44110</v>
      </c>
      <c r="B219">
        <v>3</v>
      </c>
      <c r="C219" s="4">
        <f t="shared" si="12"/>
        <v>44110</v>
      </c>
      <c r="D219">
        <v>67</v>
      </c>
      <c r="E219">
        <f t="shared" si="13"/>
        <v>64.666666666666671</v>
      </c>
      <c r="F219">
        <f t="shared" si="14"/>
        <v>1.0660529225141484</v>
      </c>
      <c r="G219">
        <f t="shared" si="15"/>
        <v>2.6927924697789223</v>
      </c>
      <c r="J219" s="6"/>
    </row>
    <row r="220" spans="1:10">
      <c r="A220" s="2">
        <v>44111</v>
      </c>
      <c r="B220">
        <v>4</v>
      </c>
      <c r="C220" s="4">
        <f t="shared" si="12"/>
        <v>44111</v>
      </c>
      <c r="D220">
        <v>65</v>
      </c>
      <c r="E220">
        <f t="shared" si="13"/>
        <v>64.666666666666671</v>
      </c>
      <c r="F220">
        <f t="shared" si="14"/>
        <v>1.0329685214706059</v>
      </c>
      <c r="G220">
        <f t="shared" si="15"/>
        <v>2.6927924697789223</v>
      </c>
      <c r="J220" s="6"/>
    </row>
    <row r="221" spans="1:10">
      <c r="A221" s="2">
        <v>44112</v>
      </c>
      <c r="B221">
        <v>5</v>
      </c>
      <c r="C221" s="4">
        <f t="shared" si="12"/>
        <v>44112</v>
      </c>
      <c r="D221">
        <v>64</v>
      </c>
      <c r="E221">
        <f t="shared" si="13"/>
        <v>64.666666666666671</v>
      </c>
      <c r="F221">
        <f t="shared" si="14"/>
        <v>1.0290793728777254</v>
      </c>
      <c r="G221">
        <f t="shared" si="15"/>
        <v>2.6927924697789223</v>
      </c>
      <c r="J221" s="6"/>
    </row>
    <row r="222" spans="1:10">
      <c r="A222" s="2">
        <v>44113</v>
      </c>
      <c r="B222">
        <v>6</v>
      </c>
      <c r="C222" s="4">
        <f t="shared" si="12"/>
        <v>44113</v>
      </c>
      <c r="D222">
        <v>65</v>
      </c>
      <c r="E222">
        <f t="shared" si="13"/>
        <v>64.666666666666671</v>
      </c>
      <c r="F222">
        <f t="shared" si="14"/>
        <v>1.0378699142177972</v>
      </c>
      <c r="G222">
        <f t="shared" si="15"/>
        <v>2.6927924697789223</v>
      </c>
      <c r="J222" s="6"/>
    </row>
    <row r="223" spans="1:10">
      <c r="A223" s="2">
        <v>44114</v>
      </c>
      <c r="B223">
        <v>7</v>
      </c>
      <c r="C223" s="4">
        <f t="shared" si="12"/>
        <v>44114</v>
      </c>
      <c r="D223">
        <v>60</v>
      </c>
      <c r="E223">
        <f t="shared" si="13"/>
        <v>64.666666666666671</v>
      </c>
      <c r="F223">
        <f t="shared" si="14"/>
        <v>0.96189832663632913</v>
      </c>
      <c r="G223">
        <f t="shared" si="15"/>
        <v>2.6927924697789223</v>
      </c>
      <c r="J223" s="6"/>
    </row>
    <row r="224" spans="1:10">
      <c r="A224" s="2">
        <v>44115</v>
      </c>
      <c r="B224">
        <v>1</v>
      </c>
      <c r="C224" s="4">
        <f t="shared" si="12"/>
        <v>44115</v>
      </c>
      <c r="D224">
        <v>0</v>
      </c>
      <c r="E224">
        <f t="shared" si="13"/>
        <v>64.666666666666671</v>
      </c>
      <c r="F224">
        <f t="shared" si="14"/>
        <v>0</v>
      </c>
      <c r="G224">
        <f t="shared" si="15"/>
        <v>2.6927924697789223</v>
      </c>
    </row>
    <row r="225" spans="1:10">
      <c r="A225" s="2">
        <v>44116</v>
      </c>
      <c r="B225">
        <v>2</v>
      </c>
      <c r="C225" s="4">
        <f t="shared" si="12"/>
        <v>44116</v>
      </c>
      <c r="D225">
        <v>67</v>
      </c>
      <c r="E225">
        <f t="shared" si="13"/>
        <v>64.666666666666671</v>
      </c>
      <c r="F225">
        <f t="shared" si="14"/>
        <v>1.0672782707009463</v>
      </c>
      <c r="G225">
        <f t="shared" si="15"/>
        <v>2.6927924697789223</v>
      </c>
      <c r="J225" s="6"/>
    </row>
    <row r="226" spans="1:10">
      <c r="A226" s="2">
        <v>44117</v>
      </c>
      <c r="B226">
        <v>3</v>
      </c>
      <c r="C226" s="4">
        <f t="shared" si="12"/>
        <v>44117</v>
      </c>
      <c r="D226">
        <v>67</v>
      </c>
      <c r="E226">
        <f t="shared" si="13"/>
        <v>64.666666666666671</v>
      </c>
      <c r="F226">
        <f t="shared" si="14"/>
        <v>1.0660529225141484</v>
      </c>
      <c r="G226">
        <f t="shared" si="15"/>
        <v>2.6927924697789223</v>
      </c>
      <c r="J226" s="6"/>
    </row>
    <row r="227" spans="1:10">
      <c r="A227" s="2">
        <v>44118</v>
      </c>
      <c r="B227">
        <v>4</v>
      </c>
      <c r="C227" s="4">
        <f t="shared" si="12"/>
        <v>44118</v>
      </c>
      <c r="D227">
        <v>65</v>
      </c>
      <c r="E227">
        <f t="shared" si="13"/>
        <v>64.666666666666671</v>
      </c>
      <c r="F227">
        <f t="shared" si="14"/>
        <v>1.0329685214706059</v>
      </c>
      <c r="G227">
        <f t="shared" si="15"/>
        <v>2.6927924697789223</v>
      </c>
      <c r="J227" s="6"/>
    </row>
    <row r="228" spans="1:10">
      <c r="A228" s="2">
        <v>44119</v>
      </c>
      <c r="B228">
        <v>5</v>
      </c>
      <c r="C228" s="4">
        <f t="shared" si="12"/>
        <v>44119</v>
      </c>
      <c r="D228">
        <v>65</v>
      </c>
      <c r="E228">
        <f t="shared" si="13"/>
        <v>64.666666666666671</v>
      </c>
      <c r="F228">
        <f t="shared" si="14"/>
        <v>1.0290793728777254</v>
      </c>
      <c r="G228">
        <f t="shared" si="15"/>
        <v>2.6927924697789223</v>
      </c>
      <c r="J228" s="6"/>
    </row>
    <row r="229" spans="1:10">
      <c r="A229" s="2">
        <v>44120</v>
      </c>
      <c r="B229">
        <v>6</v>
      </c>
      <c r="C229" s="4">
        <f t="shared" si="12"/>
        <v>44120</v>
      </c>
      <c r="D229">
        <v>65</v>
      </c>
      <c r="E229">
        <f t="shared" si="13"/>
        <v>64.666666666666671</v>
      </c>
      <c r="F229">
        <f t="shared" si="14"/>
        <v>1.0378699142177972</v>
      </c>
      <c r="G229">
        <f t="shared" si="15"/>
        <v>2.6927924697789223</v>
      </c>
      <c r="J229" s="6"/>
    </row>
    <row r="230" spans="1:10">
      <c r="A230" s="2">
        <v>44121</v>
      </c>
      <c r="B230">
        <v>7</v>
      </c>
      <c r="C230" s="4">
        <f t="shared" si="12"/>
        <v>44121</v>
      </c>
      <c r="D230">
        <v>60</v>
      </c>
      <c r="E230">
        <f t="shared" si="13"/>
        <v>64.666666666666671</v>
      </c>
      <c r="F230">
        <f t="shared" si="14"/>
        <v>0.96189832663632913</v>
      </c>
      <c r="G230">
        <f t="shared" si="15"/>
        <v>2.6927924697789223</v>
      </c>
    </row>
    <row r="231" spans="1:10">
      <c r="A231" s="2">
        <v>44122</v>
      </c>
      <c r="B231">
        <v>1</v>
      </c>
      <c r="C231" s="4">
        <f t="shared" si="12"/>
        <v>44122</v>
      </c>
      <c r="D231">
        <v>0</v>
      </c>
      <c r="E231">
        <f t="shared" si="13"/>
        <v>64.666666666666671</v>
      </c>
      <c r="F231">
        <f t="shared" si="14"/>
        <v>0</v>
      </c>
      <c r="G231">
        <f t="shared" si="15"/>
        <v>2.6927924697789223</v>
      </c>
      <c r="J231" s="6"/>
    </row>
    <row r="232" spans="1:10">
      <c r="A232" s="2">
        <v>44123</v>
      </c>
      <c r="B232">
        <v>2</v>
      </c>
      <c r="C232" s="4">
        <f t="shared" si="12"/>
        <v>44123</v>
      </c>
      <c r="D232">
        <v>67</v>
      </c>
      <c r="E232">
        <f t="shared" si="13"/>
        <v>64.666666666666671</v>
      </c>
      <c r="F232">
        <f t="shared" si="14"/>
        <v>1.0672782707009463</v>
      </c>
      <c r="G232">
        <f t="shared" si="15"/>
        <v>2.6927924697789223</v>
      </c>
      <c r="J232" s="6"/>
    </row>
    <row r="233" spans="1:10">
      <c r="A233" s="2">
        <v>44124</v>
      </c>
      <c r="B233">
        <v>3</v>
      </c>
      <c r="C233" s="4">
        <f t="shared" si="12"/>
        <v>44124</v>
      </c>
      <c r="D233">
        <v>67</v>
      </c>
      <c r="E233">
        <f t="shared" si="13"/>
        <v>64.666666666666671</v>
      </c>
      <c r="F233">
        <f t="shared" si="14"/>
        <v>1.0660529225141484</v>
      </c>
      <c r="G233">
        <f t="shared" si="15"/>
        <v>2.6927924697789223</v>
      </c>
      <c r="J233" s="6"/>
    </row>
    <row r="234" spans="1:10">
      <c r="A234" s="2">
        <v>44125</v>
      </c>
      <c r="B234">
        <v>4</v>
      </c>
      <c r="C234" s="4">
        <f t="shared" si="12"/>
        <v>44125</v>
      </c>
      <c r="D234">
        <v>65</v>
      </c>
      <c r="E234">
        <f t="shared" si="13"/>
        <v>64.666666666666671</v>
      </c>
      <c r="F234">
        <f t="shared" si="14"/>
        <v>1.0329685214706059</v>
      </c>
      <c r="G234">
        <f t="shared" si="15"/>
        <v>2.6927924697789223</v>
      </c>
      <c r="J234" s="6"/>
    </row>
    <row r="235" spans="1:10">
      <c r="A235" s="2">
        <v>44126</v>
      </c>
      <c r="B235">
        <v>5</v>
      </c>
      <c r="C235" s="4">
        <f t="shared" si="12"/>
        <v>44126</v>
      </c>
      <c r="D235">
        <v>65</v>
      </c>
      <c r="E235">
        <f t="shared" si="13"/>
        <v>64.666666666666671</v>
      </c>
      <c r="F235">
        <f t="shared" si="14"/>
        <v>1.0290793728777254</v>
      </c>
      <c r="G235">
        <f t="shared" si="15"/>
        <v>2.6927924697789223</v>
      </c>
      <c r="J235" s="6"/>
    </row>
    <row r="236" spans="1:10">
      <c r="A236" s="2">
        <v>44127</v>
      </c>
      <c r="B236">
        <v>6</v>
      </c>
      <c r="C236" s="4">
        <f t="shared" si="12"/>
        <v>44127</v>
      </c>
      <c r="D236">
        <v>65</v>
      </c>
      <c r="E236">
        <f t="shared" si="13"/>
        <v>64.666666666666671</v>
      </c>
      <c r="F236">
        <f t="shared" si="14"/>
        <v>1.0378699142177972</v>
      </c>
      <c r="G236">
        <f t="shared" si="15"/>
        <v>2.6927924697789223</v>
      </c>
    </row>
    <row r="237" spans="1:10">
      <c r="A237" s="2">
        <v>44128</v>
      </c>
      <c r="B237">
        <v>7</v>
      </c>
      <c r="C237" s="4">
        <f t="shared" si="12"/>
        <v>44128</v>
      </c>
      <c r="D237">
        <v>61</v>
      </c>
      <c r="E237">
        <f t="shared" si="13"/>
        <v>64.666666666666671</v>
      </c>
      <c r="F237">
        <f t="shared" si="14"/>
        <v>0.96189832663632913</v>
      </c>
      <c r="G237">
        <f t="shared" si="15"/>
        <v>2.6927924697789223</v>
      </c>
      <c r="J237" s="6"/>
    </row>
    <row r="238" spans="1:10">
      <c r="A238" s="2">
        <v>44129</v>
      </c>
      <c r="B238">
        <v>1</v>
      </c>
      <c r="C238" s="4">
        <f t="shared" si="12"/>
        <v>44129</v>
      </c>
      <c r="D238">
        <v>0</v>
      </c>
      <c r="E238">
        <f t="shared" si="13"/>
        <v>64.666666666666671</v>
      </c>
      <c r="F238">
        <f t="shared" si="14"/>
        <v>0</v>
      </c>
      <c r="G238">
        <f t="shared" si="15"/>
        <v>2.6927924697789223</v>
      </c>
      <c r="J238" s="6"/>
    </row>
    <row r="239" spans="1:10">
      <c r="A239" s="2">
        <v>44130</v>
      </c>
      <c r="B239">
        <v>2</v>
      </c>
      <c r="C239" s="4">
        <f t="shared" si="12"/>
        <v>44130</v>
      </c>
      <c r="D239">
        <v>67</v>
      </c>
      <c r="E239">
        <f t="shared" si="13"/>
        <v>64.666666666666671</v>
      </c>
      <c r="F239">
        <f t="shared" si="14"/>
        <v>1.0672782707009463</v>
      </c>
      <c r="G239">
        <f t="shared" si="15"/>
        <v>2.6927924697789223</v>
      </c>
      <c r="J239" s="6"/>
    </row>
    <row r="240" spans="1:10">
      <c r="A240" s="2">
        <v>44131</v>
      </c>
      <c r="B240">
        <v>3</v>
      </c>
      <c r="C240" s="4">
        <f t="shared" si="12"/>
        <v>44131</v>
      </c>
      <c r="D240">
        <v>67</v>
      </c>
      <c r="E240">
        <f t="shared" si="13"/>
        <v>64.666666666666671</v>
      </c>
      <c r="F240">
        <f t="shared" si="14"/>
        <v>1.0660529225141484</v>
      </c>
      <c r="G240">
        <f t="shared" si="15"/>
        <v>2.6927924697789223</v>
      </c>
      <c r="J240" s="6"/>
    </row>
    <row r="241" spans="1:10">
      <c r="A241" s="2">
        <v>44132</v>
      </c>
      <c r="B241">
        <v>4</v>
      </c>
      <c r="C241" s="4">
        <f t="shared" si="12"/>
        <v>44132</v>
      </c>
      <c r="D241">
        <v>65</v>
      </c>
      <c r="E241">
        <f t="shared" si="13"/>
        <v>64.666666666666671</v>
      </c>
      <c r="F241">
        <f t="shared" si="14"/>
        <v>1.0329685214706059</v>
      </c>
      <c r="G241">
        <f t="shared" si="15"/>
        <v>2.6927924697789223</v>
      </c>
      <c r="J241" s="6"/>
    </row>
    <row r="242" spans="1:10">
      <c r="A242" s="2">
        <v>44133</v>
      </c>
      <c r="B242">
        <v>5</v>
      </c>
      <c r="C242" s="4">
        <f t="shared" si="12"/>
        <v>44133</v>
      </c>
      <c r="D242">
        <v>65</v>
      </c>
      <c r="E242">
        <f t="shared" si="13"/>
        <v>64.666666666666671</v>
      </c>
      <c r="F242">
        <f t="shared" si="14"/>
        <v>1.0290793728777254</v>
      </c>
      <c r="G242">
        <f t="shared" si="15"/>
        <v>2.6927924697789223</v>
      </c>
    </row>
    <row r="243" spans="1:10">
      <c r="A243" s="2">
        <v>44134</v>
      </c>
      <c r="B243">
        <v>6</v>
      </c>
      <c r="C243" s="4">
        <f t="shared" si="12"/>
        <v>44134</v>
      </c>
      <c r="D243">
        <v>65</v>
      </c>
      <c r="E243">
        <f t="shared" si="13"/>
        <v>64.666666666666671</v>
      </c>
      <c r="F243">
        <f t="shared" si="14"/>
        <v>1.0378699142177972</v>
      </c>
      <c r="G243">
        <f t="shared" si="15"/>
        <v>2.6927924697789223</v>
      </c>
      <c r="J243" s="6"/>
    </row>
    <row r="244" spans="1:10">
      <c r="A244" s="2">
        <v>44135</v>
      </c>
      <c r="B244">
        <v>7</v>
      </c>
      <c r="C244" s="4">
        <f t="shared" si="12"/>
        <v>44135</v>
      </c>
      <c r="D244">
        <v>61</v>
      </c>
      <c r="E244">
        <f t="shared" si="13"/>
        <v>64.666666666666671</v>
      </c>
      <c r="F244">
        <f t="shared" si="14"/>
        <v>0.96189832663632913</v>
      </c>
      <c r="G244">
        <f t="shared" si="15"/>
        <v>2.6927924697789223</v>
      </c>
      <c r="J244" s="6"/>
    </row>
    <row r="245" spans="1:10">
      <c r="A245" s="2">
        <v>44136</v>
      </c>
      <c r="B245">
        <v>1</v>
      </c>
      <c r="C245" s="4">
        <f t="shared" si="12"/>
        <v>44136</v>
      </c>
      <c r="D245">
        <v>0</v>
      </c>
      <c r="E245">
        <f t="shared" si="13"/>
        <v>75.72</v>
      </c>
      <c r="F245">
        <f t="shared" si="14"/>
        <v>0</v>
      </c>
      <c r="G245">
        <f t="shared" si="15"/>
        <v>3.2522680357507614</v>
      </c>
      <c r="J245" s="6"/>
    </row>
    <row r="246" spans="1:10">
      <c r="A246" s="2">
        <v>44137</v>
      </c>
      <c r="B246">
        <v>2</v>
      </c>
      <c r="C246" s="4">
        <f t="shared" si="12"/>
        <v>44137</v>
      </c>
      <c r="D246">
        <v>77</v>
      </c>
      <c r="E246">
        <f t="shared" si="13"/>
        <v>75.72</v>
      </c>
      <c r="F246">
        <f t="shared" si="14"/>
        <v>1.2195131954321676</v>
      </c>
      <c r="G246">
        <f t="shared" si="15"/>
        <v>3.2522680357507614</v>
      </c>
      <c r="J246" s="6"/>
    </row>
    <row r="247" spans="1:10">
      <c r="A247" s="2">
        <v>44138</v>
      </c>
      <c r="B247">
        <v>3</v>
      </c>
      <c r="C247" s="4">
        <f t="shared" si="12"/>
        <v>44138</v>
      </c>
      <c r="D247">
        <v>77</v>
      </c>
      <c r="E247">
        <f t="shared" si="13"/>
        <v>75.72</v>
      </c>
      <c r="F247">
        <f t="shared" si="14"/>
        <v>1.225931685934442</v>
      </c>
      <c r="G247">
        <f t="shared" si="15"/>
        <v>3.2522680357507614</v>
      </c>
      <c r="J247" s="6"/>
    </row>
    <row r="248" spans="1:10">
      <c r="A248" s="2">
        <v>44139</v>
      </c>
      <c r="B248">
        <v>4</v>
      </c>
      <c r="C248" s="4">
        <f t="shared" si="12"/>
        <v>44139</v>
      </c>
      <c r="D248">
        <v>79</v>
      </c>
      <c r="E248">
        <f t="shared" si="13"/>
        <v>75.72</v>
      </c>
      <c r="F248">
        <f t="shared" si="14"/>
        <v>1.2559818914678185</v>
      </c>
      <c r="G248">
        <f t="shared" si="15"/>
        <v>3.2522680357507614</v>
      </c>
    </row>
    <row r="249" spans="1:10">
      <c r="A249" s="2">
        <v>44140</v>
      </c>
      <c r="B249">
        <v>5</v>
      </c>
      <c r="C249" s="4">
        <f t="shared" si="12"/>
        <v>44140</v>
      </c>
      <c r="D249">
        <v>78</v>
      </c>
      <c r="E249">
        <f t="shared" si="13"/>
        <v>75.72</v>
      </c>
      <c r="F249">
        <f t="shared" si="14"/>
        <v>1.2349175726376265</v>
      </c>
      <c r="G249">
        <f t="shared" si="15"/>
        <v>3.2522680357507614</v>
      </c>
      <c r="J249" s="6"/>
    </row>
    <row r="250" spans="1:10">
      <c r="A250" s="2">
        <v>44141</v>
      </c>
      <c r="B250">
        <v>6</v>
      </c>
      <c r="C250" s="4">
        <f t="shared" si="12"/>
        <v>44141</v>
      </c>
      <c r="D250">
        <v>75</v>
      </c>
      <c r="E250">
        <f t="shared" si="13"/>
        <v>75.72</v>
      </c>
      <c r="F250">
        <f t="shared" si="14"/>
        <v>1.1887044410212495</v>
      </c>
      <c r="G250">
        <f t="shared" si="15"/>
        <v>3.2522680357507614</v>
      </c>
      <c r="J250" s="6"/>
    </row>
    <row r="251" spans="1:10">
      <c r="A251" s="2">
        <v>44142</v>
      </c>
      <c r="B251">
        <v>7</v>
      </c>
      <c r="C251" s="4">
        <f t="shared" si="12"/>
        <v>44142</v>
      </c>
      <c r="D251">
        <v>68</v>
      </c>
      <c r="E251">
        <f t="shared" si="13"/>
        <v>75.72</v>
      </c>
      <c r="F251">
        <f t="shared" si="14"/>
        <v>1.0807571007557228</v>
      </c>
      <c r="G251">
        <f t="shared" si="15"/>
        <v>3.2522680357507614</v>
      </c>
      <c r="J251" s="6"/>
    </row>
    <row r="252" spans="1:10">
      <c r="A252" s="2">
        <v>44143</v>
      </c>
      <c r="B252">
        <v>1</v>
      </c>
      <c r="C252" s="4">
        <f t="shared" si="12"/>
        <v>44143</v>
      </c>
      <c r="D252">
        <v>0</v>
      </c>
      <c r="E252">
        <f t="shared" si="13"/>
        <v>75.72</v>
      </c>
      <c r="F252">
        <f t="shared" si="14"/>
        <v>0</v>
      </c>
      <c r="G252">
        <f t="shared" si="15"/>
        <v>3.2522680357507614</v>
      </c>
      <c r="J252" s="6"/>
    </row>
    <row r="253" spans="1:10">
      <c r="A253" s="2">
        <v>44144</v>
      </c>
      <c r="B253">
        <v>2</v>
      </c>
      <c r="C253" s="4">
        <f t="shared" si="12"/>
        <v>44144</v>
      </c>
      <c r="D253">
        <v>77</v>
      </c>
      <c r="E253">
        <f t="shared" si="13"/>
        <v>75.72</v>
      </c>
      <c r="F253">
        <f t="shared" si="14"/>
        <v>1.2195131954321676</v>
      </c>
      <c r="G253">
        <f t="shared" si="15"/>
        <v>3.2522680357507614</v>
      </c>
      <c r="J253" s="6"/>
    </row>
    <row r="254" spans="1:10">
      <c r="A254" s="2">
        <v>44145</v>
      </c>
      <c r="B254">
        <v>3</v>
      </c>
      <c r="C254" s="4">
        <f t="shared" si="12"/>
        <v>44145</v>
      </c>
      <c r="D254">
        <v>77</v>
      </c>
      <c r="E254">
        <f t="shared" si="13"/>
        <v>75.72</v>
      </c>
      <c r="F254">
        <f t="shared" si="14"/>
        <v>1.225931685934442</v>
      </c>
      <c r="G254">
        <f t="shared" si="15"/>
        <v>3.2522680357507614</v>
      </c>
    </row>
    <row r="255" spans="1:10">
      <c r="A255" s="2">
        <v>44146</v>
      </c>
      <c r="B255">
        <v>4</v>
      </c>
      <c r="C255" s="4">
        <f t="shared" si="12"/>
        <v>44146</v>
      </c>
      <c r="D255">
        <v>79</v>
      </c>
      <c r="E255">
        <f t="shared" si="13"/>
        <v>75.72</v>
      </c>
      <c r="F255">
        <f t="shared" si="14"/>
        <v>1.2559818914678185</v>
      </c>
      <c r="G255">
        <f t="shared" si="15"/>
        <v>3.2522680357507614</v>
      </c>
      <c r="J255" s="6"/>
    </row>
    <row r="256" spans="1:10">
      <c r="A256" s="2">
        <v>44147</v>
      </c>
      <c r="B256">
        <v>5</v>
      </c>
      <c r="C256" s="4">
        <f t="shared" si="12"/>
        <v>44147</v>
      </c>
      <c r="D256">
        <v>78</v>
      </c>
      <c r="E256">
        <f t="shared" si="13"/>
        <v>75.72</v>
      </c>
      <c r="F256">
        <f t="shared" si="14"/>
        <v>1.2349175726376265</v>
      </c>
      <c r="G256">
        <f t="shared" si="15"/>
        <v>3.2522680357507614</v>
      </c>
      <c r="J256" s="6"/>
    </row>
    <row r="257" spans="1:10">
      <c r="A257" s="2">
        <v>44148</v>
      </c>
      <c r="B257">
        <v>6</v>
      </c>
      <c r="C257" s="4">
        <f t="shared" si="12"/>
        <v>44148</v>
      </c>
      <c r="D257">
        <v>75</v>
      </c>
      <c r="E257">
        <f t="shared" si="13"/>
        <v>75.72</v>
      </c>
      <c r="F257">
        <f t="shared" si="14"/>
        <v>1.1887044410212495</v>
      </c>
      <c r="G257">
        <f t="shared" si="15"/>
        <v>3.2522680357507614</v>
      </c>
      <c r="J257" s="6"/>
    </row>
    <row r="258" spans="1:10">
      <c r="A258" s="2">
        <v>44149</v>
      </c>
      <c r="B258">
        <v>7</v>
      </c>
      <c r="C258" s="4">
        <f t="shared" si="12"/>
        <v>44149</v>
      </c>
      <c r="D258">
        <v>68</v>
      </c>
      <c r="E258">
        <f t="shared" si="13"/>
        <v>75.72</v>
      </c>
      <c r="F258">
        <f t="shared" si="14"/>
        <v>1.0807571007557228</v>
      </c>
      <c r="G258">
        <f t="shared" si="15"/>
        <v>3.2522680357507614</v>
      </c>
      <c r="J258" s="6"/>
    </row>
    <row r="259" spans="1:10">
      <c r="A259" s="2">
        <v>44150</v>
      </c>
      <c r="B259">
        <v>1</v>
      </c>
      <c r="C259" s="4">
        <f t="shared" ref="C259:C322" si="16">A259</f>
        <v>44150</v>
      </c>
      <c r="D259">
        <v>0</v>
      </c>
      <c r="E259">
        <f t="shared" ref="E259:E322" si="17">INDEX($K$21:$K$32,MATCH(MONTH(A259),$J$21:$J$32,0))</f>
        <v>75.72</v>
      </c>
      <c r="F259">
        <f t="shared" ref="F259:F322" si="18">INDEX($K$5:$Q$16,MATCH(MONTH(A259),$J$5:$J$16,0),MATCH(WEEKDAY(A259),$K$4:$Q$4,0))</f>
        <v>0</v>
      </c>
      <c r="G259">
        <f t="shared" ref="G259:G322" si="19">INDEX($L$21:$L$32,MATCH(MONTH(A259),$J$21:$J$32))</f>
        <v>3.2522680357507614</v>
      </c>
      <c r="J259" s="6"/>
    </row>
    <row r="260" spans="1:10">
      <c r="A260" s="2">
        <v>44151</v>
      </c>
      <c r="B260">
        <v>2</v>
      </c>
      <c r="C260" s="4">
        <f t="shared" si="16"/>
        <v>44151</v>
      </c>
      <c r="D260">
        <v>77</v>
      </c>
      <c r="E260">
        <f t="shared" si="17"/>
        <v>75.72</v>
      </c>
      <c r="F260">
        <f t="shared" si="18"/>
        <v>1.2195131954321676</v>
      </c>
      <c r="G260">
        <f t="shared" si="19"/>
        <v>3.2522680357507614</v>
      </c>
    </row>
    <row r="261" spans="1:10">
      <c r="A261" s="2">
        <v>44152</v>
      </c>
      <c r="B261">
        <v>3</v>
      </c>
      <c r="C261" s="4">
        <f t="shared" si="16"/>
        <v>44152</v>
      </c>
      <c r="D261">
        <v>77</v>
      </c>
      <c r="E261">
        <f t="shared" si="17"/>
        <v>75.72</v>
      </c>
      <c r="F261">
        <f t="shared" si="18"/>
        <v>1.225931685934442</v>
      </c>
      <c r="G261">
        <f t="shared" si="19"/>
        <v>3.2522680357507614</v>
      </c>
      <c r="J261" s="6"/>
    </row>
    <row r="262" spans="1:10">
      <c r="A262" s="2">
        <v>44153</v>
      </c>
      <c r="B262">
        <v>4</v>
      </c>
      <c r="C262" s="4">
        <f t="shared" si="16"/>
        <v>44153</v>
      </c>
      <c r="D262">
        <v>79</v>
      </c>
      <c r="E262">
        <f t="shared" si="17"/>
        <v>75.72</v>
      </c>
      <c r="F262">
        <f t="shared" si="18"/>
        <v>1.2559818914678185</v>
      </c>
      <c r="G262">
        <f t="shared" si="19"/>
        <v>3.2522680357507614</v>
      </c>
      <c r="J262" s="6"/>
    </row>
    <row r="263" spans="1:10">
      <c r="A263" s="2">
        <v>44154</v>
      </c>
      <c r="B263">
        <v>5</v>
      </c>
      <c r="C263" s="4">
        <f t="shared" si="16"/>
        <v>44154</v>
      </c>
      <c r="D263">
        <v>78</v>
      </c>
      <c r="E263">
        <f t="shared" si="17"/>
        <v>75.72</v>
      </c>
      <c r="F263">
        <f t="shared" si="18"/>
        <v>1.2349175726376265</v>
      </c>
      <c r="G263">
        <f t="shared" si="19"/>
        <v>3.2522680357507614</v>
      </c>
      <c r="J263" s="6"/>
    </row>
    <row r="264" spans="1:10">
      <c r="A264" s="2">
        <v>44155</v>
      </c>
      <c r="B264">
        <v>6</v>
      </c>
      <c r="C264" s="4">
        <f t="shared" si="16"/>
        <v>44155</v>
      </c>
      <c r="D264">
        <v>75</v>
      </c>
      <c r="E264">
        <f t="shared" si="17"/>
        <v>75.72</v>
      </c>
      <c r="F264">
        <f t="shared" si="18"/>
        <v>1.1887044410212495</v>
      </c>
      <c r="G264">
        <f t="shared" si="19"/>
        <v>3.2522680357507614</v>
      </c>
      <c r="J264" s="6"/>
    </row>
    <row r="265" spans="1:10">
      <c r="A265" s="2">
        <v>44156</v>
      </c>
      <c r="B265">
        <v>7</v>
      </c>
      <c r="C265" s="4">
        <f t="shared" si="16"/>
        <v>44156</v>
      </c>
      <c r="D265">
        <v>68</v>
      </c>
      <c r="E265">
        <f t="shared" si="17"/>
        <v>75.72</v>
      </c>
      <c r="F265">
        <f t="shared" si="18"/>
        <v>1.0807571007557228</v>
      </c>
      <c r="G265">
        <f t="shared" si="19"/>
        <v>3.2522680357507614</v>
      </c>
      <c r="J265" s="6"/>
    </row>
    <row r="266" spans="1:10">
      <c r="A266" s="2">
        <v>44157</v>
      </c>
      <c r="B266">
        <v>1</v>
      </c>
      <c r="C266" s="4">
        <f t="shared" si="16"/>
        <v>44157</v>
      </c>
      <c r="D266">
        <v>0</v>
      </c>
      <c r="E266">
        <f t="shared" si="17"/>
        <v>75.72</v>
      </c>
      <c r="F266">
        <f t="shared" si="18"/>
        <v>0</v>
      </c>
      <c r="G266">
        <f t="shared" si="19"/>
        <v>3.2522680357507614</v>
      </c>
    </row>
    <row r="267" spans="1:10">
      <c r="A267" s="2">
        <v>44158</v>
      </c>
      <c r="B267">
        <v>2</v>
      </c>
      <c r="C267" s="4">
        <f t="shared" si="16"/>
        <v>44158</v>
      </c>
      <c r="D267">
        <v>77</v>
      </c>
      <c r="E267">
        <f t="shared" si="17"/>
        <v>75.72</v>
      </c>
      <c r="F267">
        <f t="shared" si="18"/>
        <v>1.2195131954321676</v>
      </c>
      <c r="G267">
        <f t="shared" si="19"/>
        <v>3.2522680357507614</v>
      </c>
      <c r="J267" s="6"/>
    </row>
    <row r="268" spans="1:10">
      <c r="A268" s="2">
        <v>44159</v>
      </c>
      <c r="B268">
        <v>3</v>
      </c>
      <c r="C268" s="4">
        <f t="shared" si="16"/>
        <v>44159</v>
      </c>
      <c r="D268">
        <v>77</v>
      </c>
      <c r="E268">
        <f t="shared" si="17"/>
        <v>75.72</v>
      </c>
      <c r="F268">
        <f t="shared" si="18"/>
        <v>1.225931685934442</v>
      </c>
      <c r="G268">
        <f t="shared" si="19"/>
        <v>3.2522680357507614</v>
      </c>
      <c r="J268" s="6"/>
    </row>
    <row r="269" spans="1:10">
      <c r="A269" s="2">
        <v>44160</v>
      </c>
      <c r="B269">
        <v>4</v>
      </c>
      <c r="C269" s="4">
        <f t="shared" si="16"/>
        <v>44160</v>
      </c>
      <c r="D269">
        <v>79</v>
      </c>
      <c r="E269">
        <f t="shared" si="17"/>
        <v>75.72</v>
      </c>
      <c r="F269">
        <f t="shared" si="18"/>
        <v>1.2559818914678185</v>
      </c>
      <c r="G269">
        <f t="shared" si="19"/>
        <v>3.2522680357507614</v>
      </c>
      <c r="J269" s="6"/>
    </row>
    <row r="270" spans="1:10">
      <c r="A270" s="2">
        <v>44161</v>
      </c>
      <c r="B270">
        <v>5</v>
      </c>
      <c r="C270" s="4">
        <f t="shared" si="16"/>
        <v>44161</v>
      </c>
      <c r="D270">
        <v>78</v>
      </c>
      <c r="E270">
        <f t="shared" si="17"/>
        <v>75.72</v>
      </c>
      <c r="F270">
        <f t="shared" si="18"/>
        <v>1.2349175726376265</v>
      </c>
      <c r="G270">
        <f t="shared" si="19"/>
        <v>3.2522680357507614</v>
      </c>
      <c r="J270" s="6"/>
    </row>
    <row r="271" spans="1:10">
      <c r="A271" s="2">
        <v>44162</v>
      </c>
      <c r="B271">
        <v>6</v>
      </c>
      <c r="C271" s="4">
        <f t="shared" si="16"/>
        <v>44162</v>
      </c>
      <c r="D271">
        <v>75</v>
      </c>
      <c r="E271">
        <f t="shared" si="17"/>
        <v>75.72</v>
      </c>
      <c r="F271">
        <f t="shared" si="18"/>
        <v>1.1887044410212495</v>
      </c>
      <c r="G271">
        <f t="shared" si="19"/>
        <v>3.2522680357507614</v>
      </c>
      <c r="J271" s="6"/>
    </row>
    <row r="272" spans="1:10">
      <c r="A272" s="2">
        <v>44163</v>
      </c>
      <c r="B272">
        <v>7</v>
      </c>
      <c r="C272" s="4">
        <f t="shared" si="16"/>
        <v>44163</v>
      </c>
      <c r="D272">
        <v>68</v>
      </c>
      <c r="E272">
        <f t="shared" si="17"/>
        <v>75.72</v>
      </c>
      <c r="F272">
        <f t="shared" si="18"/>
        <v>1.0807571007557228</v>
      </c>
      <c r="G272">
        <f t="shared" si="19"/>
        <v>3.2522680357507614</v>
      </c>
    </row>
    <row r="273" spans="1:10">
      <c r="A273" s="2">
        <v>44164</v>
      </c>
      <c r="B273">
        <v>1</v>
      </c>
      <c r="C273" s="4">
        <f t="shared" si="16"/>
        <v>44164</v>
      </c>
      <c r="D273">
        <v>0</v>
      </c>
      <c r="E273">
        <f t="shared" si="17"/>
        <v>75.72</v>
      </c>
      <c r="F273">
        <f t="shared" si="18"/>
        <v>0</v>
      </c>
      <c r="G273">
        <f t="shared" si="19"/>
        <v>3.2522680357507614</v>
      </c>
      <c r="J273" s="6"/>
    </row>
    <row r="274" spans="1:10">
      <c r="A274" s="2">
        <v>44165</v>
      </c>
      <c r="B274">
        <v>2</v>
      </c>
      <c r="C274" s="4">
        <f t="shared" si="16"/>
        <v>44165</v>
      </c>
      <c r="D274">
        <v>77</v>
      </c>
      <c r="E274">
        <f t="shared" si="17"/>
        <v>75.72</v>
      </c>
      <c r="F274">
        <f t="shared" si="18"/>
        <v>1.2195131954321676</v>
      </c>
      <c r="G274">
        <f t="shared" si="19"/>
        <v>3.2522680357507614</v>
      </c>
      <c r="J274" s="6"/>
    </row>
    <row r="275" spans="1:10">
      <c r="A275" s="2">
        <v>44166</v>
      </c>
      <c r="B275">
        <v>3</v>
      </c>
      <c r="C275" s="4">
        <f t="shared" si="16"/>
        <v>44166</v>
      </c>
      <c r="D275">
        <v>87</v>
      </c>
      <c r="E275">
        <f t="shared" si="17"/>
        <v>86.481481481481481</v>
      </c>
      <c r="F275">
        <f t="shared" si="18"/>
        <v>1.3689803046938307</v>
      </c>
      <c r="G275">
        <f t="shared" si="19"/>
        <v>4.2780879584138933</v>
      </c>
      <c r="J275" s="6"/>
    </row>
    <row r="276" spans="1:10">
      <c r="A276" s="2">
        <v>44167</v>
      </c>
      <c r="B276">
        <v>4</v>
      </c>
      <c r="C276" s="4">
        <f t="shared" si="16"/>
        <v>44167</v>
      </c>
      <c r="D276">
        <v>88</v>
      </c>
      <c r="E276">
        <f t="shared" si="17"/>
        <v>86.481481481481481</v>
      </c>
      <c r="F276">
        <f t="shared" si="18"/>
        <v>1.3932208883891799</v>
      </c>
      <c r="G276">
        <f t="shared" si="19"/>
        <v>4.2780879584138933</v>
      </c>
      <c r="J276" s="6"/>
    </row>
    <row r="277" spans="1:10">
      <c r="A277" s="2">
        <v>44168</v>
      </c>
      <c r="B277">
        <v>5</v>
      </c>
      <c r="C277" s="4">
        <f t="shared" si="16"/>
        <v>44168</v>
      </c>
      <c r="D277">
        <v>87</v>
      </c>
      <c r="E277">
        <f t="shared" si="17"/>
        <v>86.481481481481481</v>
      </c>
      <c r="F277">
        <f t="shared" si="18"/>
        <v>1.3821927547079993</v>
      </c>
      <c r="G277">
        <f t="shared" si="19"/>
        <v>4.2780879584138933</v>
      </c>
      <c r="J277" s="6"/>
    </row>
    <row r="278" spans="1:10">
      <c r="A278" s="2">
        <v>44169</v>
      </c>
      <c r="B278">
        <v>6</v>
      </c>
      <c r="C278" s="4">
        <f t="shared" si="16"/>
        <v>44169</v>
      </c>
      <c r="D278">
        <v>89</v>
      </c>
      <c r="E278">
        <f t="shared" si="17"/>
        <v>86.481481481481481</v>
      </c>
      <c r="F278">
        <f t="shared" si="18"/>
        <v>1.4017983256967652</v>
      </c>
      <c r="G278">
        <f t="shared" si="19"/>
        <v>4.2780879584138933</v>
      </c>
    </row>
    <row r="279" spans="1:10">
      <c r="A279" s="2">
        <v>44170</v>
      </c>
      <c r="B279">
        <v>7</v>
      </c>
      <c r="C279" s="4">
        <f t="shared" si="16"/>
        <v>44170</v>
      </c>
      <c r="D279">
        <v>81</v>
      </c>
      <c r="E279">
        <f t="shared" si="17"/>
        <v>86.481481481481481</v>
      </c>
      <c r="F279">
        <f t="shared" si="18"/>
        <v>1.2804888552037759</v>
      </c>
      <c r="G279">
        <f t="shared" si="19"/>
        <v>4.2780879584138933</v>
      </c>
      <c r="J279" s="6"/>
    </row>
    <row r="280" spans="1:10">
      <c r="A280" s="2">
        <v>44171</v>
      </c>
      <c r="B280">
        <v>1</v>
      </c>
      <c r="C280" s="4">
        <f t="shared" si="16"/>
        <v>44171</v>
      </c>
      <c r="D280">
        <v>0</v>
      </c>
      <c r="E280">
        <f t="shared" si="17"/>
        <v>86.481481481481481</v>
      </c>
      <c r="F280">
        <f t="shared" si="18"/>
        <v>0</v>
      </c>
      <c r="G280">
        <f t="shared" si="19"/>
        <v>4.2780879584138933</v>
      </c>
      <c r="J280" s="6"/>
    </row>
    <row r="281" spans="1:10">
      <c r="A281" s="2">
        <v>44172</v>
      </c>
      <c r="B281">
        <v>2</v>
      </c>
      <c r="C281" s="4">
        <f t="shared" si="16"/>
        <v>44172</v>
      </c>
      <c r="D281">
        <v>85</v>
      </c>
      <c r="E281">
        <f t="shared" si="17"/>
        <v>86.481481481481481</v>
      </c>
      <c r="F281">
        <f t="shared" si="18"/>
        <v>1.3491083536644566</v>
      </c>
      <c r="G281">
        <f t="shared" si="19"/>
        <v>4.2780879584138933</v>
      </c>
      <c r="J281" s="6"/>
    </row>
    <row r="282" spans="1:10">
      <c r="A282" s="2">
        <v>44173</v>
      </c>
      <c r="B282">
        <v>3</v>
      </c>
      <c r="C282" s="4">
        <f t="shared" si="16"/>
        <v>44173</v>
      </c>
      <c r="D282">
        <v>87</v>
      </c>
      <c r="E282">
        <f t="shared" si="17"/>
        <v>86.481481481481481</v>
      </c>
      <c r="F282">
        <f t="shared" si="18"/>
        <v>1.3689803046938307</v>
      </c>
      <c r="G282">
        <f t="shared" si="19"/>
        <v>4.2780879584138933</v>
      </c>
      <c r="J282" s="6"/>
    </row>
    <row r="283" spans="1:10">
      <c r="A283" s="2">
        <v>44174</v>
      </c>
      <c r="B283">
        <v>4</v>
      </c>
      <c r="C283" s="4">
        <f t="shared" si="16"/>
        <v>44174</v>
      </c>
      <c r="D283">
        <v>88</v>
      </c>
      <c r="E283">
        <f t="shared" si="17"/>
        <v>86.481481481481481</v>
      </c>
      <c r="F283">
        <f t="shared" si="18"/>
        <v>1.3932208883891799</v>
      </c>
      <c r="G283">
        <f t="shared" si="19"/>
        <v>4.2780879584138933</v>
      </c>
      <c r="J283" s="6"/>
    </row>
    <row r="284" spans="1:10">
      <c r="A284" s="2">
        <v>44175</v>
      </c>
      <c r="B284">
        <v>5</v>
      </c>
      <c r="C284" s="4">
        <f t="shared" si="16"/>
        <v>44175</v>
      </c>
      <c r="D284">
        <v>87</v>
      </c>
      <c r="E284">
        <f t="shared" si="17"/>
        <v>86.481481481481481</v>
      </c>
      <c r="F284">
        <f t="shared" si="18"/>
        <v>1.3821927547079993</v>
      </c>
      <c r="G284">
        <f t="shared" si="19"/>
        <v>4.2780879584138933</v>
      </c>
    </row>
    <row r="285" spans="1:10">
      <c r="A285" s="2">
        <v>44176</v>
      </c>
      <c r="B285">
        <v>6</v>
      </c>
      <c r="C285" s="4">
        <f t="shared" si="16"/>
        <v>44176</v>
      </c>
      <c r="D285">
        <v>89</v>
      </c>
      <c r="E285">
        <f t="shared" si="17"/>
        <v>86.481481481481481</v>
      </c>
      <c r="F285">
        <f t="shared" si="18"/>
        <v>1.4017983256967652</v>
      </c>
      <c r="G285">
        <f t="shared" si="19"/>
        <v>4.2780879584138933</v>
      </c>
      <c r="J285" s="6"/>
    </row>
    <row r="286" spans="1:10">
      <c r="A286" s="2">
        <v>44177</v>
      </c>
      <c r="B286">
        <v>7</v>
      </c>
      <c r="C286" s="4">
        <f t="shared" si="16"/>
        <v>44177</v>
      </c>
      <c r="D286">
        <v>81</v>
      </c>
      <c r="E286">
        <f t="shared" si="17"/>
        <v>86.481481481481481</v>
      </c>
      <c r="F286">
        <f t="shared" si="18"/>
        <v>1.2804888552037759</v>
      </c>
      <c r="G286">
        <f t="shared" si="19"/>
        <v>4.2780879584138933</v>
      </c>
      <c r="J286" s="6"/>
    </row>
    <row r="287" spans="1:10">
      <c r="A287" s="2">
        <v>44178</v>
      </c>
      <c r="B287">
        <v>1</v>
      </c>
      <c r="C287" s="4">
        <f t="shared" si="16"/>
        <v>44178</v>
      </c>
      <c r="D287">
        <v>0</v>
      </c>
      <c r="E287">
        <f t="shared" si="17"/>
        <v>86.481481481481481</v>
      </c>
      <c r="F287">
        <f t="shared" si="18"/>
        <v>0</v>
      </c>
      <c r="G287">
        <f t="shared" si="19"/>
        <v>4.2780879584138933</v>
      </c>
      <c r="J287" s="6"/>
    </row>
    <row r="288" spans="1:10">
      <c r="A288" s="2">
        <v>44179</v>
      </c>
      <c r="B288">
        <v>2</v>
      </c>
      <c r="C288" s="4">
        <f t="shared" si="16"/>
        <v>44179</v>
      </c>
      <c r="D288">
        <v>85</v>
      </c>
      <c r="E288">
        <f t="shared" si="17"/>
        <v>86.481481481481481</v>
      </c>
      <c r="F288">
        <f t="shared" si="18"/>
        <v>1.3491083536644566</v>
      </c>
      <c r="G288">
        <f t="shared" si="19"/>
        <v>4.2780879584138933</v>
      </c>
      <c r="J288" s="6"/>
    </row>
    <row r="289" spans="1:10">
      <c r="A289" s="2">
        <v>44180</v>
      </c>
      <c r="B289">
        <v>3</v>
      </c>
      <c r="C289" s="4">
        <f t="shared" si="16"/>
        <v>44180</v>
      </c>
      <c r="D289">
        <v>87</v>
      </c>
      <c r="E289">
        <f t="shared" si="17"/>
        <v>86.481481481481481</v>
      </c>
      <c r="F289">
        <f t="shared" si="18"/>
        <v>1.3689803046938307</v>
      </c>
      <c r="G289">
        <f t="shared" si="19"/>
        <v>4.2780879584138933</v>
      </c>
      <c r="J289" s="6"/>
    </row>
    <row r="290" spans="1:10">
      <c r="A290" s="2">
        <v>44181</v>
      </c>
      <c r="B290">
        <v>4</v>
      </c>
      <c r="C290" s="4">
        <f t="shared" si="16"/>
        <v>44181</v>
      </c>
      <c r="D290">
        <v>88</v>
      </c>
      <c r="E290">
        <f t="shared" si="17"/>
        <v>86.481481481481481</v>
      </c>
      <c r="F290">
        <f t="shared" si="18"/>
        <v>1.3932208883891799</v>
      </c>
      <c r="G290">
        <f t="shared" si="19"/>
        <v>4.2780879584138933</v>
      </c>
    </row>
    <row r="291" spans="1:10">
      <c r="A291" s="2">
        <v>44182</v>
      </c>
      <c r="B291">
        <v>5</v>
      </c>
      <c r="C291" s="4">
        <f t="shared" si="16"/>
        <v>44182</v>
      </c>
      <c r="D291">
        <v>88</v>
      </c>
      <c r="E291">
        <f t="shared" si="17"/>
        <v>86.481481481481481</v>
      </c>
      <c r="F291">
        <f t="shared" si="18"/>
        <v>1.3821927547079993</v>
      </c>
      <c r="G291">
        <f t="shared" si="19"/>
        <v>4.2780879584138933</v>
      </c>
      <c r="J291" s="6"/>
    </row>
    <row r="292" spans="1:10">
      <c r="A292" s="2">
        <v>44183</v>
      </c>
      <c r="B292">
        <v>6</v>
      </c>
      <c r="C292" s="4">
        <f t="shared" si="16"/>
        <v>44183</v>
      </c>
      <c r="D292">
        <v>89</v>
      </c>
      <c r="E292">
        <f t="shared" si="17"/>
        <v>86.481481481481481</v>
      </c>
      <c r="F292">
        <f t="shared" si="18"/>
        <v>1.4017983256967652</v>
      </c>
      <c r="G292">
        <f t="shared" si="19"/>
        <v>4.2780879584138933</v>
      </c>
      <c r="J292" s="6"/>
    </row>
    <row r="293" spans="1:10">
      <c r="A293" s="2">
        <v>44184</v>
      </c>
      <c r="B293">
        <v>7</v>
      </c>
      <c r="C293" s="4">
        <f t="shared" si="16"/>
        <v>44184</v>
      </c>
      <c r="D293">
        <v>81</v>
      </c>
      <c r="E293">
        <f t="shared" si="17"/>
        <v>86.481481481481481</v>
      </c>
      <c r="F293">
        <f t="shared" si="18"/>
        <v>1.2804888552037759</v>
      </c>
      <c r="G293">
        <f t="shared" si="19"/>
        <v>4.2780879584138933</v>
      </c>
      <c r="J293" s="6"/>
    </row>
    <row r="294" spans="1:10">
      <c r="A294" s="2">
        <v>44185</v>
      </c>
      <c r="B294">
        <v>1</v>
      </c>
      <c r="C294" s="4">
        <f t="shared" si="16"/>
        <v>44185</v>
      </c>
      <c r="D294">
        <v>0</v>
      </c>
      <c r="E294">
        <f t="shared" si="17"/>
        <v>86.481481481481481</v>
      </c>
      <c r="F294">
        <f t="shared" si="18"/>
        <v>0</v>
      </c>
      <c r="G294">
        <f t="shared" si="19"/>
        <v>4.2780879584138933</v>
      </c>
      <c r="J294" s="6"/>
    </row>
    <row r="295" spans="1:10">
      <c r="A295" s="2">
        <v>44186</v>
      </c>
      <c r="B295">
        <v>2</v>
      </c>
      <c r="C295" s="4">
        <f t="shared" si="16"/>
        <v>44186</v>
      </c>
      <c r="D295">
        <v>86</v>
      </c>
      <c r="E295">
        <f t="shared" si="17"/>
        <v>86.481481481481481</v>
      </c>
      <c r="F295">
        <f t="shared" si="18"/>
        <v>1.3491083536644566</v>
      </c>
      <c r="G295">
        <f t="shared" si="19"/>
        <v>4.2780879584138933</v>
      </c>
      <c r="J295" s="6"/>
    </row>
    <row r="296" spans="1:10">
      <c r="A296" s="2">
        <v>44187</v>
      </c>
      <c r="B296">
        <v>3</v>
      </c>
      <c r="C296" s="4">
        <f t="shared" si="16"/>
        <v>44187</v>
      </c>
      <c r="D296">
        <v>87</v>
      </c>
      <c r="E296">
        <f t="shared" si="17"/>
        <v>86.481481481481481</v>
      </c>
      <c r="F296">
        <f t="shared" si="18"/>
        <v>1.3689803046938307</v>
      </c>
      <c r="G296">
        <f t="shared" si="19"/>
        <v>4.2780879584138933</v>
      </c>
    </row>
    <row r="297" spans="1:10">
      <c r="A297" s="2">
        <v>44188</v>
      </c>
      <c r="B297">
        <v>4</v>
      </c>
      <c r="C297" s="4">
        <f t="shared" si="16"/>
        <v>44188</v>
      </c>
      <c r="D297">
        <v>88</v>
      </c>
      <c r="E297">
        <f t="shared" si="17"/>
        <v>86.481481481481481</v>
      </c>
      <c r="F297">
        <f t="shared" si="18"/>
        <v>1.3932208883891799</v>
      </c>
      <c r="G297">
        <f t="shared" si="19"/>
        <v>4.2780879584138933</v>
      </c>
      <c r="J297" s="6"/>
    </row>
    <row r="298" spans="1:10">
      <c r="A298" s="2">
        <v>44189</v>
      </c>
      <c r="B298">
        <v>5</v>
      </c>
      <c r="C298" s="4">
        <f t="shared" si="16"/>
        <v>44189</v>
      </c>
      <c r="D298">
        <v>88</v>
      </c>
      <c r="E298">
        <f t="shared" si="17"/>
        <v>86.481481481481481</v>
      </c>
      <c r="F298">
        <f t="shared" si="18"/>
        <v>1.3821927547079993</v>
      </c>
      <c r="G298">
        <f t="shared" si="19"/>
        <v>4.2780879584138933</v>
      </c>
      <c r="J298" s="6"/>
    </row>
    <row r="299" spans="1:10">
      <c r="A299" s="2">
        <v>44190</v>
      </c>
      <c r="B299">
        <v>6</v>
      </c>
      <c r="C299" s="4">
        <f t="shared" si="16"/>
        <v>44190</v>
      </c>
      <c r="D299">
        <v>89</v>
      </c>
      <c r="E299">
        <f t="shared" si="17"/>
        <v>86.481481481481481</v>
      </c>
      <c r="F299">
        <f t="shared" si="18"/>
        <v>1.4017983256967652</v>
      </c>
      <c r="G299">
        <f t="shared" si="19"/>
        <v>4.2780879584138933</v>
      </c>
      <c r="J299" s="6"/>
    </row>
    <row r="300" spans="1:10">
      <c r="A300" s="2">
        <v>44191</v>
      </c>
      <c r="B300">
        <v>7</v>
      </c>
      <c r="C300" s="4">
        <f t="shared" si="16"/>
        <v>44191</v>
      </c>
      <c r="D300">
        <v>81</v>
      </c>
      <c r="E300">
        <f t="shared" si="17"/>
        <v>86.481481481481481</v>
      </c>
      <c r="F300">
        <f t="shared" si="18"/>
        <v>1.2804888552037759</v>
      </c>
      <c r="G300">
        <f t="shared" si="19"/>
        <v>4.2780879584138933</v>
      </c>
      <c r="J300" s="6"/>
    </row>
    <row r="301" spans="1:10">
      <c r="A301" s="2">
        <v>44192</v>
      </c>
      <c r="B301">
        <v>1</v>
      </c>
      <c r="C301" s="4">
        <f t="shared" si="16"/>
        <v>44192</v>
      </c>
      <c r="D301">
        <v>0</v>
      </c>
      <c r="E301">
        <f t="shared" si="17"/>
        <v>86.481481481481481</v>
      </c>
      <c r="F301">
        <f t="shared" si="18"/>
        <v>0</v>
      </c>
      <c r="G301">
        <f t="shared" si="19"/>
        <v>4.2780879584138933</v>
      </c>
      <c r="J301" s="6"/>
    </row>
    <row r="302" spans="1:10">
      <c r="A302" s="2">
        <v>44193</v>
      </c>
      <c r="B302">
        <v>2</v>
      </c>
      <c r="C302" s="4">
        <f t="shared" si="16"/>
        <v>44193</v>
      </c>
      <c r="D302">
        <v>86</v>
      </c>
      <c r="E302">
        <f t="shared" si="17"/>
        <v>86.481481481481481</v>
      </c>
      <c r="F302">
        <f t="shared" si="18"/>
        <v>1.3491083536644566</v>
      </c>
      <c r="G302">
        <f t="shared" si="19"/>
        <v>4.2780879584138933</v>
      </c>
    </row>
    <row r="303" spans="1:10">
      <c r="A303" s="2">
        <v>44194</v>
      </c>
      <c r="B303">
        <v>3</v>
      </c>
      <c r="C303" s="4">
        <f t="shared" si="16"/>
        <v>44194</v>
      </c>
      <c r="D303">
        <v>87</v>
      </c>
      <c r="E303">
        <f t="shared" si="17"/>
        <v>86.481481481481481</v>
      </c>
      <c r="F303">
        <f t="shared" si="18"/>
        <v>1.3689803046938307</v>
      </c>
      <c r="G303">
        <f t="shared" si="19"/>
        <v>4.2780879584138933</v>
      </c>
      <c r="J303" s="6"/>
    </row>
    <row r="304" spans="1:10">
      <c r="A304" s="2">
        <v>44195</v>
      </c>
      <c r="B304">
        <v>4</v>
      </c>
      <c r="C304" s="4">
        <f t="shared" si="16"/>
        <v>44195</v>
      </c>
      <c r="D304">
        <v>88</v>
      </c>
      <c r="E304">
        <f t="shared" si="17"/>
        <v>86.481481481481481</v>
      </c>
      <c r="F304">
        <f t="shared" si="18"/>
        <v>1.3932208883891799</v>
      </c>
      <c r="G304">
        <f t="shared" si="19"/>
        <v>4.2780879584138933</v>
      </c>
      <c r="J304" s="6"/>
    </row>
    <row r="305" spans="1:10">
      <c r="A305" s="2">
        <v>44196</v>
      </c>
      <c r="B305">
        <v>5</v>
      </c>
      <c r="C305" s="4">
        <f t="shared" si="16"/>
        <v>44196</v>
      </c>
      <c r="D305">
        <v>88</v>
      </c>
      <c r="E305">
        <f t="shared" si="17"/>
        <v>86.481481481481481</v>
      </c>
      <c r="F305">
        <f t="shared" si="18"/>
        <v>1.3821927547079993</v>
      </c>
      <c r="G305">
        <f t="shared" si="19"/>
        <v>4.2780879584138933</v>
      </c>
      <c r="J305" s="6"/>
    </row>
    <row r="306" spans="1:10">
      <c r="A306" s="2">
        <v>44197</v>
      </c>
      <c r="B306">
        <v>6</v>
      </c>
      <c r="C306" s="4">
        <f t="shared" si="16"/>
        <v>44197</v>
      </c>
      <c r="D306">
        <v>80</v>
      </c>
      <c r="E306">
        <f t="shared" si="17"/>
        <v>78.038461538461533</v>
      </c>
      <c r="F306">
        <f t="shared" si="18"/>
        <v>1.2529451590048846</v>
      </c>
      <c r="G306">
        <f t="shared" si="19"/>
        <v>4.0702656062737228</v>
      </c>
      <c r="J306" s="6"/>
    </row>
    <row r="307" spans="1:10">
      <c r="A307" s="2">
        <v>44198</v>
      </c>
      <c r="B307">
        <v>7</v>
      </c>
      <c r="C307" s="4">
        <f t="shared" si="16"/>
        <v>44198</v>
      </c>
      <c r="D307">
        <v>72</v>
      </c>
      <c r="E307">
        <f t="shared" si="17"/>
        <v>78.038461538461533</v>
      </c>
      <c r="F307">
        <f t="shared" si="18"/>
        <v>1.1346724209748291</v>
      </c>
      <c r="G307">
        <f t="shared" si="19"/>
        <v>4.0702656062737228</v>
      </c>
      <c r="J307" s="6"/>
    </row>
    <row r="308" spans="1:10">
      <c r="A308" s="2">
        <v>44199</v>
      </c>
      <c r="B308">
        <v>1</v>
      </c>
      <c r="C308" s="4">
        <f t="shared" si="16"/>
        <v>44199</v>
      </c>
      <c r="D308">
        <v>0</v>
      </c>
      <c r="E308">
        <f t="shared" si="17"/>
        <v>78.038461538461533</v>
      </c>
      <c r="F308">
        <f t="shared" si="18"/>
        <v>0</v>
      </c>
      <c r="G308">
        <f t="shared" si="19"/>
        <v>4.0702656062737228</v>
      </c>
    </row>
    <row r="309" spans="1:10">
      <c r="A309" s="2">
        <v>44200</v>
      </c>
      <c r="B309">
        <v>2</v>
      </c>
      <c r="C309" s="4">
        <f t="shared" si="16"/>
        <v>44200</v>
      </c>
      <c r="D309">
        <v>81</v>
      </c>
      <c r="E309">
        <f t="shared" si="17"/>
        <v>78.038461538461533</v>
      </c>
      <c r="F309">
        <f t="shared" si="18"/>
        <v>1.2657263270485442</v>
      </c>
      <c r="G309">
        <f t="shared" si="19"/>
        <v>4.0702656062737228</v>
      </c>
      <c r="J309" s="6"/>
    </row>
    <row r="310" spans="1:10">
      <c r="A310" s="2">
        <v>44201</v>
      </c>
      <c r="B310">
        <v>3</v>
      </c>
      <c r="C310" s="4">
        <f t="shared" si="16"/>
        <v>44201</v>
      </c>
      <c r="D310">
        <v>80</v>
      </c>
      <c r="E310">
        <f t="shared" si="17"/>
        <v>78.038461538461533</v>
      </c>
      <c r="F310">
        <f t="shared" si="18"/>
        <v>1.2523058469074246</v>
      </c>
      <c r="G310">
        <f t="shared" si="19"/>
        <v>4.0702656062737228</v>
      </c>
      <c r="J310" s="6"/>
    </row>
    <row r="311" spans="1:10">
      <c r="A311" s="2">
        <v>44202</v>
      </c>
      <c r="B311">
        <v>4</v>
      </c>
      <c r="C311" s="4">
        <f t="shared" si="16"/>
        <v>44202</v>
      </c>
      <c r="D311">
        <v>78</v>
      </c>
      <c r="E311">
        <f t="shared" si="17"/>
        <v>78.038461538461533</v>
      </c>
      <c r="F311">
        <f t="shared" si="18"/>
        <v>1.2253481867978715</v>
      </c>
      <c r="G311">
        <f t="shared" si="19"/>
        <v>4.0702656062737228</v>
      </c>
      <c r="J311" s="6"/>
    </row>
    <row r="312" spans="1:10">
      <c r="A312" s="2">
        <v>44203</v>
      </c>
      <c r="B312">
        <v>5</v>
      </c>
      <c r="C312" s="4">
        <f t="shared" si="16"/>
        <v>44203</v>
      </c>
      <c r="D312">
        <v>78</v>
      </c>
      <c r="E312">
        <f t="shared" si="17"/>
        <v>78.038461538461533</v>
      </c>
      <c r="F312">
        <f t="shared" si="18"/>
        <v>1.2177829936445976</v>
      </c>
      <c r="G312">
        <f t="shared" si="19"/>
        <v>4.0702656062737228</v>
      </c>
      <c r="J312" s="6"/>
    </row>
    <row r="313" spans="1:10">
      <c r="A313" s="2">
        <v>44204</v>
      </c>
      <c r="B313">
        <v>6</v>
      </c>
      <c r="C313" s="4">
        <f t="shared" si="16"/>
        <v>44204</v>
      </c>
      <c r="D313">
        <v>80</v>
      </c>
      <c r="E313">
        <f t="shared" si="17"/>
        <v>78.038461538461533</v>
      </c>
      <c r="F313">
        <f t="shared" si="18"/>
        <v>1.2529451590048846</v>
      </c>
      <c r="G313">
        <f t="shared" si="19"/>
        <v>4.0702656062737228</v>
      </c>
      <c r="J313" s="6"/>
    </row>
    <row r="314" spans="1:10">
      <c r="A314" s="2">
        <v>44205</v>
      </c>
      <c r="B314">
        <v>7</v>
      </c>
      <c r="C314" s="4">
        <f t="shared" si="16"/>
        <v>44205</v>
      </c>
      <c r="D314">
        <v>72</v>
      </c>
      <c r="E314">
        <f t="shared" si="17"/>
        <v>78.038461538461533</v>
      </c>
      <c r="F314">
        <f t="shared" si="18"/>
        <v>1.1346724209748291</v>
      </c>
      <c r="G314">
        <f t="shared" si="19"/>
        <v>4.0702656062737228</v>
      </c>
    </row>
    <row r="315" spans="1:10">
      <c r="A315" s="2">
        <v>44206</v>
      </c>
      <c r="B315">
        <v>1</v>
      </c>
      <c r="C315" s="4">
        <f t="shared" si="16"/>
        <v>44206</v>
      </c>
      <c r="D315">
        <v>0</v>
      </c>
      <c r="E315">
        <f t="shared" si="17"/>
        <v>78.038461538461533</v>
      </c>
      <c r="F315">
        <f t="shared" si="18"/>
        <v>0</v>
      </c>
      <c r="G315">
        <f t="shared" si="19"/>
        <v>4.0702656062737228</v>
      </c>
      <c r="J315" s="6"/>
    </row>
    <row r="316" spans="1:10">
      <c r="A316" s="2">
        <v>44207</v>
      </c>
      <c r="B316">
        <v>2</v>
      </c>
      <c r="C316" s="4">
        <f t="shared" si="16"/>
        <v>44207</v>
      </c>
      <c r="D316">
        <v>81</v>
      </c>
      <c r="E316">
        <f t="shared" si="17"/>
        <v>78.038461538461533</v>
      </c>
      <c r="F316">
        <f t="shared" si="18"/>
        <v>1.2657263270485442</v>
      </c>
      <c r="G316">
        <f t="shared" si="19"/>
        <v>4.0702656062737228</v>
      </c>
      <c r="J316" s="6"/>
    </row>
    <row r="317" spans="1:10">
      <c r="A317" s="2">
        <v>44208</v>
      </c>
      <c r="B317">
        <v>3</v>
      </c>
      <c r="C317" s="4">
        <f t="shared" si="16"/>
        <v>44208</v>
      </c>
      <c r="D317">
        <v>80</v>
      </c>
      <c r="E317">
        <f t="shared" si="17"/>
        <v>78.038461538461533</v>
      </c>
      <c r="F317">
        <f t="shared" si="18"/>
        <v>1.2523058469074246</v>
      </c>
      <c r="G317">
        <f t="shared" si="19"/>
        <v>4.0702656062737228</v>
      </c>
      <c r="J317" s="6"/>
    </row>
    <row r="318" spans="1:10">
      <c r="A318" s="2">
        <v>44209</v>
      </c>
      <c r="B318">
        <v>4</v>
      </c>
      <c r="C318" s="4">
        <f t="shared" si="16"/>
        <v>44209</v>
      </c>
      <c r="D318">
        <v>78</v>
      </c>
      <c r="E318">
        <f t="shared" si="17"/>
        <v>78.038461538461533</v>
      </c>
      <c r="F318">
        <f t="shared" si="18"/>
        <v>1.2253481867978715</v>
      </c>
      <c r="G318">
        <f t="shared" si="19"/>
        <v>4.0702656062737228</v>
      </c>
      <c r="J318" s="6"/>
    </row>
    <row r="319" spans="1:10">
      <c r="A319" s="2">
        <v>44210</v>
      </c>
      <c r="B319">
        <v>5</v>
      </c>
      <c r="C319" s="4">
        <f t="shared" si="16"/>
        <v>44210</v>
      </c>
      <c r="D319">
        <v>78</v>
      </c>
      <c r="E319">
        <f t="shared" si="17"/>
        <v>78.038461538461533</v>
      </c>
      <c r="F319">
        <f t="shared" si="18"/>
        <v>1.2177829936445976</v>
      </c>
      <c r="G319">
        <f t="shared" si="19"/>
        <v>4.0702656062737228</v>
      </c>
      <c r="J319" s="6"/>
    </row>
    <row r="320" spans="1:10">
      <c r="A320" s="2">
        <v>44211</v>
      </c>
      <c r="B320">
        <v>6</v>
      </c>
      <c r="C320" s="4">
        <f t="shared" si="16"/>
        <v>44211</v>
      </c>
      <c r="D320">
        <v>80</v>
      </c>
      <c r="E320">
        <f t="shared" si="17"/>
        <v>78.038461538461533</v>
      </c>
      <c r="F320">
        <f t="shared" si="18"/>
        <v>1.2529451590048846</v>
      </c>
      <c r="G320">
        <f t="shared" si="19"/>
        <v>4.0702656062737228</v>
      </c>
    </row>
    <row r="321" spans="1:10">
      <c r="A321" s="2">
        <v>44212</v>
      </c>
      <c r="B321">
        <v>7</v>
      </c>
      <c r="C321" s="4">
        <f t="shared" si="16"/>
        <v>44212</v>
      </c>
      <c r="D321">
        <v>72</v>
      </c>
      <c r="E321">
        <f t="shared" si="17"/>
        <v>78.038461538461533</v>
      </c>
      <c r="F321">
        <f t="shared" si="18"/>
        <v>1.1346724209748291</v>
      </c>
      <c r="G321">
        <f t="shared" si="19"/>
        <v>4.0702656062737228</v>
      </c>
      <c r="J321" s="6"/>
    </row>
    <row r="322" spans="1:10">
      <c r="A322" s="2">
        <v>44213</v>
      </c>
      <c r="B322">
        <v>1</v>
      </c>
      <c r="C322" s="4">
        <f t="shared" si="16"/>
        <v>44213</v>
      </c>
      <c r="D322">
        <v>0</v>
      </c>
      <c r="E322">
        <f t="shared" si="17"/>
        <v>78.038461538461533</v>
      </c>
      <c r="F322">
        <f t="shared" si="18"/>
        <v>0</v>
      </c>
      <c r="G322">
        <f t="shared" si="19"/>
        <v>4.0702656062737228</v>
      </c>
      <c r="J322" s="6"/>
    </row>
    <row r="323" spans="1:10">
      <c r="A323" s="2">
        <v>44214</v>
      </c>
      <c r="B323">
        <v>2</v>
      </c>
      <c r="C323" s="4">
        <f t="shared" ref="C323:C366" si="20">A323</f>
        <v>44214</v>
      </c>
      <c r="D323">
        <v>81</v>
      </c>
      <c r="E323">
        <f t="shared" ref="E323:E366" si="21">INDEX($K$21:$K$32,MATCH(MONTH(A323),$J$21:$J$32,0))</f>
        <v>78.038461538461533</v>
      </c>
      <c r="F323">
        <f t="shared" ref="F323:F366" si="22">INDEX($K$5:$Q$16,MATCH(MONTH(A323),$J$5:$J$16,0),MATCH(WEEKDAY(A323),$K$4:$Q$4,0))</f>
        <v>1.2657263270485442</v>
      </c>
      <c r="G323">
        <f t="shared" ref="G323:G366" si="23">INDEX($L$21:$L$32,MATCH(MONTH(A323),$J$21:$J$32))</f>
        <v>4.0702656062737228</v>
      </c>
      <c r="J323" s="6"/>
    </row>
    <row r="324" spans="1:10">
      <c r="A324" s="2">
        <v>44215</v>
      </c>
      <c r="B324">
        <v>3</v>
      </c>
      <c r="C324" s="4">
        <f t="shared" si="20"/>
        <v>44215</v>
      </c>
      <c r="D324">
        <v>80</v>
      </c>
      <c r="E324">
        <f t="shared" si="21"/>
        <v>78.038461538461533</v>
      </c>
      <c r="F324">
        <f t="shared" si="22"/>
        <v>1.2523058469074246</v>
      </c>
      <c r="G324">
        <f t="shared" si="23"/>
        <v>4.0702656062737228</v>
      </c>
      <c r="J324" s="6"/>
    </row>
    <row r="325" spans="1:10">
      <c r="A325" s="2">
        <v>44216</v>
      </c>
      <c r="B325">
        <v>4</v>
      </c>
      <c r="C325" s="4">
        <f t="shared" si="20"/>
        <v>44216</v>
      </c>
      <c r="D325">
        <v>78</v>
      </c>
      <c r="E325">
        <f t="shared" si="21"/>
        <v>78.038461538461533</v>
      </c>
      <c r="F325">
        <f t="shared" si="22"/>
        <v>1.2253481867978715</v>
      </c>
      <c r="G325">
        <f t="shared" si="23"/>
        <v>4.0702656062737228</v>
      </c>
      <c r="J325" s="6"/>
    </row>
    <row r="326" spans="1:10">
      <c r="A326" s="2">
        <v>44217</v>
      </c>
      <c r="B326">
        <v>5</v>
      </c>
      <c r="C326" s="4">
        <f t="shared" si="20"/>
        <v>44217</v>
      </c>
      <c r="D326">
        <v>78</v>
      </c>
      <c r="E326">
        <f t="shared" si="21"/>
        <v>78.038461538461533</v>
      </c>
      <c r="F326">
        <f t="shared" si="22"/>
        <v>1.2177829936445976</v>
      </c>
      <c r="G326">
        <f t="shared" si="23"/>
        <v>4.0702656062737228</v>
      </c>
    </row>
    <row r="327" spans="1:10">
      <c r="A327" s="2">
        <v>44218</v>
      </c>
      <c r="B327">
        <v>6</v>
      </c>
      <c r="C327" s="4">
        <f t="shared" si="20"/>
        <v>44218</v>
      </c>
      <c r="D327">
        <v>80</v>
      </c>
      <c r="E327">
        <f t="shared" si="21"/>
        <v>78.038461538461533</v>
      </c>
      <c r="F327">
        <f t="shared" si="22"/>
        <v>1.2529451590048846</v>
      </c>
      <c r="G327">
        <f t="shared" si="23"/>
        <v>4.0702656062737228</v>
      </c>
      <c r="J327" s="6"/>
    </row>
    <row r="328" spans="1:10">
      <c r="A328" s="2">
        <v>44219</v>
      </c>
      <c r="B328">
        <v>7</v>
      </c>
      <c r="C328" s="4">
        <f t="shared" si="20"/>
        <v>44219</v>
      </c>
      <c r="D328">
        <v>72</v>
      </c>
      <c r="E328">
        <f t="shared" si="21"/>
        <v>78.038461538461533</v>
      </c>
      <c r="F328">
        <f t="shared" si="22"/>
        <v>1.1346724209748291</v>
      </c>
      <c r="G328">
        <f t="shared" si="23"/>
        <v>4.0702656062737228</v>
      </c>
      <c r="J328" s="6"/>
    </row>
    <row r="329" spans="1:10">
      <c r="A329" s="2">
        <v>44220</v>
      </c>
      <c r="B329">
        <v>1</v>
      </c>
      <c r="C329" s="4">
        <f t="shared" si="20"/>
        <v>44220</v>
      </c>
      <c r="D329">
        <v>0</v>
      </c>
      <c r="E329">
        <f t="shared" si="21"/>
        <v>78.038461538461533</v>
      </c>
      <c r="F329">
        <f t="shared" si="22"/>
        <v>0</v>
      </c>
      <c r="G329">
        <f t="shared" si="23"/>
        <v>4.0702656062737228</v>
      </c>
      <c r="J329" s="6"/>
    </row>
    <row r="330" spans="1:10">
      <c r="A330" s="2">
        <v>44221</v>
      </c>
      <c r="B330">
        <v>2</v>
      </c>
      <c r="C330" s="4">
        <f t="shared" si="20"/>
        <v>44221</v>
      </c>
      <c r="D330">
        <v>81</v>
      </c>
      <c r="E330">
        <f t="shared" si="21"/>
        <v>78.038461538461533</v>
      </c>
      <c r="F330">
        <f t="shared" si="22"/>
        <v>1.2657263270485442</v>
      </c>
      <c r="G330">
        <f t="shared" si="23"/>
        <v>4.0702656062737228</v>
      </c>
      <c r="J330" s="6"/>
    </row>
    <row r="331" spans="1:10">
      <c r="A331" s="2">
        <v>44222</v>
      </c>
      <c r="B331">
        <v>3</v>
      </c>
      <c r="C331" s="4">
        <f t="shared" si="20"/>
        <v>44222</v>
      </c>
      <c r="D331">
        <v>80</v>
      </c>
      <c r="E331">
        <f t="shared" si="21"/>
        <v>78.038461538461533</v>
      </c>
      <c r="F331">
        <f t="shared" si="22"/>
        <v>1.2523058469074246</v>
      </c>
      <c r="G331">
        <f t="shared" si="23"/>
        <v>4.0702656062737228</v>
      </c>
      <c r="J331" s="6"/>
    </row>
    <row r="332" spans="1:10">
      <c r="A332" s="2">
        <v>44223</v>
      </c>
      <c r="B332">
        <v>4</v>
      </c>
      <c r="C332" s="4">
        <f t="shared" si="20"/>
        <v>44223</v>
      </c>
      <c r="D332">
        <v>78</v>
      </c>
      <c r="E332">
        <f t="shared" si="21"/>
        <v>78.038461538461533</v>
      </c>
      <c r="F332">
        <f t="shared" si="22"/>
        <v>1.2253481867978715</v>
      </c>
      <c r="G332">
        <f t="shared" si="23"/>
        <v>4.0702656062737228</v>
      </c>
    </row>
    <row r="333" spans="1:10">
      <c r="A333" s="2">
        <v>44224</v>
      </c>
      <c r="B333">
        <v>5</v>
      </c>
      <c r="C333" s="4">
        <f t="shared" si="20"/>
        <v>44224</v>
      </c>
      <c r="D333">
        <v>78</v>
      </c>
      <c r="E333">
        <f t="shared" si="21"/>
        <v>78.038461538461533</v>
      </c>
      <c r="F333">
        <f t="shared" si="22"/>
        <v>1.2177829936445976</v>
      </c>
      <c r="G333">
        <f t="shared" si="23"/>
        <v>4.0702656062737228</v>
      </c>
      <c r="J333" s="6"/>
    </row>
    <row r="334" spans="1:10">
      <c r="A334" s="2">
        <v>44225</v>
      </c>
      <c r="B334">
        <v>6</v>
      </c>
      <c r="C334" s="4">
        <f t="shared" si="20"/>
        <v>44225</v>
      </c>
      <c r="D334">
        <v>80</v>
      </c>
      <c r="E334">
        <f t="shared" si="21"/>
        <v>78.038461538461533</v>
      </c>
      <c r="F334">
        <f t="shared" si="22"/>
        <v>1.2529451590048846</v>
      </c>
      <c r="G334">
        <f t="shared" si="23"/>
        <v>4.0702656062737228</v>
      </c>
      <c r="J334" s="6"/>
    </row>
    <row r="335" spans="1:10">
      <c r="A335" s="2">
        <v>44226</v>
      </c>
      <c r="B335">
        <v>7</v>
      </c>
      <c r="C335" s="4">
        <f t="shared" si="20"/>
        <v>44226</v>
      </c>
      <c r="D335">
        <v>73</v>
      </c>
      <c r="E335">
        <f t="shared" si="21"/>
        <v>78.038461538461533</v>
      </c>
      <c r="F335">
        <f t="shared" si="22"/>
        <v>1.1346724209748291</v>
      </c>
      <c r="G335">
        <f t="shared" si="23"/>
        <v>4.0702656062737228</v>
      </c>
      <c r="J335" s="6"/>
    </row>
    <row r="336" spans="1:10">
      <c r="A336" s="2">
        <v>44227</v>
      </c>
      <c r="B336">
        <v>1</v>
      </c>
      <c r="C336" s="4">
        <f t="shared" si="20"/>
        <v>44227</v>
      </c>
      <c r="D336">
        <v>0</v>
      </c>
      <c r="E336">
        <f t="shared" si="21"/>
        <v>78.038461538461533</v>
      </c>
      <c r="F336">
        <f t="shared" si="22"/>
        <v>0</v>
      </c>
      <c r="G336">
        <f t="shared" si="23"/>
        <v>4.0702656062737228</v>
      </c>
      <c r="J336" s="6"/>
    </row>
    <row r="337" spans="1:10">
      <c r="A337" s="2">
        <v>44228</v>
      </c>
      <c r="B337">
        <v>2</v>
      </c>
      <c r="C337" s="4">
        <f t="shared" si="20"/>
        <v>44228</v>
      </c>
      <c r="D337">
        <v>82</v>
      </c>
      <c r="E337">
        <f t="shared" si="21"/>
        <v>79.958333333333329</v>
      </c>
      <c r="F337">
        <f t="shared" si="22"/>
        <v>1.2888328928567327</v>
      </c>
      <c r="G337">
        <f t="shared" si="23"/>
        <v>4.590768627253337</v>
      </c>
      <c r="J337" s="6"/>
    </row>
    <row r="338" spans="1:10">
      <c r="A338" s="2">
        <v>44229</v>
      </c>
      <c r="B338">
        <v>3</v>
      </c>
      <c r="C338" s="4">
        <f t="shared" si="20"/>
        <v>44229</v>
      </c>
      <c r="D338">
        <v>81</v>
      </c>
      <c r="E338">
        <f t="shared" si="21"/>
        <v>79.958333333333329</v>
      </c>
      <c r="F338">
        <f t="shared" si="22"/>
        <v>1.2737494401763876</v>
      </c>
      <c r="G338">
        <f t="shared" si="23"/>
        <v>4.590768627253337</v>
      </c>
    </row>
    <row r="339" spans="1:10">
      <c r="A339" s="2">
        <v>44230</v>
      </c>
      <c r="B339">
        <v>4</v>
      </c>
      <c r="C339" s="4">
        <f t="shared" si="20"/>
        <v>44230</v>
      </c>
      <c r="D339">
        <v>82</v>
      </c>
      <c r="E339">
        <f t="shared" si="21"/>
        <v>79.958333333333329</v>
      </c>
      <c r="F339">
        <f t="shared" si="22"/>
        <v>1.2750973231818652</v>
      </c>
      <c r="G339">
        <f t="shared" si="23"/>
        <v>4.590768627253337</v>
      </c>
      <c r="J339" s="6"/>
    </row>
    <row r="340" spans="1:10">
      <c r="A340" s="2">
        <v>44231</v>
      </c>
      <c r="B340">
        <v>5</v>
      </c>
      <c r="C340" s="4">
        <f t="shared" si="20"/>
        <v>44231</v>
      </c>
      <c r="D340">
        <v>80</v>
      </c>
      <c r="E340">
        <f t="shared" si="21"/>
        <v>79.958333333333329</v>
      </c>
      <c r="F340">
        <f t="shared" si="22"/>
        <v>1.2548790780997003</v>
      </c>
      <c r="G340">
        <f t="shared" si="23"/>
        <v>4.590768627253337</v>
      </c>
      <c r="J340" s="6"/>
    </row>
    <row r="341" spans="1:10">
      <c r="A341" s="2">
        <v>44232</v>
      </c>
      <c r="B341">
        <v>6</v>
      </c>
      <c r="C341" s="4">
        <f t="shared" si="20"/>
        <v>44232</v>
      </c>
      <c r="D341">
        <v>81</v>
      </c>
      <c r="E341">
        <f t="shared" si="21"/>
        <v>79.958333333333329</v>
      </c>
      <c r="F341">
        <f t="shared" si="22"/>
        <v>1.2616184931270886</v>
      </c>
      <c r="G341">
        <f t="shared" si="23"/>
        <v>4.590768627253337</v>
      </c>
      <c r="J341" s="6"/>
    </row>
    <row r="342" spans="1:10">
      <c r="A342" s="2">
        <v>44233</v>
      </c>
      <c r="B342">
        <v>7</v>
      </c>
      <c r="C342" s="4">
        <f t="shared" si="20"/>
        <v>44233</v>
      </c>
      <c r="D342">
        <v>72</v>
      </c>
      <c r="E342">
        <f t="shared" si="21"/>
        <v>79.958333333333329</v>
      </c>
      <c r="F342">
        <f t="shared" si="22"/>
        <v>1.1268301925793227</v>
      </c>
      <c r="G342">
        <f t="shared" si="23"/>
        <v>4.590768627253337</v>
      </c>
      <c r="J342" s="6"/>
    </row>
    <row r="343" spans="1:10">
      <c r="A343" s="2">
        <v>44234</v>
      </c>
      <c r="B343">
        <v>1</v>
      </c>
      <c r="C343" s="4">
        <f t="shared" si="20"/>
        <v>44234</v>
      </c>
      <c r="D343">
        <v>0</v>
      </c>
      <c r="E343">
        <f t="shared" si="21"/>
        <v>79.958333333333329</v>
      </c>
      <c r="F343">
        <f t="shared" si="22"/>
        <v>0</v>
      </c>
      <c r="G343">
        <f t="shared" si="23"/>
        <v>4.590768627253337</v>
      </c>
      <c r="J343" s="6"/>
    </row>
    <row r="344" spans="1:10">
      <c r="A344" s="2">
        <v>44235</v>
      </c>
      <c r="B344">
        <v>2</v>
      </c>
      <c r="C344" s="4">
        <f t="shared" si="20"/>
        <v>44235</v>
      </c>
      <c r="D344">
        <v>83</v>
      </c>
      <c r="E344">
        <f t="shared" si="21"/>
        <v>79.958333333333329</v>
      </c>
      <c r="F344">
        <f t="shared" si="22"/>
        <v>1.2888328928567327</v>
      </c>
      <c r="G344">
        <f t="shared" si="23"/>
        <v>4.590768627253337</v>
      </c>
    </row>
    <row r="345" spans="1:10">
      <c r="A345" s="2">
        <v>44236</v>
      </c>
      <c r="B345">
        <v>3</v>
      </c>
      <c r="C345" s="4">
        <f t="shared" si="20"/>
        <v>44236</v>
      </c>
      <c r="D345">
        <v>82</v>
      </c>
      <c r="E345">
        <f t="shared" si="21"/>
        <v>79.958333333333329</v>
      </c>
      <c r="F345">
        <f t="shared" si="22"/>
        <v>1.2737494401763876</v>
      </c>
      <c r="G345">
        <f t="shared" si="23"/>
        <v>4.590768627253337</v>
      </c>
      <c r="J345" s="6"/>
    </row>
    <row r="346" spans="1:10">
      <c r="A346" s="2">
        <v>44237</v>
      </c>
      <c r="B346">
        <v>4</v>
      </c>
      <c r="C346" s="4">
        <f t="shared" si="20"/>
        <v>44237</v>
      </c>
      <c r="D346">
        <v>82</v>
      </c>
      <c r="E346">
        <f t="shared" si="21"/>
        <v>79.958333333333329</v>
      </c>
      <c r="F346">
        <f t="shared" si="22"/>
        <v>1.2750973231818652</v>
      </c>
      <c r="G346">
        <f t="shared" si="23"/>
        <v>4.590768627253337</v>
      </c>
      <c r="J346" s="6"/>
    </row>
    <row r="347" spans="1:10">
      <c r="A347" s="2">
        <v>44238</v>
      </c>
      <c r="B347">
        <v>5</v>
      </c>
      <c r="C347" s="4">
        <f t="shared" si="20"/>
        <v>44238</v>
      </c>
      <c r="D347">
        <v>80</v>
      </c>
      <c r="E347">
        <f t="shared" si="21"/>
        <v>79.958333333333329</v>
      </c>
      <c r="F347">
        <f t="shared" si="22"/>
        <v>1.2548790780997003</v>
      </c>
      <c r="G347">
        <f t="shared" si="23"/>
        <v>4.590768627253337</v>
      </c>
      <c r="J347" s="6"/>
    </row>
    <row r="348" spans="1:10">
      <c r="A348" s="2">
        <v>44239</v>
      </c>
      <c r="B348">
        <v>6</v>
      </c>
      <c r="C348" s="4">
        <f t="shared" si="20"/>
        <v>44239</v>
      </c>
      <c r="D348">
        <v>81</v>
      </c>
      <c r="E348">
        <f t="shared" si="21"/>
        <v>79.958333333333329</v>
      </c>
      <c r="F348">
        <f t="shared" si="22"/>
        <v>1.2616184931270886</v>
      </c>
      <c r="G348">
        <f t="shared" si="23"/>
        <v>4.590768627253337</v>
      </c>
      <c r="J348" s="6"/>
    </row>
    <row r="349" spans="1:10">
      <c r="A349" s="2">
        <v>44240</v>
      </c>
      <c r="B349">
        <v>7</v>
      </c>
      <c r="C349" s="4">
        <f t="shared" si="20"/>
        <v>44240</v>
      </c>
      <c r="D349">
        <v>72</v>
      </c>
      <c r="E349">
        <f t="shared" si="21"/>
        <v>79.958333333333329</v>
      </c>
      <c r="F349">
        <f t="shared" si="22"/>
        <v>1.1268301925793227</v>
      </c>
      <c r="G349">
        <f t="shared" si="23"/>
        <v>4.590768627253337</v>
      </c>
      <c r="J349" s="6"/>
    </row>
    <row r="350" spans="1:10">
      <c r="A350" s="2">
        <v>44241</v>
      </c>
      <c r="B350">
        <v>1</v>
      </c>
      <c r="C350" s="4">
        <f t="shared" si="20"/>
        <v>44241</v>
      </c>
      <c r="D350">
        <v>0</v>
      </c>
      <c r="E350">
        <f t="shared" si="21"/>
        <v>79.958333333333329</v>
      </c>
      <c r="F350">
        <f t="shared" si="22"/>
        <v>0</v>
      </c>
      <c r="G350">
        <f t="shared" si="23"/>
        <v>4.590768627253337</v>
      </c>
    </row>
    <row r="351" spans="1:10">
      <c r="A351" s="2">
        <v>44242</v>
      </c>
      <c r="B351">
        <v>2</v>
      </c>
      <c r="C351" s="4">
        <f t="shared" si="20"/>
        <v>44242</v>
      </c>
      <c r="D351">
        <v>83</v>
      </c>
      <c r="E351">
        <f t="shared" si="21"/>
        <v>79.958333333333329</v>
      </c>
      <c r="F351">
        <f t="shared" si="22"/>
        <v>1.2888328928567327</v>
      </c>
      <c r="G351">
        <f t="shared" si="23"/>
        <v>4.590768627253337</v>
      </c>
      <c r="J351" s="6"/>
    </row>
    <row r="352" spans="1:10">
      <c r="A352" s="2">
        <v>44243</v>
      </c>
      <c r="B352">
        <v>3</v>
      </c>
      <c r="C352" s="4">
        <f t="shared" si="20"/>
        <v>44243</v>
      </c>
      <c r="D352">
        <v>82</v>
      </c>
      <c r="E352">
        <f t="shared" si="21"/>
        <v>79.958333333333329</v>
      </c>
      <c r="F352">
        <f t="shared" si="22"/>
        <v>1.2737494401763876</v>
      </c>
      <c r="G352">
        <f t="shared" si="23"/>
        <v>4.590768627253337</v>
      </c>
      <c r="J352" s="6"/>
    </row>
    <row r="353" spans="1:10">
      <c r="A353" s="2">
        <v>44244</v>
      </c>
      <c r="B353">
        <v>4</v>
      </c>
      <c r="C353" s="4">
        <f t="shared" si="20"/>
        <v>44244</v>
      </c>
      <c r="D353">
        <v>82</v>
      </c>
      <c r="E353">
        <f t="shared" si="21"/>
        <v>79.958333333333329</v>
      </c>
      <c r="F353">
        <f t="shared" si="22"/>
        <v>1.2750973231818652</v>
      </c>
      <c r="G353">
        <f t="shared" si="23"/>
        <v>4.590768627253337</v>
      </c>
      <c r="J353" s="6"/>
    </row>
    <row r="354" spans="1:10">
      <c r="A354" s="2">
        <v>44245</v>
      </c>
      <c r="B354">
        <v>5</v>
      </c>
      <c r="C354" s="4">
        <f t="shared" si="20"/>
        <v>44245</v>
      </c>
      <c r="D354">
        <v>80</v>
      </c>
      <c r="E354">
        <f t="shared" si="21"/>
        <v>79.958333333333329</v>
      </c>
      <c r="F354">
        <f t="shared" si="22"/>
        <v>1.2548790780997003</v>
      </c>
      <c r="G354">
        <f t="shared" si="23"/>
        <v>4.590768627253337</v>
      </c>
      <c r="J354" s="6"/>
    </row>
    <row r="355" spans="1:10">
      <c r="A355" s="2">
        <v>44246</v>
      </c>
      <c r="B355">
        <v>6</v>
      </c>
      <c r="C355" s="4">
        <f t="shared" si="20"/>
        <v>44246</v>
      </c>
      <c r="D355">
        <v>81</v>
      </c>
      <c r="E355">
        <f t="shared" si="21"/>
        <v>79.958333333333329</v>
      </c>
      <c r="F355">
        <f t="shared" si="22"/>
        <v>1.2616184931270886</v>
      </c>
      <c r="G355">
        <f t="shared" si="23"/>
        <v>4.590768627253337</v>
      </c>
      <c r="J355" s="6"/>
    </row>
    <row r="356" spans="1:10">
      <c r="A356" s="2">
        <v>44247</v>
      </c>
      <c r="B356">
        <v>7</v>
      </c>
      <c r="C356" s="4">
        <f t="shared" si="20"/>
        <v>44247</v>
      </c>
      <c r="D356">
        <v>72</v>
      </c>
      <c r="E356">
        <f t="shared" si="21"/>
        <v>79.958333333333329</v>
      </c>
      <c r="F356">
        <f t="shared" si="22"/>
        <v>1.1268301925793227</v>
      </c>
      <c r="G356">
        <f t="shared" si="23"/>
        <v>4.590768627253337</v>
      </c>
    </row>
    <row r="357" spans="1:10">
      <c r="A357" s="2">
        <v>44248</v>
      </c>
      <c r="B357">
        <v>1</v>
      </c>
      <c r="C357" s="4">
        <f t="shared" si="20"/>
        <v>44248</v>
      </c>
      <c r="D357">
        <v>0</v>
      </c>
      <c r="E357">
        <f t="shared" si="21"/>
        <v>79.958333333333329</v>
      </c>
      <c r="F357">
        <f t="shared" si="22"/>
        <v>0</v>
      </c>
      <c r="G357">
        <f t="shared" si="23"/>
        <v>4.590768627253337</v>
      </c>
      <c r="J357" s="6"/>
    </row>
    <row r="358" spans="1:10">
      <c r="A358" s="2">
        <v>44249</v>
      </c>
      <c r="B358">
        <v>2</v>
      </c>
      <c r="C358" s="4">
        <f t="shared" si="20"/>
        <v>44249</v>
      </c>
      <c r="D358">
        <v>83</v>
      </c>
      <c r="E358">
        <f t="shared" si="21"/>
        <v>79.958333333333329</v>
      </c>
      <c r="F358">
        <f t="shared" si="22"/>
        <v>1.2888328928567327</v>
      </c>
      <c r="G358">
        <f t="shared" si="23"/>
        <v>4.590768627253337</v>
      </c>
      <c r="J358" s="6"/>
    </row>
    <row r="359" spans="1:10">
      <c r="A359" s="2">
        <v>44250</v>
      </c>
      <c r="B359">
        <v>3</v>
      </c>
      <c r="C359" s="4">
        <f t="shared" si="20"/>
        <v>44250</v>
      </c>
      <c r="D359">
        <v>82</v>
      </c>
      <c r="E359">
        <f t="shared" si="21"/>
        <v>79.958333333333329</v>
      </c>
      <c r="F359">
        <f t="shared" si="22"/>
        <v>1.2737494401763876</v>
      </c>
      <c r="G359">
        <f t="shared" si="23"/>
        <v>4.590768627253337</v>
      </c>
      <c r="J359" s="6"/>
    </row>
    <row r="360" spans="1:10">
      <c r="A360" s="2">
        <v>44251</v>
      </c>
      <c r="B360">
        <v>4</v>
      </c>
      <c r="C360" s="4">
        <f t="shared" si="20"/>
        <v>44251</v>
      </c>
      <c r="D360">
        <v>82</v>
      </c>
      <c r="E360">
        <f t="shared" si="21"/>
        <v>79.958333333333329</v>
      </c>
      <c r="F360">
        <f t="shared" si="22"/>
        <v>1.2750973231818652</v>
      </c>
      <c r="G360">
        <f t="shared" si="23"/>
        <v>4.590768627253337</v>
      </c>
      <c r="J360" s="6"/>
    </row>
    <row r="361" spans="1:10">
      <c r="A361" s="2">
        <v>44252</v>
      </c>
      <c r="B361">
        <v>5</v>
      </c>
      <c r="C361" s="4">
        <f t="shared" si="20"/>
        <v>44252</v>
      </c>
      <c r="D361">
        <v>81</v>
      </c>
      <c r="E361">
        <f t="shared" si="21"/>
        <v>79.958333333333329</v>
      </c>
      <c r="F361">
        <f t="shared" si="22"/>
        <v>1.2548790780997003</v>
      </c>
      <c r="G361">
        <f t="shared" si="23"/>
        <v>4.590768627253337</v>
      </c>
      <c r="J361" s="6"/>
    </row>
    <row r="362" spans="1:10">
      <c r="A362" s="2">
        <v>44253</v>
      </c>
      <c r="B362">
        <v>6</v>
      </c>
      <c r="C362" s="4">
        <f t="shared" si="20"/>
        <v>44253</v>
      </c>
      <c r="D362">
        <v>81</v>
      </c>
      <c r="E362">
        <f t="shared" si="21"/>
        <v>79.958333333333329</v>
      </c>
      <c r="F362">
        <f t="shared" si="22"/>
        <v>1.2616184931270886</v>
      </c>
      <c r="G362">
        <f t="shared" si="23"/>
        <v>4.590768627253337</v>
      </c>
    </row>
    <row r="363" spans="1:10">
      <c r="A363" s="2">
        <v>44254</v>
      </c>
      <c r="B363">
        <v>7</v>
      </c>
      <c r="C363" s="4">
        <f t="shared" si="20"/>
        <v>44254</v>
      </c>
      <c r="D363">
        <v>72</v>
      </c>
      <c r="E363">
        <f t="shared" si="21"/>
        <v>79.958333333333329</v>
      </c>
      <c r="F363">
        <f t="shared" si="22"/>
        <v>1.1268301925793227</v>
      </c>
      <c r="G363">
        <f t="shared" si="23"/>
        <v>4.590768627253337</v>
      </c>
      <c r="J363" s="6"/>
    </row>
    <row r="364" spans="1:10">
      <c r="A364" s="2">
        <v>44255</v>
      </c>
      <c r="B364">
        <v>1</v>
      </c>
      <c r="C364" s="4">
        <f t="shared" si="20"/>
        <v>44255</v>
      </c>
      <c r="D364">
        <v>0</v>
      </c>
      <c r="E364">
        <f t="shared" si="21"/>
        <v>79.958333333333329</v>
      </c>
      <c r="F364">
        <f t="shared" si="22"/>
        <v>0</v>
      </c>
      <c r="G364">
        <f t="shared" si="23"/>
        <v>4.590768627253337</v>
      </c>
      <c r="J364" s="6"/>
    </row>
    <row r="365" spans="1:10">
      <c r="A365" s="2">
        <v>44256</v>
      </c>
      <c r="B365">
        <v>2</v>
      </c>
      <c r="C365" s="4">
        <f t="shared" si="20"/>
        <v>44256</v>
      </c>
      <c r="D365">
        <v>72</v>
      </c>
      <c r="E365">
        <f t="shared" si="21"/>
        <v>67.518518518518519</v>
      </c>
      <c r="F365">
        <f t="shared" si="22"/>
        <v>1.1236442872936483</v>
      </c>
      <c r="G365">
        <f t="shared" si="23"/>
        <v>2.5474666914103676</v>
      </c>
      <c r="J365" s="6"/>
    </row>
    <row r="366" spans="1:10">
      <c r="A366" s="2">
        <v>44257</v>
      </c>
      <c r="B366">
        <v>3</v>
      </c>
      <c r="C366" s="4">
        <f t="shared" si="20"/>
        <v>44257</v>
      </c>
      <c r="D366">
        <v>73</v>
      </c>
      <c r="E366">
        <f t="shared" si="21"/>
        <v>67.518518518518519</v>
      </c>
      <c r="F366">
        <f t="shared" si="22"/>
        <v>1.1322217246012334</v>
      </c>
      <c r="G366">
        <f t="shared" si="23"/>
        <v>2.5474666914103676</v>
      </c>
      <c r="J366" s="6"/>
    </row>
    <row r="367" spans="1:10">
      <c r="J367" s="6"/>
    </row>
    <row r="369" spans="10:10">
      <c r="J369" s="6"/>
    </row>
    <row r="370" spans="10:10">
      <c r="J370" s="6"/>
    </row>
    <row r="371" spans="10:10">
      <c r="J371" s="6"/>
    </row>
    <row r="372" spans="10:10">
      <c r="J372" s="6"/>
    </row>
    <row r="373" spans="10:10">
      <c r="J373" s="6"/>
    </row>
    <row r="375" spans="10:10">
      <c r="J375" s="6"/>
    </row>
    <row r="376" spans="10:10">
      <c r="J376" s="6"/>
    </row>
    <row r="377" spans="10:10">
      <c r="J377" s="6"/>
    </row>
    <row r="378" spans="10:10">
      <c r="J378" s="6"/>
    </row>
    <row r="379" spans="10:10">
      <c r="J379" s="6"/>
    </row>
    <row r="381" spans="10:10">
      <c r="J381" s="6"/>
    </row>
    <row r="382" spans="10:10">
      <c r="J382" s="6"/>
    </row>
    <row r="383" spans="10:10">
      <c r="J383" s="6"/>
    </row>
    <row r="384" spans="10:10">
      <c r="J384" s="6"/>
    </row>
    <row r="385" spans="10:10">
      <c r="J385" s="6"/>
    </row>
    <row r="387" spans="10:10">
      <c r="J387" s="6"/>
    </row>
    <row r="388" spans="10:10">
      <c r="J388" s="6"/>
    </row>
    <row r="389" spans="10:10">
      <c r="J389" s="6"/>
    </row>
    <row r="390" spans="10:10">
      <c r="J390" s="6"/>
    </row>
    <row r="391" spans="10:10">
      <c r="J391" s="6"/>
    </row>
    <row r="393" spans="10:10">
      <c r="J393" s="6"/>
    </row>
    <row r="394" spans="10:10">
      <c r="J394" s="6"/>
    </row>
    <row r="395" spans="10:10">
      <c r="J395" s="6"/>
    </row>
    <row r="396" spans="10:10">
      <c r="J396" s="6"/>
    </row>
    <row r="397" spans="10:10">
      <c r="J397" s="6"/>
    </row>
    <row r="399" spans="10:10">
      <c r="J399" s="6"/>
    </row>
    <row r="400" spans="10:10">
      <c r="J400" s="6"/>
    </row>
    <row r="401" spans="10:10">
      <c r="J401" s="6"/>
    </row>
    <row r="402" spans="10:10">
      <c r="J402" s="6"/>
    </row>
    <row r="403" spans="10:10">
      <c r="J403" s="6"/>
    </row>
    <row r="405" spans="10:10">
      <c r="J405" s="6"/>
    </row>
    <row r="406" spans="10:10">
      <c r="J406" s="6"/>
    </row>
    <row r="407" spans="10:10">
      <c r="J407" s="6"/>
    </row>
    <row r="408" spans="10:10">
      <c r="J408" s="6"/>
    </row>
    <row r="409" spans="10:10">
      <c r="J409" s="6"/>
    </row>
    <row r="411" spans="10:10">
      <c r="J411" s="6"/>
    </row>
    <row r="412" spans="10:10">
      <c r="J412" s="6"/>
    </row>
    <row r="413" spans="10:10">
      <c r="J413" s="6"/>
    </row>
    <row r="414" spans="10:10">
      <c r="J414" s="6"/>
    </row>
    <row r="415" spans="10:10">
      <c r="J415" s="6"/>
    </row>
    <row r="417" spans="10:10">
      <c r="J417" s="6"/>
    </row>
    <row r="418" spans="10:10">
      <c r="J418" s="6"/>
    </row>
    <row r="419" spans="10:10">
      <c r="J419" s="6"/>
    </row>
    <row r="420" spans="10:10">
      <c r="J420" s="6"/>
    </row>
    <row r="421" spans="10:10">
      <c r="J421" s="6"/>
    </row>
    <row r="423" spans="10:10">
      <c r="J423" s="6"/>
    </row>
    <row r="424" spans="10:10">
      <c r="J424" s="6"/>
    </row>
    <row r="425" spans="10:10">
      <c r="J425" s="6"/>
    </row>
    <row r="426" spans="10:10">
      <c r="J426" s="6"/>
    </row>
    <row r="427" spans="10:10">
      <c r="J427" s="6"/>
    </row>
    <row r="429" spans="10:10">
      <c r="J429" s="6"/>
    </row>
    <row r="430" spans="10:10">
      <c r="J430" s="6"/>
    </row>
    <row r="431" spans="10:10">
      <c r="J431" s="6"/>
    </row>
    <row r="432" spans="10:10">
      <c r="J432" s="6"/>
    </row>
    <row r="433" spans="10:10">
      <c r="J433" s="6"/>
    </row>
    <row r="435" spans="10:10">
      <c r="J435" s="6"/>
    </row>
    <row r="436" spans="10:10">
      <c r="J436" s="6"/>
    </row>
    <row r="437" spans="10:10">
      <c r="J437" s="6"/>
    </row>
    <row r="438" spans="10:10">
      <c r="J438" s="6"/>
    </row>
    <row r="439" spans="10:10">
      <c r="J439" s="6"/>
    </row>
    <row r="441" spans="10:10">
      <c r="J441" s="6"/>
    </row>
    <row r="442" spans="10:10">
      <c r="J442" s="6"/>
    </row>
    <row r="443" spans="10:10">
      <c r="J443" s="6"/>
    </row>
    <row r="444" spans="10:10">
      <c r="J444" s="6"/>
    </row>
    <row r="445" spans="10:10">
      <c r="J445" s="6"/>
    </row>
    <row r="447" spans="10:10">
      <c r="J447" s="6"/>
    </row>
    <row r="448" spans="10:10">
      <c r="J448" s="6"/>
    </row>
    <row r="449" spans="10:10">
      <c r="J449" s="6"/>
    </row>
    <row r="450" spans="10:10">
      <c r="J450" s="6"/>
    </row>
    <row r="451" spans="10:10">
      <c r="J451" s="6"/>
    </row>
    <row r="453" spans="10:10">
      <c r="J453" s="6"/>
    </row>
    <row r="454" spans="10:10">
      <c r="J454" s="6"/>
    </row>
    <row r="455" spans="10:10">
      <c r="J455" s="6"/>
    </row>
    <row r="456" spans="10:10">
      <c r="J456" s="6"/>
    </row>
    <row r="457" spans="10:10">
      <c r="J457" s="6"/>
    </row>
    <row r="459" spans="10:10">
      <c r="J459" s="6"/>
    </row>
    <row r="460" spans="10:10">
      <c r="J460" s="6"/>
    </row>
    <row r="461" spans="10:10">
      <c r="J461" s="6"/>
    </row>
    <row r="462" spans="10:10">
      <c r="J462" s="6"/>
    </row>
    <row r="463" spans="10:10">
      <c r="J463" s="6"/>
    </row>
    <row r="465" spans="10:10">
      <c r="J465" s="6"/>
    </row>
    <row r="466" spans="10:10">
      <c r="J466" s="6"/>
    </row>
    <row r="467" spans="10:10">
      <c r="J467" s="6"/>
    </row>
    <row r="468" spans="10:10">
      <c r="J468" s="6"/>
    </row>
    <row r="469" spans="10:10">
      <c r="J469" s="6"/>
    </row>
    <row r="471" spans="10:10">
      <c r="J471" s="6"/>
    </row>
    <row r="472" spans="10:10">
      <c r="J472" s="6"/>
    </row>
    <row r="473" spans="10:10">
      <c r="J473" s="6"/>
    </row>
    <row r="474" spans="10:10">
      <c r="J474" s="6"/>
    </row>
    <row r="475" spans="10:10">
      <c r="J475" s="6"/>
    </row>
    <row r="477" spans="10:10">
      <c r="J477" s="6"/>
    </row>
    <row r="478" spans="10:10">
      <c r="J478" s="6"/>
    </row>
    <row r="479" spans="10:10">
      <c r="J479" s="6"/>
    </row>
    <row r="480" spans="10:10">
      <c r="J480" s="6"/>
    </row>
    <row r="481" spans="10:10">
      <c r="J481" s="6"/>
    </row>
    <row r="483" spans="10:10">
      <c r="J483" s="6"/>
    </row>
    <row r="484" spans="10:10">
      <c r="J484" s="6"/>
    </row>
    <row r="485" spans="10:10">
      <c r="J485" s="6"/>
    </row>
    <row r="486" spans="10:10">
      <c r="J486" s="6"/>
    </row>
    <row r="487" spans="10:10">
      <c r="J487" s="6"/>
    </row>
    <row r="489" spans="10:10">
      <c r="J489" s="6"/>
    </row>
    <row r="490" spans="10:10">
      <c r="J490" s="6"/>
    </row>
    <row r="491" spans="10:10">
      <c r="J491" s="6"/>
    </row>
    <row r="492" spans="10:10">
      <c r="J492" s="6"/>
    </row>
    <row r="493" spans="10:10">
      <c r="J493" s="6"/>
    </row>
    <row r="495" spans="10:10">
      <c r="J495" s="6"/>
    </row>
    <row r="496" spans="10:10">
      <c r="J496" s="6"/>
    </row>
    <row r="497" spans="10:10">
      <c r="J497" s="6"/>
    </row>
    <row r="498" spans="10:10">
      <c r="J498" s="6"/>
    </row>
    <row r="499" spans="10:10">
      <c r="J499" s="6"/>
    </row>
    <row r="501" spans="10:10">
      <c r="J501" s="6"/>
    </row>
    <row r="502" spans="10:10">
      <c r="J502" s="6"/>
    </row>
    <row r="503" spans="10:10">
      <c r="J503" s="6"/>
    </row>
    <row r="504" spans="10:10">
      <c r="J504" s="6"/>
    </row>
    <row r="505" spans="10:10">
      <c r="J505" s="6"/>
    </row>
    <row r="507" spans="10:10">
      <c r="J507" s="6"/>
    </row>
    <row r="508" spans="10:10">
      <c r="J508" s="6"/>
    </row>
    <row r="509" spans="10:10">
      <c r="J509" s="6"/>
    </row>
    <row r="510" spans="10:10">
      <c r="J510" s="6"/>
    </row>
    <row r="511" spans="10:10">
      <c r="J511" s="6"/>
    </row>
    <row r="513" spans="10:10">
      <c r="J513" s="6"/>
    </row>
    <row r="514" spans="10:10">
      <c r="J514" s="6"/>
    </row>
    <row r="515" spans="10:10">
      <c r="J515" s="6"/>
    </row>
    <row r="516" spans="10:10">
      <c r="J516" s="6"/>
    </row>
    <row r="517" spans="10:10">
      <c r="J517" s="6"/>
    </row>
    <row r="519" spans="10:10">
      <c r="J519" s="6"/>
    </row>
    <row r="520" spans="10:10">
      <c r="J520" s="6"/>
    </row>
    <row r="521" spans="10:10">
      <c r="J521" s="6"/>
    </row>
    <row r="522" spans="10:10">
      <c r="J522" s="6"/>
    </row>
    <row r="523" spans="10:10">
      <c r="J523" s="6"/>
    </row>
    <row r="525" spans="10:10">
      <c r="J525" s="6"/>
    </row>
    <row r="526" spans="10:10">
      <c r="J526" s="6"/>
    </row>
    <row r="527" spans="10:10">
      <c r="J527" s="6"/>
    </row>
    <row r="528" spans="10:10">
      <c r="J528" s="6"/>
    </row>
    <row r="529" spans="10:10">
      <c r="J529" s="6"/>
    </row>
    <row r="531" spans="10:10">
      <c r="J531" s="6"/>
    </row>
    <row r="532" spans="10:10">
      <c r="J532" s="6"/>
    </row>
    <row r="533" spans="10:10">
      <c r="J533" s="6"/>
    </row>
    <row r="534" spans="10:10">
      <c r="J534" s="6"/>
    </row>
    <row r="535" spans="10:10">
      <c r="J535" s="6"/>
    </row>
    <row r="537" spans="10:10">
      <c r="J537" s="6"/>
    </row>
    <row r="538" spans="10:10">
      <c r="J538" s="6"/>
    </row>
    <row r="539" spans="10:10">
      <c r="J539" s="6"/>
    </row>
    <row r="540" spans="10:10">
      <c r="J540" s="6"/>
    </row>
    <row r="541" spans="10:10">
      <c r="J541" s="6"/>
    </row>
    <row r="543" spans="10:10">
      <c r="J543" s="6"/>
    </row>
    <row r="544" spans="10:10">
      <c r="J544" s="6"/>
    </row>
    <row r="545" spans="10:10">
      <c r="J545" s="6"/>
    </row>
    <row r="546" spans="10:10">
      <c r="J546" s="6"/>
    </row>
    <row r="547" spans="10:10">
      <c r="J547" s="6"/>
    </row>
    <row r="549" spans="10:10">
      <c r="J549" s="6"/>
    </row>
    <row r="550" spans="10:10">
      <c r="J550" s="6"/>
    </row>
    <row r="551" spans="10:10">
      <c r="J551" s="6"/>
    </row>
    <row r="552" spans="10:10">
      <c r="J552" s="6"/>
    </row>
    <row r="553" spans="10:10">
      <c r="J553" s="6"/>
    </row>
    <row r="555" spans="10:10">
      <c r="J555" s="6"/>
    </row>
    <row r="556" spans="10:10">
      <c r="J556" s="6"/>
    </row>
    <row r="557" spans="10:10">
      <c r="J557" s="6"/>
    </row>
    <row r="558" spans="10:10">
      <c r="J558" s="6"/>
    </row>
    <row r="559" spans="10:10">
      <c r="J559" s="6"/>
    </row>
    <row r="561" spans="10:10">
      <c r="J561" s="6"/>
    </row>
    <row r="562" spans="10:10">
      <c r="J562" s="6"/>
    </row>
    <row r="563" spans="10:10">
      <c r="J563" s="6"/>
    </row>
    <row r="564" spans="10:10">
      <c r="J564" s="6"/>
    </row>
    <row r="565" spans="10:10">
      <c r="J565" s="6"/>
    </row>
    <row r="567" spans="10:10">
      <c r="J567" s="6"/>
    </row>
    <row r="568" spans="10:10">
      <c r="J568" s="6"/>
    </row>
    <row r="569" spans="10:10">
      <c r="J569" s="6"/>
    </row>
    <row r="570" spans="10:10">
      <c r="J570" s="6"/>
    </row>
    <row r="571" spans="10:10">
      <c r="J571" s="6"/>
    </row>
    <row r="573" spans="10:10">
      <c r="J573" s="6"/>
    </row>
    <row r="574" spans="10:10">
      <c r="J574" s="6"/>
    </row>
    <row r="575" spans="10:10">
      <c r="J575" s="6"/>
    </row>
    <row r="576" spans="10:10">
      <c r="J576" s="6"/>
    </row>
    <row r="577" spans="10:10">
      <c r="J577" s="6"/>
    </row>
    <row r="579" spans="10:10">
      <c r="J579" s="6"/>
    </row>
    <row r="580" spans="10:10">
      <c r="J580" s="6"/>
    </row>
    <row r="581" spans="10:10">
      <c r="J581" s="6"/>
    </row>
    <row r="582" spans="10:10">
      <c r="J582" s="6"/>
    </row>
    <row r="583" spans="10:10">
      <c r="J583" s="6"/>
    </row>
    <row r="585" spans="10:10">
      <c r="J585" s="6"/>
    </row>
    <row r="586" spans="10:10">
      <c r="J586" s="6"/>
    </row>
    <row r="587" spans="10:10">
      <c r="J587" s="6"/>
    </row>
    <row r="588" spans="10:10">
      <c r="J588" s="6"/>
    </row>
    <row r="589" spans="10:10">
      <c r="J589" s="6"/>
    </row>
    <row r="591" spans="10:10">
      <c r="J591" s="6"/>
    </row>
    <row r="592" spans="10:10">
      <c r="J592" s="6"/>
    </row>
    <row r="593" spans="10:10">
      <c r="J593" s="6"/>
    </row>
    <row r="594" spans="10:10">
      <c r="J594" s="6"/>
    </row>
    <row r="595" spans="10:10">
      <c r="J595" s="6"/>
    </row>
    <row r="597" spans="10:10">
      <c r="J597" s="6"/>
    </row>
    <row r="598" spans="10:10">
      <c r="J598" s="6"/>
    </row>
    <row r="599" spans="10:10">
      <c r="J599" s="6"/>
    </row>
    <row r="600" spans="10:10">
      <c r="J600" s="6"/>
    </row>
    <row r="601" spans="10:10">
      <c r="J601" s="6"/>
    </row>
    <row r="603" spans="10:10">
      <c r="J603" s="6"/>
    </row>
    <row r="604" spans="10:10">
      <c r="J604" s="6"/>
    </row>
    <row r="605" spans="10:10">
      <c r="J605" s="6"/>
    </row>
    <row r="606" spans="10:10">
      <c r="J606" s="6"/>
    </row>
    <row r="607" spans="10:10">
      <c r="J607" s="6"/>
    </row>
    <row r="609" spans="10:10">
      <c r="J609" s="6"/>
    </row>
    <row r="610" spans="10:10">
      <c r="J610" s="6"/>
    </row>
    <row r="611" spans="10:10">
      <c r="J611" s="6"/>
    </row>
    <row r="612" spans="10:10">
      <c r="J612" s="6"/>
    </row>
    <row r="613" spans="10:10">
      <c r="J613" s="6"/>
    </row>
    <row r="615" spans="10:10">
      <c r="J615" s="6"/>
    </row>
    <row r="616" spans="10:10">
      <c r="J616" s="6"/>
    </row>
    <row r="617" spans="10:10">
      <c r="J617" s="6"/>
    </row>
    <row r="618" spans="10:10">
      <c r="J618" s="6"/>
    </row>
    <row r="619" spans="10:10">
      <c r="J619" s="6"/>
    </row>
    <row r="621" spans="10:10">
      <c r="J621" s="6"/>
    </row>
    <row r="622" spans="10:10">
      <c r="J622" s="6"/>
    </row>
    <row r="623" spans="10:10">
      <c r="J623" s="6"/>
    </row>
    <row r="624" spans="10:10">
      <c r="J624" s="6"/>
    </row>
    <row r="625" spans="10:10">
      <c r="J625" s="6"/>
    </row>
    <row r="627" spans="10:10">
      <c r="J627" s="6"/>
    </row>
    <row r="628" spans="10:10">
      <c r="J628" s="6"/>
    </row>
    <row r="629" spans="10:10">
      <c r="J629" s="6"/>
    </row>
    <row r="630" spans="10:10">
      <c r="J630" s="6"/>
    </row>
    <row r="631" spans="10:10">
      <c r="J631" s="6"/>
    </row>
    <row r="633" spans="10:10">
      <c r="J633" s="6"/>
    </row>
    <row r="634" spans="10:10">
      <c r="J634" s="6"/>
    </row>
    <row r="635" spans="10:10">
      <c r="J635" s="6"/>
    </row>
    <row r="636" spans="10:10">
      <c r="J636" s="6"/>
    </row>
    <row r="637" spans="10:10">
      <c r="J637" s="6"/>
    </row>
    <row r="639" spans="10:10">
      <c r="J639" s="6"/>
    </row>
    <row r="640" spans="10:10">
      <c r="J640" s="6"/>
    </row>
    <row r="641" spans="10:10">
      <c r="J641" s="6"/>
    </row>
    <row r="642" spans="10:10">
      <c r="J642" s="6"/>
    </row>
    <row r="643" spans="10:10">
      <c r="J643" s="6"/>
    </row>
    <row r="645" spans="10:10">
      <c r="J645" s="6"/>
    </row>
    <row r="646" spans="10:10">
      <c r="J646" s="6"/>
    </row>
    <row r="647" spans="10:10">
      <c r="J647" s="6"/>
    </row>
    <row r="648" spans="10:10">
      <c r="J648" s="6"/>
    </row>
    <row r="649" spans="10:10">
      <c r="J649" s="6"/>
    </row>
    <row r="651" spans="10:10">
      <c r="J651" s="6"/>
    </row>
    <row r="652" spans="10:10">
      <c r="J652" s="6"/>
    </row>
    <row r="653" spans="10:10">
      <c r="J653" s="6"/>
    </row>
    <row r="654" spans="10:10">
      <c r="J654" s="6"/>
    </row>
    <row r="655" spans="10:10">
      <c r="J655" s="6"/>
    </row>
    <row r="657" spans="10:10">
      <c r="J657" s="6"/>
    </row>
    <row r="658" spans="10:10">
      <c r="J658" s="6"/>
    </row>
    <row r="659" spans="10:10">
      <c r="J659" s="6"/>
    </row>
    <row r="660" spans="10:10">
      <c r="J660" s="6"/>
    </row>
    <row r="661" spans="10:10">
      <c r="J661" s="6"/>
    </row>
    <row r="663" spans="10:10">
      <c r="J663" s="6"/>
    </row>
    <row r="664" spans="10:10">
      <c r="J664" s="6"/>
    </row>
    <row r="665" spans="10:10">
      <c r="J665" s="6"/>
    </row>
    <row r="666" spans="10:10">
      <c r="J666" s="6"/>
    </row>
    <row r="667" spans="10:10">
      <c r="J667" s="6"/>
    </row>
    <row r="669" spans="10:10">
      <c r="J669" s="6"/>
    </row>
    <row r="670" spans="10:10">
      <c r="J670" s="6"/>
    </row>
    <row r="671" spans="10:10">
      <c r="J671" s="6"/>
    </row>
    <row r="672" spans="10:10">
      <c r="J672" s="6"/>
    </row>
    <row r="673" spans="10:10">
      <c r="J673" s="6"/>
    </row>
    <row r="675" spans="10:10">
      <c r="J675" s="6"/>
    </row>
    <row r="676" spans="10:10">
      <c r="J676" s="6"/>
    </row>
    <row r="677" spans="10:10">
      <c r="J677" s="6"/>
    </row>
    <row r="678" spans="10:10">
      <c r="J678" s="6"/>
    </row>
    <row r="679" spans="10:10">
      <c r="J679" s="6"/>
    </row>
    <row r="681" spans="10:10">
      <c r="J681" s="6"/>
    </row>
    <row r="682" spans="10:10">
      <c r="J682" s="6"/>
    </row>
    <row r="683" spans="10:10">
      <c r="J683" s="6"/>
    </row>
    <row r="684" spans="10:10">
      <c r="J684" s="6"/>
    </row>
    <row r="685" spans="10:10">
      <c r="J685" s="6"/>
    </row>
    <row r="687" spans="10:10">
      <c r="J687" s="6"/>
    </row>
    <row r="688" spans="10:10">
      <c r="J688" s="6"/>
    </row>
    <row r="689" spans="10:10">
      <c r="J689" s="6"/>
    </row>
    <row r="690" spans="10:10">
      <c r="J690" s="6"/>
    </row>
    <row r="691" spans="10:10">
      <c r="J691" s="6"/>
    </row>
    <row r="693" spans="10:10">
      <c r="J693" s="6"/>
    </row>
    <row r="694" spans="10:10">
      <c r="J694" s="6"/>
    </row>
    <row r="695" spans="10:10">
      <c r="J695" s="6"/>
    </row>
    <row r="696" spans="10:10">
      <c r="J696" s="6"/>
    </row>
    <row r="697" spans="10:10">
      <c r="J697" s="6"/>
    </row>
    <row r="699" spans="10:10">
      <c r="J699" s="6"/>
    </row>
    <row r="700" spans="10:10">
      <c r="J700" s="6"/>
    </row>
    <row r="701" spans="10:10">
      <c r="J701" s="6"/>
    </row>
    <row r="702" spans="10:10">
      <c r="J702" s="6"/>
    </row>
    <row r="703" spans="10:10">
      <c r="J703" s="6"/>
    </row>
    <row r="705" spans="10:10">
      <c r="J705" s="6"/>
    </row>
    <row r="706" spans="10:10">
      <c r="J706" s="6"/>
    </row>
    <row r="707" spans="10:10">
      <c r="J707" s="6"/>
    </row>
    <row r="708" spans="10:10">
      <c r="J708" s="6"/>
    </row>
    <row r="709" spans="10:10">
      <c r="J709" s="6"/>
    </row>
    <row r="711" spans="10:10">
      <c r="J711" s="6"/>
    </row>
    <row r="712" spans="10:10">
      <c r="J712" s="6"/>
    </row>
    <row r="713" spans="10:10">
      <c r="J713" s="6"/>
    </row>
    <row r="714" spans="10:10">
      <c r="J714" s="6"/>
    </row>
    <row r="715" spans="10:10">
      <c r="J715" s="6"/>
    </row>
    <row r="717" spans="10:10">
      <c r="J717" s="6"/>
    </row>
    <row r="718" spans="10:10">
      <c r="J718" s="6"/>
    </row>
    <row r="719" spans="10:10">
      <c r="J719" s="6"/>
    </row>
    <row r="720" spans="10:10">
      <c r="J720" s="6"/>
    </row>
    <row r="721" spans="10:10">
      <c r="J721" s="6"/>
    </row>
    <row r="723" spans="10:10">
      <c r="J723" s="6"/>
    </row>
    <row r="724" spans="10:10">
      <c r="J724" s="6"/>
    </row>
    <row r="725" spans="10:10">
      <c r="J725" s="6"/>
    </row>
    <row r="726" spans="10:10">
      <c r="J726" s="6"/>
    </row>
    <row r="727" spans="10:10">
      <c r="J727" s="6"/>
    </row>
    <row r="729" spans="10:10">
      <c r="J729" s="6"/>
    </row>
    <row r="730" spans="10:10">
      <c r="J730" s="6"/>
    </row>
    <row r="731" spans="10:10">
      <c r="J731" s="6"/>
    </row>
    <row r="732" spans="10:10">
      <c r="J732" s="6"/>
    </row>
    <row r="733" spans="10:10">
      <c r="J733" s="6"/>
    </row>
    <row r="735" spans="10:10">
      <c r="J735" s="6"/>
    </row>
    <row r="736" spans="10:10">
      <c r="J736" s="6"/>
    </row>
    <row r="737" spans="10:10">
      <c r="J737" s="6"/>
    </row>
    <row r="738" spans="10:10">
      <c r="J738" s="6"/>
    </row>
    <row r="739" spans="10:10">
      <c r="J739" s="6"/>
    </row>
    <row r="741" spans="10:10">
      <c r="J741" s="6"/>
    </row>
    <row r="742" spans="10:10">
      <c r="J742" s="6"/>
    </row>
    <row r="743" spans="10:10">
      <c r="J743" s="6"/>
    </row>
    <row r="744" spans="10:10">
      <c r="J744" s="6"/>
    </row>
    <row r="745" spans="10:10">
      <c r="J745" s="6"/>
    </row>
    <row r="747" spans="10:10">
      <c r="J747" s="6"/>
    </row>
    <row r="748" spans="10:10">
      <c r="J748" s="6"/>
    </row>
    <row r="749" spans="10:10">
      <c r="J749" s="6"/>
    </row>
    <row r="750" spans="10:10">
      <c r="J750" s="6"/>
    </row>
    <row r="751" spans="10:10">
      <c r="J751" s="6"/>
    </row>
    <row r="753" spans="10:10">
      <c r="J753" s="6"/>
    </row>
    <row r="754" spans="10:10">
      <c r="J754" s="6"/>
    </row>
    <row r="755" spans="10:10">
      <c r="J755" s="6"/>
    </row>
    <row r="756" spans="10:10">
      <c r="J756" s="6"/>
    </row>
    <row r="757" spans="10:10">
      <c r="J757" s="6"/>
    </row>
    <row r="759" spans="10:10">
      <c r="J759" s="6"/>
    </row>
    <row r="760" spans="10:10">
      <c r="J760" s="6"/>
    </row>
    <row r="761" spans="10:10">
      <c r="J761" s="6"/>
    </row>
    <row r="762" spans="10:10">
      <c r="J762" s="6"/>
    </row>
    <row r="763" spans="10:10">
      <c r="J763" s="6"/>
    </row>
    <row r="765" spans="10:10">
      <c r="J765" s="6"/>
    </row>
    <row r="766" spans="10:10">
      <c r="J766" s="6"/>
    </row>
    <row r="767" spans="10:10">
      <c r="J767" s="6"/>
    </row>
    <row r="768" spans="10:10">
      <c r="J768" s="6"/>
    </row>
    <row r="769" spans="10:10">
      <c r="J769" s="6"/>
    </row>
    <row r="771" spans="10:10">
      <c r="J771" s="6"/>
    </row>
    <row r="772" spans="10:10">
      <c r="J772" s="6"/>
    </row>
    <row r="773" spans="10:10">
      <c r="J773" s="6"/>
    </row>
    <row r="774" spans="10:10">
      <c r="J774" s="6"/>
    </row>
    <row r="775" spans="10:10">
      <c r="J775" s="6"/>
    </row>
    <row r="777" spans="10:10">
      <c r="J777" s="6"/>
    </row>
    <row r="778" spans="10:10">
      <c r="J778" s="6"/>
    </row>
    <row r="779" spans="10:10">
      <c r="J779" s="6"/>
    </row>
    <row r="780" spans="10:10">
      <c r="J780" s="6"/>
    </row>
    <row r="781" spans="10:10">
      <c r="J781" s="6"/>
    </row>
    <row r="783" spans="10:10">
      <c r="J783" s="6"/>
    </row>
    <row r="784" spans="10:10">
      <c r="J784" s="6"/>
    </row>
    <row r="785" spans="10:10">
      <c r="J785" s="6"/>
    </row>
    <row r="786" spans="10:10">
      <c r="J786" s="6"/>
    </row>
    <row r="787" spans="10:10">
      <c r="J787" s="6"/>
    </row>
    <row r="789" spans="10:10">
      <c r="J789" s="6"/>
    </row>
    <row r="790" spans="10:10">
      <c r="J790" s="6"/>
    </row>
    <row r="791" spans="10:10">
      <c r="J791" s="6"/>
    </row>
    <row r="792" spans="10:10">
      <c r="J792" s="6"/>
    </row>
    <row r="793" spans="10:10">
      <c r="J793" s="6"/>
    </row>
    <row r="795" spans="10:10">
      <c r="J795" s="6"/>
    </row>
    <row r="796" spans="10:10">
      <c r="J796" s="6"/>
    </row>
    <row r="797" spans="10:10">
      <c r="J797" s="6"/>
    </row>
    <row r="798" spans="10:10">
      <c r="J798" s="6"/>
    </row>
    <row r="799" spans="10:10">
      <c r="J799" s="6"/>
    </row>
    <row r="801" spans="10:10">
      <c r="J801" s="6"/>
    </row>
    <row r="802" spans="10:10">
      <c r="J802" s="6"/>
    </row>
    <row r="803" spans="10:10">
      <c r="J803" s="6"/>
    </row>
    <row r="804" spans="10:10">
      <c r="J804" s="6"/>
    </row>
    <row r="805" spans="10:10">
      <c r="J805" s="6"/>
    </row>
    <row r="807" spans="10:10">
      <c r="J807" s="6"/>
    </row>
    <row r="808" spans="10:10">
      <c r="J808" s="6"/>
    </row>
    <row r="809" spans="10:10">
      <c r="J809" s="6"/>
    </row>
    <row r="810" spans="10:10">
      <c r="J810" s="6"/>
    </row>
    <row r="811" spans="10:10">
      <c r="J811" s="6"/>
    </row>
    <row r="813" spans="10:10">
      <c r="J813" s="6"/>
    </row>
    <row r="814" spans="10:10">
      <c r="J814" s="6"/>
    </row>
    <row r="815" spans="10:10">
      <c r="J815" s="6"/>
    </row>
    <row r="816" spans="10:10">
      <c r="J816" s="6"/>
    </row>
    <row r="817" spans="10:10">
      <c r="J817" s="6"/>
    </row>
    <row r="819" spans="10:10">
      <c r="J819" s="6"/>
    </row>
    <row r="820" spans="10:10">
      <c r="J820" s="6"/>
    </row>
    <row r="821" spans="10:10">
      <c r="J821" s="6"/>
    </row>
    <row r="822" spans="10:10">
      <c r="J822" s="6"/>
    </row>
    <row r="823" spans="10:10">
      <c r="J823" s="6"/>
    </row>
    <row r="825" spans="10:10">
      <c r="J825" s="6"/>
    </row>
    <row r="826" spans="10:10">
      <c r="J826" s="6"/>
    </row>
    <row r="827" spans="10:10">
      <c r="J827" s="6"/>
    </row>
    <row r="828" spans="10:10">
      <c r="J828" s="6"/>
    </row>
    <row r="829" spans="10:10">
      <c r="J829" s="6"/>
    </row>
    <row r="831" spans="10:10">
      <c r="J831" s="6"/>
    </row>
    <row r="832" spans="10:10">
      <c r="J832" s="6"/>
    </row>
    <row r="833" spans="10:10">
      <c r="J833" s="6"/>
    </row>
    <row r="834" spans="10:10">
      <c r="J834" s="6"/>
    </row>
    <row r="835" spans="10:10">
      <c r="J835" s="6"/>
    </row>
    <row r="837" spans="10:10">
      <c r="J837" s="6"/>
    </row>
    <row r="838" spans="10:10">
      <c r="J838" s="6"/>
    </row>
    <row r="839" spans="10:10">
      <c r="J839" s="6"/>
    </row>
    <row r="840" spans="10:10">
      <c r="J840" s="6"/>
    </row>
    <row r="841" spans="10:10">
      <c r="J841" s="6"/>
    </row>
    <row r="843" spans="10:10">
      <c r="J843" s="6"/>
    </row>
    <row r="844" spans="10:10">
      <c r="J844" s="6"/>
    </row>
    <row r="845" spans="10:10">
      <c r="J845" s="6"/>
    </row>
    <row r="846" spans="10:10">
      <c r="J846" s="6"/>
    </row>
    <row r="847" spans="10:10">
      <c r="J847" s="6"/>
    </row>
    <row r="849" spans="10:10">
      <c r="J849" s="6"/>
    </row>
    <row r="850" spans="10:10">
      <c r="J850" s="6"/>
    </row>
    <row r="851" spans="10:10">
      <c r="J851" s="6"/>
    </row>
    <row r="852" spans="10:10">
      <c r="J852" s="6"/>
    </row>
    <row r="853" spans="10:10">
      <c r="J853" s="6"/>
    </row>
    <row r="855" spans="10:10">
      <c r="J85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4502-9281-0E4A-B8D9-7354376D6B46}">
  <dimension ref="A1:D4"/>
  <sheetViews>
    <sheetView workbookViewId="0">
      <selection activeCell="E20" sqref="E20"/>
    </sheetView>
  </sheetViews>
  <sheetFormatPr baseColWidth="10" defaultRowHeight="16"/>
  <cols>
    <col min="2" max="2" width="16" customWidth="1"/>
    <col min="3" max="3" width="15.33203125" customWidth="1"/>
    <col min="4" max="4" width="13.6640625" customWidth="1"/>
  </cols>
  <sheetData>
    <row r="1" spans="1:4" ht="17" thickBot="1">
      <c r="A1" s="1" t="s">
        <v>4</v>
      </c>
      <c r="B1" s="1" t="s">
        <v>5</v>
      </c>
      <c r="C1" s="1" t="s">
        <v>6</v>
      </c>
      <c r="D1" s="1" t="s">
        <v>7</v>
      </c>
    </row>
    <row r="2" spans="1:4">
      <c r="A2">
        <v>0</v>
      </c>
      <c r="B2">
        <v>7</v>
      </c>
      <c r="C2">
        <v>1</v>
      </c>
      <c r="D2">
        <v>4.8</v>
      </c>
    </row>
    <row r="3" spans="1:4">
      <c r="A3">
        <v>1</v>
      </c>
      <c r="B3">
        <v>5</v>
      </c>
      <c r="C3">
        <v>1</v>
      </c>
      <c r="D3">
        <v>5</v>
      </c>
    </row>
    <row r="4" spans="1:4">
      <c r="A4">
        <v>2</v>
      </c>
      <c r="B4">
        <v>10</v>
      </c>
      <c r="C4">
        <v>2</v>
      </c>
      <c r="D4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demandafixed</vt:lpstr>
      <vt:lpstr>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2020-04-22T11:36:12Z</dcterms:created>
  <dcterms:modified xsi:type="dcterms:W3CDTF">2020-04-25T18:23:44Z</dcterms:modified>
</cp:coreProperties>
</file>