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404427_ed_ac_uk/Documents/01 Dissertation/03 Dissertation/Attachments/capacity-splitter-%/references/loads-input-industrial/"/>
    </mc:Choice>
  </mc:AlternateContent>
  <xr:revisionPtr revIDLastSave="66" documentId="8_{673FC6EE-A904-4A76-A1F1-FEA0ECA4FE3D}" xr6:coauthVersionLast="47" xr6:coauthVersionMax="47" xr10:uidLastSave="{207104FD-1AAD-4565-AFB4-78688F1C93E6}"/>
  <bookViews>
    <workbookView xWindow="-110" yWindow="-110" windowWidth="19420" windowHeight="10420" xr2:uid="{00000000-000D-0000-FFFF-FFFF00000000}"/>
  </bookViews>
  <sheets>
    <sheet name="DataItem_01-01-2022_01-01-2023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8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K2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L2" i="1"/>
  <c r="L346" i="1" s="1"/>
  <c r="L362" i="1" l="1"/>
  <c r="L354" i="1"/>
  <c r="K368" i="1"/>
  <c r="L11" i="1"/>
  <c r="L19" i="1"/>
  <c r="L27" i="1"/>
  <c r="L35" i="1"/>
  <c r="L43" i="1"/>
  <c r="L51" i="1"/>
  <c r="L59" i="1"/>
  <c r="L6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211" i="1"/>
  <c r="L219" i="1"/>
  <c r="L227" i="1"/>
  <c r="L235" i="1"/>
  <c r="L243" i="1"/>
  <c r="L251" i="1"/>
  <c r="L259" i="1"/>
  <c r="L267" i="1"/>
  <c r="L275" i="1"/>
  <c r="L283" i="1"/>
  <c r="L291" i="1"/>
  <c r="L299" i="1"/>
  <c r="L307" i="1"/>
  <c r="L315" i="1"/>
  <c r="L323" i="1"/>
  <c r="L331" i="1"/>
  <c r="L339" i="1"/>
  <c r="L347" i="1"/>
  <c r="L355" i="1"/>
  <c r="L363" i="1"/>
  <c r="L4" i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36" i="1"/>
  <c r="L244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364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  <c r="L365" i="1"/>
  <c r="L287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366" i="1"/>
  <c r="L295" i="1"/>
  <c r="L7" i="1"/>
  <c r="L15" i="1"/>
  <c r="L23" i="1"/>
  <c r="L31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215" i="1"/>
  <c r="L223" i="1"/>
  <c r="L231" i="1"/>
  <c r="L239" i="1"/>
  <c r="L247" i="1"/>
  <c r="L255" i="1"/>
  <c r="L263" i="1"/>
  <c r="L271" i="1"/>
  <c r="L279" i="1"/>
  <c r="L303" i="1"/>
  <c r="L311" i="1"/>
  <c r="L319" i="1"/>
  <c r="L327" i="1"/>
  <c r="L335" i="1"/>
  <c r="L343" i="1"/>
  <c r="L351" i="1"/>
  <c r="L359" i="1"/>
  <c r="L3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L224" i="1"/>
  <c r="L232" i="1"/>
  <c r="L240" i="1"/>
  <c r="L248" i="1"/>
  <c r="L256" i="1"/>
  <c r="L264" i="1"/>
  <c r="L272" i="1"/>
  <c r="L280" i="1"/>
  <c r="L288" i="1"/>
  <c r="L296" i="1"/>
  <c r="L304" i="1"/>
  <c r="L312" i="1"/>
  <c r="L320" i="1"/>
  <c r="L328" i="1"/>
  <c r="L336" i="1"/>
  <c r="L344" i="1"/>
  <c r="L352" i="1"/>
  <c r="L360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361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8" i="1"/>
  <c r="L330" i="1"/>
</calcChain>
</file>

<file path=xl/sharedStrings.xml><?xml version="1.0" encoding="utf-8"?>
<sst xmlns="http://schemas.openxmlformats.org/spreadsheetml/2006/main" count="1406" uniqueCount="630">
  <si>
    <t>Applicable At</t>
  </si>
  <si>
    <t>Applicable For</t>
  </si>
  <si>
    <t>Data Item</t>
  </si>
  <si>
    <t>Value</t>
  </si>
  <si>
    <t>Generated Time</t>
  </si>
  <si>
    <t>Quality Indicator</t>
  </si>
  <si>
    <t>NTS Energy Offtaken, Industrial Offtake Total</t>
  </si>
  <si>
    <t>A</t>
  </si>
  <si>
    <t>31/12/2022 00:00:00</t>
  </si>
  <si>
    <t>31/12/2022</t>
  </si>
  <si>
    <t>30/12/2022 00:00:00</t>
  </si>
  <si>
    <t>30/12/2022</t>
  </si>
  <si>
    <t>29/12/2022 00:00:00</t>
  </si>
  <si>
    <t>29/12/2022</t>
  </si>
  <si>
    <t>31/12/2022 12:01:00</t>
  </si>
  <si>
    <t>28/12/2022 00:00:00</t>
  </si>
  <si>
    <t>28/12/2022</t>
  </si>
  <si>
    <t>29/12/2022 16:01:00</t>
  </si>
  <si>
    <t>27/12/2022 00:00:00</t>
  </si>
  <si>
    <t>27/12/2022</t>
  </si>
  <si>
    <t>29/12/2022 14:01:01</t>
  </si>
  <si>
    <t>26/12/2022 00:00:00</t>
  </si>
  <si>
    <t>26/12/2022</t>
  </si>
  <si>
    <t>25/12/2022 00:00:00</t>
  </si>
  <si>
    <t>25/12/2022</t>
  </si>
  <si>
    <t>27/12/2022 12:01:00</t>
  </si>
  <si>
    <t>24/12/2022 00:00:00</t>
  </si>
  <si>
    <t>24/12/2022</t>
  </si>
  <si>
    <t>28/12/2022 12:01:00</t>
  </si>
  <si>
    <t>23/12/2022 00:00:00</t>
  </si>
  <si>
    <t>23/12/2022</t>
  </si>
  <si>
    <t>24/12/2022 12:01:00</t>
  </si>
  <si>
    <t>L</t>
  </si>
  <si>
    <t>22/12/2022 00:00:00</t>
  </si>
  <si>
    <t>22/12/2022</t>
  </si>
  <si>
    <t>21/12/2022 00:00:00</t>
  </si>
  <si>
    <t>21/12/2022</t>
  </si>
  <si>
    <t>28/12/2022 11:58:00</t>
  </si>
  <si>
    <t>20/12/2022 00:00:00</t>
  </si>
  <si>
    <t>20/12/2022</t>
  </si>
  <si>
    <t>22/12/2022 16:01:01</t>
  </si>
  <si>
    <t>19/12/2022 00:00:00</t>
  </si>
  <si>
    <t>19/12/2022</t>
  </si>
  <si>
    <t>20/12/2022 14:01:00</t>
  </si>
  <si>
    <t>18/12/2022 00:00:00</t>
  </si>
  <si>
    <t>18/12/2022</t>
  </si>
  <si>
    <t>19/12/2022 16:01:00</t>
  </si>
  <si>
    <t>17/12/2022 00:00:00</t>
  </si>
  <si>
    <t>17/12/2022</t>
  </si>
  <si>
    <t>19/12/2022 12:01:00</t>
  </si>
  <si>
    <t>16/12/2022 00:00:00</t>
  </si>
  <si>
    <t>16/12/2022</t>
  </si>
  <si>
    <t>18/12/2022 12:01:00</t>
  </si>
  <si>
    <t>15/12/2022 00:00:00</t>
  </si>
  <si>
    <t>15/12/2022</t>
  </si>
  <si>
    <t>19/12/2022 14:01:01</t>
  </si>
  <si>
    <t>14/12/2022 00:00:00</t>
  </si>
  <si>
    <t>14/12/2022</t>
  </si>
  <si>
    <t>13/12/2022 00:00:00</t>
  </si>
  <si>
    <t>13/12/2022</t>
  </si>
  <si>
    <t>14/12/2022 12:01:00</t>
  </si>
  <si>
    <t>15/12/2022 12:01:01</t>
  </si>
  <si>
    <t>13/12/2022 12:01:00</t>
  </si>
  <si>
    <t>30/11/2022 00:00:00</t>
  </si>
  <si>
    <t>30/11/2022</t>
  </si>
  <si>
    <t>29/11/2022 00:00:00</t>
  </si>
  <si>
    <t>29/11/2022</t>
  </si>
  <si>
    <t>28/11/2022 00:00:00</t>
  </si>
  <si>
    <t>28/11/2022</t>
  </si>
  <si>
    <t>27/11/2022 00:00:00</t>
  </si>
  <si>
    <t>27/11/2022</t>
  </si>
  <si>
    <t>28/11/2022 14:01:00</t>
  </si>
  <si>
    <t>26/11/2022 00:00:00</t>
  </si>
  <si>
    <t>26/11/2022</t>
  </si>
  <si>
    <t>28/11/2022 12:01:00</t>
  </si>
  <si>
    <t>25/11/2022 00:00:00</t>
  </si>
  <si>
    <t>25/11/2022</t>
  </si>
  <si>
    <t>27/11/2022 14:01:00</t>
  </si>
  <si>
    <t>24/11/2022 00:00:00</t>
  </si>
  <si>
    <t>24/11/2022</t>
  </si>
  <si>
    <t>23/11/2022 00:00:00</t>
  </si>
  <si>
    <t>23/11/2022</t>
  </si>
  <si>
    <t>24/11/2022 14:01:00</t>
  </si>
  <si>
    <t>22/11/2022 00:00:00</t>
  </si>
  <si>
    <t>22/11/2022</t>
  </si>
  <si>
    <t>25/11/2022 12:01:01</t>
  </si>
  <si>
    <t>21/11/2022 00:00:00</t>
  </si>
  <si>
    <t>21/11/2022</t>
  </si>
  <si>
    <t>23/11/2022 16:01:01</t>
  </si>
  <si>
    <t>20/11/2022 00:00:00</t>
  </si>
  <si>
    <t>20/11/2022</t>
  </si>
  <si>
    <t>21/11/2022 16:01:00</t>
  </si>
  <si>
    <t>19/11/2022 00:00:00</t>
  </si>
  <si>
    <t>19/11/2022</t>
  </si>
  <si>
    <t>20/11/2022 12:01:01</t>
  </si>
  <si>
    <t>18/11/2022 00:00:00</t>
  </si>
  <si>
    <t>18/11/2022</t>
  </si>
  <si>
    <t>19/11/2022 12:01:01</t>
  </si>
  <si>
    <t>17/11/2022 00:00:00</t>
  </si>
  <si>
    <t>17/11/2022</t>
  </si>
  <si>
    <t>19/11/2022 16:01:00</t>
  </si>
  <si>
    <t>16/11/2022 00:00:00</t>
  </si>
  <si>
    <t>16/11/2022</t>
  </si>
  <si>
    <t>17/11/2022 16:01:00</t>
  </si>
  <si>
    <t>15/11/2022 00:00:00</t>
  </si>
  <si>
    <t>15/11/2022</t>
  </si>
  <si>
    <t>17/11/2022 14:01:00</t>
  </si>
  <si>
    <t>14/11/2022 00:00:00</t>
  </si>
  <si>
    <t>14/11/2022</t>
  </si>
  <si>
    <t>15/11/2022 14:01:00</t>
  </si>
  <si>
    <t>13/11/2022 00:00:00</t>
  </si>
  <si>
    <t>13/11/2022</t>
  </si>
  <si>
    <t>14/11/2022 14:01:00</t>
  </si>
  <si>
    <t>14/11/2022 12:01:01</t>
  </si>
  <si>
    <t>13/11/2022 14:01:00</t>
  </si>
  <si>
    <t>31/10/2022 00:00:00</t>
  </si>
  <si>
    <t>31/10/2022</t>
  </si>
  <si>
    <t>30/10/2022 01:00:00</t>
  </si>
  <si>
    <t>30/10/2022</t>
  </si>
  <si>
    <t>29/10/2022 01:00:00</t>
  </si>
  <si>
    <t>29/10/2022</t>
  </si>
  <si>
    <t>28/10/2022 01:00:00</t>
  </si>
  <si>
    <t>28/10/2022</t>
  </si>
  <si>
    <t>27/10/2022 01:00:00</t>
  </si>
  <si>
    <t>27/10/2022</t>
  </si>
  <si>
    <t>29/10/2022 12:01:00</t>
  </si>
  <si>
    <t>26/10/2022 01:00:00</t>
  </si>
  <si>
    <t>26/10/2022</t>
  </si>
  <si>
    <t>27/10/2022 16:01:01</t>
  </si>
  <si>
    <t>25/10/2022 01:00:00</t>
  </si>
  <si>
    <t>25/10/2022</t>
  </si>
  <si>
    <t>26/10/2022 14:01:00</t>
  </si>
  <si>
    <t>24/10/2022 01:00:00</t>
  </si>
  <si>
    <t>24/10/2022</t>
  </si>
  <si>
    <t>25/10/2022 14:01:01</t>
  </si>
  <si>
    <t>23/10/2022 01:00:00</t>
  </si>
  <si>
    <t>23/10/2022</t>
  </si>
  <si>
    <t>22/10/2022 01:00:00</t>
  </si>
  <si>
    <t>22/10/2022</t>
  </si>
  <si>
    <t>24/10/2022 12:01:01</t>
  </si>
  <si>
    <t>21/10/2022 01:00:00</t>
  </si>
  <si>
    <t>21/10/2022</t>
  </si>
  <si>
    <t>23/10/2022 12:01:01</t>
  </si>
  <si>
    <t>20/10/2022 01:00:00</t>
  </si>
  <si>
    <t>20/10/2022</t>
  </si>
  <si>
    <t>21/10/2022 14:01:00</t>
  </si>
  <si>
    <t>19/10/2022 01:00:00</t>
  </si>
  <si>
    <t>19/10/2022</t>
  </si>
  <si>
    <t>20/10/2022 14:01:00</t>
  </si>
  <si>
    <t>18/10/2022 01:00:00</t>
  </si>
  <si>
    <t>18/10/2022</t>
  </si>
  <si>
    <t>19/10/2022 16:01:00</t>
  </si>
  <si>
    <t>17/10/2022 01:00:00</t>
  </si>
  <si>
    <t>17/10/2022</t>
  </si>
  <si>
    <t>19/10/2022 14:01:01</t>
  </si>
  <si>
    <t>16/10/2022 01:00:00</t>
  </si>
  <si>
    <t>16/10/2022</t>
  </si>
  <si>
    <t>15/10/2022 01:00:00</t>
  </si>
  <si>
    <t>15/10/2022</t>
  </si>
  <si>
    <t>16/10/2022 12:01:00</t>
  </si>
  <si>
    <t>14/10/2022 01:00:00</t>
  </si>
  <si>
    <t>14/10/2022</t>
  </si>
  <si>
    <t>15/10/2022 12:01:01</t>
  </si>
  <si>
    <t>13/10/2022 01:00:00</t>
  </si>
  <si>
    <t>13/10/2022</t>
  </si>
  <si>
    <t>14/10/2022 12:01:01</t>
  </si>
  <si>
    <t>13/10/2022 12:01:01</t>
  </si>
  <si>
    <t>30/09/2022 01:00:00</t>
  </si>
  <si>
    <t>30/09/2022</t>
  </si>
  <si>
    <t>29/09/2022 01:00:00</t>
  </si>
  <si>
    <t>29/09/2022</t>
  </si>
  <si>
    <t>28/09/2022 01:00:00</t>
  </si>
  <si>
    <t>28/09/2022</t>
  </si>
  <si>
    <t>27/09/2022 01:00:00</t>
  </si>
  <si>
    <t>27/09/2022</t>
  </si>
  <si>
    <t>28/09/2022 14:01:01</t>
  </si>
  <si>
    <t>26/09/2022 01:00:00</t>
  </si>
  <si>
    <t>26/09/2022</t>
  </si>
  <si>
    <t>27/09/2022 12:01:00</t>
  </si>
  <si>
    <t>25/09/2022 01:00:00</t>
  </si>
  <si>
    <t>25/09/2022</t>
  </si>
  <si>
    <t>30/09/2022 12:01:01</t>
  </si>
  <si>
    <t>24/09/2022 01:00:00</t>
  </si>
  <si>
    <t>24/09/2022</t>
  </si>
  <si>
    <t>28/09/2022 12:01:00</t>
  </si>
  <si>
    <t>23/09/2022 01:00:00</t>
  </si>
  <si>
    <t>23/09/2022</t>
  </si>
  <si>
    <t>27/09/2022 14:01:00</t>
  </si>
  <si>
    <t>22/09/2022 01:00:00</t>
  </si>
  <si>
    <t>22/09/2022</t>
  </si>
  <si>
    <t>26/09/2022 12:01:00</t>
  </si>
  <si>
    <t>21/09/2022 01:00:00</t>
  </si>
  <si>
    <t>21/09/2022</t>
  </si>
  <si>
    <t>20/09/2022 01:00:00</t>
  </si>
  <si>
    <t>20/09/2022</t>
  </si>
  <si>
    <t>22/09/2022 12:01:00</t>
  </si>
  <si>
    <t>19/09/2022 01:00:00</t>
  </si>
  <si>
    <t>19/09/2022</t>
  </si>
  <si>
    <t>20/09/2022 14:01:00</t>
  </si>
  <si>
    <t>18/09/2022 01:00:00</t>
  </si>
  <si>
    <t>18/09/2022</t>
  </si>
  <si>
    <t>19/09/2022 12:01:00</t>
  </si>
  <si>
    <t>17/09/2022 01:00:00</t>
  </si>
  <si>
    <t>17/09/2022</t>
  </si>
  <si>
    <t>18/09/2022 12:01:01</t>
  </si>
  <si>
    <t>16/09/2022 01:00:00</t>
  </si>
  <si>
    <t>16/09/2022</t>
  </si>
  <si>
    <t>15/09/2022 01:00:00</t>
  </si>
  <si>
    <t>15/09/2022</t>
  </si>
  <si>
    <t>14/09/2022 01:00:00</t>
  </si>
  <si>
    <t>14/09/2022</t>
  </si>
  <si>
    <t>15/09/2022 14:01:00</t>
  </si>
  <si>
    <t>13/09/2022 01:00:00</t>
  </si>
  <si>
    <t>13/09/2022</t>
  </si>
  <si>
    <t>15/09/2022 12:01:01</t>
  </si>
  <si>
    <t>14/09/2022 08:18:01</t>
  </si>
  <si>
    <t>14/09/2022 08:01:01</t>
  </si>
  <si>
    <t>31/08/2022 01:00:00</t>
  </si>
  <si>
    <t>31/08/2022</t>
  </si>
  <si>
    <t>30/08/2022 01:00:00</t>
  </si>
  <si>
    <t>30/08/2022</t>
  </si>
  <si>
    <t>29/08/2022 01:00:00</t>
  </si>
  <si>
    <t>29/08/2022</t>
  </si>
  <si>
    <t>28/08/2022 01:00:00</t>
  </si>
  <si>
    <t>28/08/2022</t>
  </si>
  <si>
    <t>27/08/2022 01:00:00</t>
  </si>
  <si>
    <t>27/08/2022</t>
  </si>
  <si>
    <t>26/08/2022 01:00:00</t>
  </si>
  <si>
    <t>26/08/2022</t>
  </si>
  <si>
    <t>30/08/2022 19:01:00</t>
  </si>
  <si>
    <t>25/08/2022 01:00:00</t>
  </si>
  <si>
    <t>25/08/2022</t>
  </si>
  <si>
    <t>24/08/2022 01:00:00</t>
  </si>
  <si>
    <t>24/08/2022</t>
  </si>
  <si>
    <t>23/08/2022 01:00:00</t>
  </si>
  <si>
    <t>23/08/2022</t>
  </si>
  <si>
    <t>25/08/2022 12:01:00</t>
  </si>
  <si>
    <t>22/08/2022 01:00:00</t>
  </si>
  <si>
    <t>22/08/2022</t>
  </si>
  <si>
    <t>26/08/2022 14:01:01</t>
  </si>
  <si>
    <t>21/08/2022 01:00:00</t>
  </si>
  <si>
    <t>21/08/2022</t>
  </si>
  <si>
    <t>22/08/2022 14:01:00</t>
  </si>
  <si>
    <t>20/08/2022 01:00:00</t>
  </si>
  <si>
    <t>20/08/2022</t>
  </si>
  <si>
    <t>22/08/2022 12:01:01</t>
  </si>
  <si>
    <t>19/08/2022 01:00:00</t>
  </si>
  <si>
    <t>19/08/2022</t>
  </si>
  <si>
    <t>22/08/2022 16:01:00</t>
  </si>
  <si>
    <t>18/08/2022 01:00:00</t>
  </si>
  <si>
    <t>18/08/2022</t>
  </si>
  <si>
    <t>17/08/2022 01:00:00</t>
  </si>
  <si>
    <t>17/08/2022</t>
  </si>
  <si>
    <t>19/08/2022 16:01:01</t>
  </si>
  <si>
    <t>16/08/2022 01:00:00</t>
  </si>
  <si>
    <t>16/08/2022</t>
  </si>
  <si>
    <t>17/08/2022 19:01:00</t>
  </si>
  <si>
    <t>15/08/2022 01:00:00</t>
  </si>
  <si>
    <t>15/08/2022</t>
  </si>
  <si>
    <t>16/08/2022 12:01:00</t>
  </si>
  <si>
    <t>14/08/2022 01:00:00</t>
  </si>
  <si>
    <t>14/08/2022</t>
  </si>
  <si>
    <t>15/08/2022 16:01:01</t>
  </si>
  <si>
    <t>13/08/2022 01:00:00</t>
  </si>
  <si>
    <t>13/08/2022</t>
  </si>
  <si>
    <t>15/08/2022 12:01:01</t>
  </si>
  <si>
    <t>13/08/2022 12:01:00</t>
  </si>
  <si>
    <t>31/07/2022 01:00:00</t>
  </si>
  <si>
    <t>31/07/2022</t>
  </si>
  <si>
    <t>30/07/2022 01:00:00</t>
  </si>
  <si>
    <t>30/07/2022</t>
  </si>
  <si>
    <t>29/07/2022 01:00:00</t>
  </si>
  <si>
    <t>29/07/2022</t>
  </si>
  <si>
    <t>31/07/2022 12:01:01</t>
  </si>
  <si>
    <t>28/07/2022 01:00:00</t>
  </si>
  <si>
    <t>28/07/2022</t>
  </si>
  <si>
    <t>27/07/2022 01:00:00</t>
  </si>
  <si>
    <t>27/07/2022</t>
  </si>
  <si>
    <t>28/07/2022 16:01:01</t>
  </si>
  <si>
    <t>26/07/2022 01:00:00</t>
  </si>
  <si>
    <t>26/07/2022</t>
  </si>
  <si>
    <t>27/07/2022 14:01:00</t>
  </si>
  <si>
    <t>25/07/2022 01:00:00</t>
  </si>
  <si>
    <t>25/07/2022</t>
  </si>
  <si>
    <t>26/07/2022 14:01:01</t>
  </si>
  <si>
    <t>24/07/2022 01:00:00</t>
  </si>
  <si>
    <t>24/07/2022</t>
  </si>
  <si>
    <t>26/07/2022 12:01:01</t>
  </si>
  <si>
    <t>23/07/2022 01:00:00</t>
  </si>
  <si>
    <t>23/07/2022</t>
  </si>
  <si>
    <t>25/07/2022 12:01:01</t>
  </si>
  <si>
    <t>22/07/2022 01:00:00</t>
  </si>
  <si>
    <t>22/07/2022</t>
  </si>
  <si>
    <t>21/07/2022 01:00:00</t>
  </si>
  <si>
    <t>21/07/2022</t>
  </si>
  <si>
    <t>22/07/2022 16:01:01</t>
  </si>
  <si>
    <t>20/07/2022 01:00:00</t>
  </si>
  <si>
    <t>20/07/2022</t>
  </si>
  <si>
    <t>21/07/2022 16:01:01</t>
  </si>
  <si>
    <t>19/07/2022 01:00:00</t>
  </si>
  <si>
    <t>19/07/2022</t>
  </si>
  <si>
    <t>21/07/2022 12:01:00</t>
  </si>
  <si>
    <t>18/07/2022 01:00:00</t>
  </si>
  <si>
    <t>18/07/2022</t>
  </si>
  <si>
    <t>19/07/2022 16:01:01</t>
  </si>
  <si>
    <t>17/07/2022 01:00:00</t>
  </si>
  <si>
    <t>17/07/2022</t>
  </si>
  <si>
    <t>18/07/2022 16:01:00</t>
  </si>
  <si>
    <t>16/07/2022 01:00:00</t>
  </si>
  <si>
    <t>16/07/2022</t>
  </si>
  <si>
    <t>15/07/2022 01:00:00</t>
  </si>
  <si>
    <t>15/07/2022</t>
  </si>
  <si>
    <t>18/07/2022 14:01:00</t>
  </si>
  <si>
    <t>14/07/2022 01:00:00</t>
  </si>
  <si>
    <t>14/07/2022</t>
  </si>
  <si>
    <t>15/07/2022 16:01:00</t>
  </si>
  <si>
    <t>13/07/2022 01:00:00</t>
  </si>
  <si>
    <t>13/07/2022</t>
  </si>
  <si>
    <t>14/07/2022 14:01:00</t>
  </si>
  <si>
    <t>13/07/2022 16:01:01</t>
  </si>
  <si>
    <t>30/06/2022 01:00:00</t>
  </si>
  <si>
    <t>30/06/2022</t>
  </si>
  <si>
    <t>29/06/2022 01:00:00</t>
  </si>
  <si>
    <t>29/06/2022</t>
  </si>
  <si>
    <t>30/06/2022 14:01:00</t>
  </si>
  <si>
    <t>28/06/2022 01:00:00</t>
  </si>
  <si>
    <t>28/06/2022</t>
  </si>
  <si>
    <t>29/06/2022 12:01:01</t>
  </si>
  <si>
    <t>27/06/2022 01:00:00</t>
  </si>
  <si>
    <t>27/06/2022</t>
  </si>
  <si>
    <t>28/06/2022 16:01:01</t>
  </si>
  <si>
    <t>26/06/2022 01:00:00</t>
  </si>
  <si>
    <t>26/06/2022</t>
  </si>
  <si>
    <t>27/06/2022 14:01:01</t>
  </si>
  <si>
    <t>25/06/2022 01:00:00</t>
  </si>
  <si>
    <t>25/06/2022</t>
  </si>
  <si>
    <t>26/06/2022 14:01:01</t>
  </si>
  <si>
    <t>24/06/2022 01:00:00</t>
  </si>
  <si>
    <t>24/06/2022</t>
  </si>
  <si>
    <t>25/06/2022 16:01:01</t>
  </si>
  <si>
    <t>23/06/2022 01:00:00</t>
  </si>
  <si>
    <t>23/06/2022</t>
  </si>
  <si>
    <t>27/06/2022 16:01:01</t>
  </si>
  <si>
    <t>22/06/2022 01:00:00</t>
  </si>
  <si>
    <t>22/06/2022</t>
  </si>
  <si>
    <t>24/06/2022 14:01:00</t>
  </si>
  <si>
    <t>21/06/2022 01:00:00</t>
  </si>
  <si>
    <t>21/06/2022</t>
  </si>
  <si>
    <t>22/06/2022 14:01:01</t>
  </si>
  <si>
    <t>20/06/2022 01:00:00</t>
  </si>
  <si>
    <t>20/06/2022</t>
  </si>
  <si>
    <t>21/06/2022 14:01:00</t>
  </si>
  <si>
    <t>19/06/2022 01:00:00</t>
  </si>
  <si>
    <t>19/06/2022</t>
  </si>
  <si>
    <t>21/06/2022 12:01:00</t>
  </si>
  <si>
    <t>18/06/2022 01:00:00</t>
  </si>
  <si>
    <t>18/06/2022</t>
  </si>
  <si>
    <t>17/06/2022 01:00:00</t>
  </si>
  <si>
    <t>17/06/2022</t>
  </si>
  <si>
    <t>16/06/2022 01:00:00</t>
  </si>
  <si>
    <t>16/06/2022</t>
  </si>
  <si>
    <t>15/06/2022 01:00:00</t>
  </si>
  <si>
    <t>15/06/2022</t>
  </si>
  <si>
    <t>20/06/2022 12:01:01</t>
  </si>
  <si>
    <t>14/06/2022 01:00:00</t>
  </si>
  <si>
    <t>14/06/2022</t>
  </si>
  <si>
    <t>15/06/2022 16:01:00</t>
  </si>
  <si>
    <t>13/06/2022 01:00:00</t>
  </si>
  <si>
    <t>13/06/2022</t>
  </si>
  <si>
    <t>14/06/2022 12:01:00</t>
  </si>
  <si>
    <t>13/06/2022 16:01:01</t>
  </si>
  <si>
    <t>13/06/2022 12:01:00</t>
  </si>
  <si>
    <t>13/06/2022 14:01:00</t>
  </si>
  <si>
    <t>31/05/2022 01:00:00</t>
  </si>
  <si>
    <t>31/05/2022</t>
  </si>
  <si>
    <t>30/05/2022 01:00:00</t>
  </si>
  <si>
    <t>30/05/2022</t>
  </si>
  <si>
    <t>29/05/2022 01:00:00</t>
  </si>
  <si>
    <t>29/05/2022</t>
  </si>
  <si>
    <t>31/05/2022 14:01:01</t>
  </si>
  <si>
    <t>28/05/2022 01:00:00</t>
  </si>
  <si>
    <t>28/05/2022</t>
  </si>
  <si>
    <t>30/05/2022 16:01:00</t>
  </si>
  <si>
    <t>27/05/2022 01:00:00</t>
  </si>
  <si>
    <t>27/05/2022</t>
  </si>
  <si>
    <t>26/05/2022 01:00:00</t>
  </si>
  <si>
    <t>26/05/2022</t>
  </si>
  <si>
    <t>25/05/2022 01:00:00</t>
  </si>
  <si>
    <t>25/05/2022</t>
  </si>
  <si>
    <t>27/05/2022 12:01:01</t>
  </si>
  <si>
    <t>24/05/2022 01:00:00</t>
  </si>
  <si>
    <t>24/05/2022</t>
  </si>
  <si>
    <t>26/05/2022 14:01:00</t>
  </si>
  <si>
    <t>23/05/2022 01:00:00</t>
  </si>
  <si>
    <t>23/05/2022</t>
  </si>
  <si>
    <t>24/05/2022 14:01:01</t>
  </si>
  <si>
    <t>22/05/2022 01:00:00</t>
  </si>
  <si>
    <t>22/05/2022</t>
  </si>
  <si>
    <t>24/05/2022 12:01:01</t>
  </si>
  <si>
    <t>21/05/2022 01:00:00</t>
  </si>
  <si>
    <t>21/05/2022</t>
  </si>
  <si>
    <t>23/05/2022 12:01:01</t>
  </si>
  <si>
    <t>20/05/2022 01:00:00</t>
  </si>
  <si>
    <t>20/05/2022</t>
  </si>
  <si>
    <t>19/05/2022 01:00:00</t>
  </si>
  <si>
    <t>19/05/2022</t>
  </si>
  <si>
    <t>18/05/2022 01:00:00</t>
  </si>
  <si>
    <t>18/05/2022</t>
  </si>
  <si>
    <t>20/05/2022 14:01:00</t>
  </si>
  <si>
    <t>17/05/2022 01:00:00</t>
  </si>
  <si>
    <t>17/05/2022</t>
  </si>
  <si>
    <t>19/05/2022 12:01:01</t>
  </si>
  <si>
    <t>16/05/2022 01:00:00</t>
  </si>
  <si>
    <t>16/05/2022</t>
  </si>
  <si>
    <t>18/05/2022 12:01:01</t>
  </si>
  <si>
    <t>15/05/2022 01:00:00</t>
  </si>
  <si>
    <t>15/05/2022</t>
  </si>
  <si>
    <t>16/05/2022 14:01:01</t>
  </si>
  <si>
    <t>14/05/2022 01:00:00</t>
  </si>
  <si>
    <t>14/05/2022</t>
  </si>
  <si>
    <t>16/05/2022 12:01:00</t>
  </si>
  <si>
    <t>13/05/2022 01:00:00</t>
  </si>
  <si>
    <t>13/05/2022</t>
  </si>
  <si>
    <t>15/05/2022 12:01:00</t>
  </si>
  <si>
    <t>13/05/2022 14:01:01</t>
  </si>
  <si>
    <t>13/05/2022 12:01:01</t>
  </si>
  <si>
    <t>30/04/2022 01:00:00</t>
  </si>
  <si>
    <t>30/04/2022</t>
  </si>
  <si>
    <t>29/04/2022 01:00:00</t>
  </si>
  <si>
    <t>29/04/2022</t>
  </si>
  <si>
    <t>30/04/2022 12:01:00</t>
  </si>
  <si>
    <t>28/04/2022 01:00:00</t>
  </si>
  <si>
    <t>28/04/2022</t>
  </si>
  <si>
    <t>29/04/2022 14:01:01</t>
  </si>
  <si>
    <t>27/04/2022 01:00:00</t>
  </si>
  <si>
    <t>27/04/2022</t>
  </si>
  <si>
    <t>29/04/2022 12:01:00</t>
  </si>
  <si>
    <t>26/04/2022 01:00:00</t>
  </si>
  <si>
    <t>26/04/2022</t>
  </si>
  <si>
    <t>28/04/2022 14:01:00</t>
  </si>
  <si>
    <t>25/04/2022 01:00:00</t>
  </si>
  <si>
    <t>25/04/2022</t>
  </si>
  <si>
    <t>27/04/2022 12:01:01</t>
  </si>
  <si>
    <t>24/04/2022 01:00:00</t>
  </si>
  <si>
    <t>24/04/2022</t>
  </si>
  <si>
    <t>26/04/2022 16:01:01</t>
  </si>
  <si>
    <t>23/04/2022 01:00:00</t>
  </si>
  <si>
    <t>23/04/2022</t>
  </si>
  <si>
    <t>25/04/2022 12:01:01</t>
  </si>
  <si>
    <t>22/04/2022 01:00:00</t>
  </si>
  <si>
    <t>22/04/2022</t>
  </si>
  <si>
    <t>21/04/2022 01:00:00</t>
  </si>
  <si>
    <t>21/04/2022</t>
  </si>
  <si>
    <t>20/04/2022 01:00:00</t>
  </si>
  <si>
    <t>20/04/2022</t>
  </si>
  <si>
    <t>22/04/2022 12:01:01</t>
  </si>
  <si>
    <t>19/04/2022 01:00:00</t>
  </si>
  <si>
    <t>19/04/2022</t>
  </si>
  <si>
    <t>21/04/2022 12:01:00</t>
  </si>
  <si>
    <t>18/04/2022 01:00:00</t>
  </si>
  <si>
    <t>18/04/2022</t>
  </si>
  <si>
    <t>20/04/2022 12:01:01</t>
  </si>
  <si>
    <t>17/04/2022 01:00:00</t>
  </si>
  <si>
    <t>17/04/2022</t>
  </si>
  <si>
    <t>19/04/2022 14:01:01</t>
  </si>
  <si>
    <t>16/04/2022 01:00:00</t>
  </si>
  <si>
    <t>16/04/2022</t>
  </si>
  <si>
    <t>15/04/2022 01:00:00</t>
  </si>
  <si>
    <t>15/04/2022</t>
  </si>
  <si>
    <t>14/04/2022 01:00:00</t>
  </si>
  <si>
    <t>14/04/2022</t>
  </si>
  <si>
    <t>16/04/2022 16:01:01</t>
  </si>
  <si>
    <t>13/04/2022 01:00:00</t>
  </si>
  <si>
    <t>13/04/2022</t>
  </si>
  <si>
    <t>14/04/2022 12:01:01</t>
  </si>
  <si>
    <t>13/04/2022 12:01:00</t>
  </si>
  <si>
    <t>31/03/2022 01:00:00</t>
  </si>
  <si>
    <t>31/03/2022</t>
  </si>
  <si>
    <t>30/03/2022 01:00:00</t>
  </si>
  <si>
    <t>30/03/2022</t>
  </si>
  <si>
    <t>29/03/2022 01:00:00</t>
  </si>
  <si>
    <t>29/03/2022</t>
  </si>
  <si>
    <t>31/03/2022 14:01:00</t>
  </si>
  <si>
    <t>28/03/2022 01:00:00</t>
  </si>
  <si>
    <t>28/03/2022</t>
  </si>
  <si>
    <t>29/03/2022 16:01:01</t>
  </si>
  <si>
    <t>27/03/2022 00:00:00</t>
  </si>
  <si>
    <t>27/03/2022</t>
  </si>
  <si>
    <t>30/03/2022 16:02:00</t>
  </si>
  <si>
    <t>26/03/2022 00:00:00</t>
  </si>
  <si>
    <t>26/03/2022</t>
  </si>
  <si>
    <t>25/03/2022 00:00:00</t>
  </si>
  <si>
    <t>25/03/2022</t>
  </si>
  <si>
    <t>30/03/2022 14:01:01</t>
  </si>
  <si>
    <t>24/03/2022 00:00:00</t>
  </si>
  <si>
    <t>24/03/2022</t>
  </si>
  <si>
    <t>28/03/2022 12:01:00</t>
  </si>
  <si>
    <t>23/03/2022 00:00:00</t>
  </si>
  <si>
    <t>23/03/2022</t>
  </si>
  <si>
    <t>25/03/2022 12:01:00</t>
  </si>
  <si>
    <t>22/03/2022 00:00:00</t>
  </si>
  <si>
    <t>22/03/2022</t>
  </si>
  <si>
    <t>23/03/2022 16:01:01</t>
  </si>
  <si>
    <t>21/03/2022 00:00:00</t>
  </si>
  <si>
    <t>21/03/2022</t>
  </si>
  <si>
    <t>22/03/2022 16:01:00</t>
  </si>
  <si>
    <t>20/03/2022 00:00:00</t>
  </si>
  <si>
    <t>20/03/2022</t>
  </si>
  <si>
    <t>22/03/2022 12:01:01</t>
  </si>
  <si>
    <t>19/03/2022 00:00:00</t>
  </si>
  <si>
    <t>19/03/2022</t>
  </si>
  <si>
    <t>24/03/2022 12:01:01</t>
  </si>
  <si>
    <t>18/03/2022 00:00:00</t>
  </si>
  <si>
    <t>18/03/2022</t>
  </si>
  <si>
    <t>17/03/2022 00:00:00</t>
  </si>
  <si>
    <t>17/03/2022</t>
  </si>
  <si>
    <t>21/03/2022 16:01:00</t>
  </si>
  <si>
    <t>16/03/2022 00:00:00</t>
  </si>
  <si>
    <t>16/03/2022</t>
  </si>
  <si>
    <t>18/03/2022 14:02:00</t>
  </si>
  <si>
    <t>15/03/2022 00:00:00</t>
  </si>
  <si>
    <t>15/03/2022</t>
  </si>
  <si>
    <t>17/03/2022 12:01:01</t>
  </si>
  <si>
    <t>14/03/2022 00:00:00</t>
  </si>
  <si>
    <t>14/03/2022</t>
  </si>
  <si>
    <t>16/03/2022 12:02:01</t>
  </si>
  <si>
    <t>13/03/2022 00:00:00</t>
  </si>
  <si>
    <t>13/03/2022</t>
  </si>
  <si>
    <t>15/03/2022 12:01:01</t>
  </si>
  <si>
    <t>14/03/2022 12:01:00</t>
  </si>
  <si>
    <t>28/02/2022 00:00:00</t>
  </si>
  <si>
    <t>28/02/2022</t>
  </si>
  <si>
    <t>27/02/2022 00:00:00</t>
  </si>
  <si>
    <t>27/02/2022</t>
  </si>
  <si>
    <t>28/02/2022 14:01:01</t>
  </si>
  <si>
    <t>26/02/2022 00:00:00</t>
  </si>
  <si>
    <t>26/02/2022</t>
  </si>
  <si>
    <t>25/02/2022 00:00:00</t>
  </si>
  <si>
    <t>25/02/2022</t>
  </si>
  <si>
    <t>28/02/2022 12:01:01</t>
  </si>
  <si>
    <t>24/02/2022 00:00:00</t>
  </si>
  <si>
    <t>24/02/2022</t>
  </si>
  <si>
    <t>23/02/2022 00:00:00</t>
  </si>
  <si>
    <t>23/02/2022</t>
  </si>
  <si>
    <t>25/02/2022 14:01:01</t>
  </si>
  <si>
    <t>22/02/2022 00:00:00</t>
  </si>
  <si>
    <t>22/02/2022</t>
  </si>
  <si>
    <t>24/02/2022 14:01:01</t>
  </si>
  <si>
    <t>21/02/2022 00:00:00</t>
  </si>
  <si>
    <t>21/02/2022</t>
  </si>
  <si>
    <t>23/02/2022 14:01:00</t>
  </si>
  <si>
    <t>20/02/2022 00:00:00</t>
  </si>
  <si>
    <t>20/02/2022</t>
  </si>
  <si>
    <t>19/02/2022 00:00:00</t>
  </si>
  <si>
    <t>19/02/2022</t>
  </si>
  <si>
    <t>18/02/2022 00:00:00</t>
  </si>
  <si>
    <t>18/02/2022</t>
  </si>
  <si>
    <t>17/02/2022 00:00:00</t>
  </si>
  <si>
    <t>17/02/2022</t>
  </si>
  <si>
    <t>16/02/2022 00:00:00</t>
  </si>
  <si>
    <t>16/02/2022</t>
  </si>
  <si>
    <t>18/02/2022 12:01:01</t>
  </si>
  <si>
    <t>15/02/2022 00:00:00</t>
  </si>
  <si>
    <t>15/02/2022</t>
  </si>
  <si>
    <t>17/02/2022 12:01:01</t>
  </si>
  <si>
    <t>14/02/2022 00:00:00</t>
  </si>
  <si>
    <t>14/02/2022</t>
  </si>
  <si>
    <t>16/02/2022 12:01:01</t>
  </si>
  <si>
    <t>13/02/2022 00:00:00</t>
  </si>
  <si>
    <t>13/02/2022</t>
  </si>
  <si>
    <t>15/02/2022 12:01:00</t>
  </si>
  <si>
    <t>14/02/2022 12:01:01</t>
  </si>
  <si>
    <t>31/01/2022 00:00:00</t>
  </si>
  <si>
    <t>31/01/2022</t>
  </si>
  <si>
    <t>30/01/2022 00:00:00</t>
  </si>
  <si>
    <t>30/01/2022</t>
  </si>
  <si>
    <t>29/01/2022 00:00:00</t>
  </si>
  <si>
    <t>29/01/2022</t>
  </si>
  <si>
    <t>31/01/2022 12:01:00</t>
  </si>
  <si>
    <t>28/01/2022 00:00:00</t>
  </si>
  <si>
    <t>28/01/2022</t>
  </si>
  <si>
    <t>27/01/2022 00:00:00</t>
  </si>
  <si>
    <t>27/01/2022</t>
  </si>
  <si>
    <t>26/01/2022 00:00:00</t>
  </si>
  <si>
    <t>26/01/2022</t>
  </si>
  <si>
    <t>28/01/2022 12:01:01</t>
  </si>
  <si>
    <t>25/01/2022 00:00:00</t>
  </si>
  <si>
    <t>25/01/2022</t>
  </si>
  <si>
    <t>27/01/2022 14:01:01</t>
  </si>
  <si>
    <t>24/01/2022 00:00:00</t>
  </si>
  <si>
    <t>24/01/2022</t>
  </si>
  <si>
    <t>25/01/2022 16:01:00</t>
  </si>
  <si>
    <t>23/01/2022 00:00:00</t>
  </si>
  <si>
    <t>23/01/2022</t>
  </si>
  <si>
    <t>25/01/2022 12:01:00</t>
  </si>
  <si>
    <t>22/01/2022 00:00:00</t>
  </si>
  <si>
    <t>22/01/2022</t>
  </si>
  <si>
    <t>24/01/2022 12:01:00</t>
  </si>
  <si>
    <t>21/01/2022 00:00:00</t>
  </si>
  <si>
    <t>21/01/2022</t>
  </si>
  <si>
    <t>20/01/2022 00:00:00</t>
  </si>
  <si>
    <t>20/01/2022</t>
  </si>
  <si>
    <t>19/01/2022 00:00:00</t>
  </si>
  <si>
    <t>19/01/2022</t>
  </si>
  <si>
    <t>22/01/2022 12:01:00</t>
  </si>
  <si>
    <t>18/01/2022 00:00:00</t>
  </si>
  <si>
    <t>18/01/2022</t>
  </si>
  <si>
    <t>20/01/2022 13:01:01</t>
  </si>
  <si>
    <t>17/01/2022 00:00:00</t>
  </si>
  <si>
    <t>17/01/2022</t>
  </si>
  <si>
    <t>19/01/2022 12:01:01</t>
  </si>
  <si>
    <t>16/01/2022 00:00:00</t>
  </si>
  <si>
    <t>16/01/2022</t>
  </si>
  <si>
    <t>18/01/2022 14:01:01</t>
  </si>
  <si>
    <t>15/01/2022 00:00:00</t>
  </si>
  <si>
    <t>15/01/2022</t>
  </si>
  <si>
    <t>17/01/2022 14:01:00</t>
  </si>
  <si>
    <t>14/01/2022 00:00:00</t>
  </si>
  <si>
    <t>14/01/2022</t>
  </si>
  <si>
    <t>13/01/2022 00:00:00</t>
  </si>
  <si>
    <t>13/01/2022</t>
  </si>
  <si>
    <t>Adjusted Date</t>
  </si>
  <si>
    <t>Daily, TWh/day</t>
  </si>
  <si>
    <t>Average, TWh/day</t>
  </si>
  <si>
    <t>TWh/year</t>
  </si>
  <si>
    <t>Daily NG Consumption by Industries</t>
  </si>
  <si>
    <t>Average NG Consumption by Industries</t>
  </si>
  <si>
    <t>Legend</t>
  </si>
  <si>
    <t>Daily, MWh/day</t>
  </si>
  <si>
    <t>MWh/year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</si>
</sst>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'DataItem_01-01-2022_01-01-2023'!$N$2</c:f>
              <c:strCache>
                <c:ptCount val="1"/>
                <c:pt idx="0">
                  <c:v>Daily NG Consumption by Industries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'DataItem_01-01-2022_01-01-2023'!$A$2:$A$366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'DataItem_01-01-2022_01-01-2023'!$K$2:$K$366</c:f>
              <c:numCache>
                <c:formatCode>0.00</c:formatCode>
                <c:ptCount val="365"/>
                <c:pt idx="0">
                  <c:v>3.9974244999999999E-2</c:v>
                </c:pt>
                <c:pt idx="1">
                  <c:v>4.0261669E-2</c:v>
                </c:pt>
                <c:pt idx="2">
                  <c:v>4.7742973000000001E-2</c:v>
                </c:pt>
                <c:pt idx="3">
                  <c:v>4.3527455999999999E-2</c:v>
                </c:pt>
                <c:pt idx="4">
                  <c:v>5.0857726999999998E-2</c:v>
                </c:pt>
                <c:pt idx="5">
                  <c:v>4.4500412000000003E-2</c:v>
                </c:pt>
                <c:pt idx="6">
                  <c:v>5.1183766999999998E-2</c:v>
                </c:pt>
                <c:pt idx="7">
                  <c:v>4.7190999999999997E-2</c:v>
                </c:pt>
                <c:pt idx="8">
                  <c:v>4.8181307999999999E-2</c:v>
                </c:pt>
                <c:pt idx="9">
                  <c:v>6.4542313000000004E-2</c:v>
                </c:pt>
                <c:pt idx="10">
                  <c:v>6.4251961999999996E-2</c:v>
                </c:pt>
                <c:pt idx="11">
                  <c:v>6.3111208000000002E-2</c:v>
                </c:pt>
                <c:pt idx="12">
                  <c:v>6.6552400999999997E-2</c:v>
                </c:pt>
                <c:pt idx="13">
                  <c:v>7.1789380999999999E-2</c:v>
                </c:pt>
                <c:pt idx="14">
                  <c:v>6.1013143999999998E-2</c:v>
                </c:pt>
                <c:pt idx="15">
                  <c:v>4.9078142999999998E-2</c:v>
                </c:pt>
                <c:pt idx="16">
                  <c:v>6.3889315000000002E-2</c:v>
                </c:pt>
                <c:pt idx="17">
                  <c:v>6.5085052000000004E-2</c:v>
                </c:pt>
                <c:pt idx="18">
                  <c:v>5.9380609000000001E-2</c:v>
                </c:pt>
                <c:pt idx="19">
                  <c:v>6.9723272000000003E-2</c:v>
                </c:pt>
                <c:pt idx="20">
                  <c:v>6.3767248999999998E-2</c:v>
                </c:pt>
                <c:pt idx="21">
                  <c:v>5.9309415999999997E-2</c:v>
                </c:pt>
                <c:pt idx="22">
                  <c:v>6.3639572000000005E-2</c:v>
                </c:pt>
                <c:pt idx="23">
                  <c:v>7.4397182000000006E-2</c:v>
                </c:pt>
                <c:pt idx="24">
                  <c:v>7.4258624999999995E-2</c:v>
                </c:pt>
                <c:pt idx="25">
                  <c:v>6.4328736999999997E-2</c:v>
                </c:pt>
                <c:pt idx="26">
                  <c:v>6.6446468999999994E-2</c:v>
                </c:pt>
                <c:pt idx="27">
                  <c:v>5.8631043000000001E-2</c:v>
                </c:pt>
                <c:pt idx="28">
                  <c:v>5.3877570999999999E-2</c:v>
                </c:pt>
                <c:pt idx="29">
                  <c:v>5.4080611000000001E-2</c:v>
                </c:pt>
                <c:pt idx="30">
                  <c:v>4.1985636999999999E-2</c:v>
                </c:pt>
                <c:pt idx="31">
                  <c:v>3.6293561000000002E-2</c:v>
                </c:pt>
                <c:pt idx="32">
                  <c:v>4.7580849000000001E-2</c:v>
                </c:pt>
                <c:pt idx="33">
                  <c:v>3.5341888000000002E-2</c:v>
                </c:pt>
                <c:pt idx="34">
                  <c:v>3.6884200999999998E-2</c:v>
                </c:pt>
                <c:pt idx="35">
                  <c:v>3.4957084999999999E-2</c:v>
                </c:pt>
                <c:pt idx="36">
                  <c:v>3.5858919000000003E-2</c:v>
                </c:pt>
                <c:pt idx="37">
                  <c:v>3.8237977999999999E-2</c:v>
                </c:pt>
                <c:pt idx="38">
                  <c:v>3.7978903000000001E-2</c:v>
                </c:pt>
                <c:pt idx="39">
                  <c:v>4.2519742999999999E-2</c:v>
                </c:pt>
                <c:pt idx="40">
                  <c:v>4.0059447999999998E-2</c:v>
                </c:pt>
                <c:pt idx="41">
                  <c:v>4.9269934000000001E-2</c:v>
                </c:pt>
                <c:pt idx="42">
                  <c:v>3.9032748999999999E-2</c:v>
                </c:pt>
                <c:pt idx="43">
                  <c:v>3.8520677000000003E-2</c:v>
                </c:pt>
                <c:pt idx="44">
                  <c:v>4.1094117999999999E-2</c:v>
                </c:pt>
                <c:pt idx="45">
                  <c:v>4.3292927000000002E-2</c:v>
                </c:pt>
                <c:pt idx="46">
                  <c:v>4.5094554000000002E-2</c:v>
                </c:pt>
                <c:pt idx="47">
                  <c:v>5.6811528E-2</c:v>
                </c:pt>
                <c:pt idx="48">
                  <c:v>6.6313937000000003E-2</c:v>
                </c:pt>
                <c:pt idx="49">
                  <c:v>5.9740324999999997E-2</c:v>
                </c:pt>
                <c:pt idx="50">
                  <c:v>5.7574525000000001E-2</c:v>
                </c:pt>
                <c:pt idx="51">
                  <c:v>6.6028641999999999E-2</c:v>
                </c:pt>
                <c:pt idx="52">
                  <c:v>5.6896326999999997E-2</c:v>
                </c:pt>
                <c:pt idx="53">
                  <c:v>5.6470265999999998E-2</c:v>
                </c:pt>
                <c:pt idx="54">
                  <c:v>6.0727601999999999E-2</c:v>
                </c:pt>
                <c:pt idx="55">
                  <c:v>6.130211E-2</c:v>
                </c:pt>
                <c:pt idx="56">
                  <c:v>5.7112643999999997E-2</c:v>
                </c:pt>
                <c:pt idx="57">
                  <c:v>5.6439298999999998E-2</c:v>
                </c:pt>
                <c:pt idx="58">
                  <c:v>6.3903546000000006E-2</c:v>
                </c:pt>
                <c:pt idx="59">
                  <c:v>7.3347089000000004E-2</c:v>
                </c:pt>
                <c:pt idx="60">
                  <c:v>6.3472046000000004E-2</c:v>
                </c:pt>
                <c:pt idx="61">
                  <c:v>6.2658906E-2</c:v>
                </c:pt>
                <c:pt idx="62">
                  <c:v>7.3320518000000001E-2</c:v>
                </c:pt>
                <c:pt idx="63">
                  <c:v>5.707914E-2</c:v>
                </c:pt>
                <c:pt idx="64">
                  <c:v>6.1384067E-2</c:v>
                </c:pt>
                <c:pt idx="65">
                  <c:v>6.2493425999999998E-2</c:v>
                </c:pt>
                <c:pt idx="66">
                  <c:v>5.6184937999999997E-2</c:v>
                </c:pt>
                <c:pt idx="67">
                  <c:v>5.645124E-2</c:v>
                </c:pt>
                <c:pt idx="68">
                  <c:v>5.6429849999999997E-2</c:v>
                </c:pt>
                <c:pt idx="69">
                  <c:v>5.9208139999999999E-2</c:v>
                </c:pt>
                <c:pt idx="70">
                  <c:v>5.7247722000000001E-2</c:v>
                </c:pt>
                <c:pt idx="71">
                  <c:v>6.9752634999999993E-2</c:v>
                </c:pt>
                <c:pt idx="72">
                  <c:v>7.6344500999999995E-2</c:v>
                </c:pt>
                <c:pt idx="73">
                  <c:v>7.4630888000000006E-2</c:v>
                </c:pt>
                <c:pt idx="74">
                  <c:v>6.8866254000000002E-2</c:v>
                </c:pt>
                <c:pt idx="75">
                  <c:v>6.5601683999999993E-2</c:v>
                </c:pt>
                <c:pt idx="76">
                  <c:v>7.5197780000000006E-2</c:v>
                </c:pt>
                <c:pt idx="77">
                  <c:v>5.4924371999999999E-2</c:v>
                </c:pt>
                <c:pt idx="78">
                  <c:v>6.5525368000000001E-2</c:v>
                </c:pt>
                <c:pt idx="79">
                  <c:v>8.7024877E-2</c:v>
                </c:pt>
                <c:pt idx="80">
                  <c:v>7.3299663000000001E-2</c:v>
                </c:pt>
                <c:pt idx="81">
                  <c:v>7.8757616000000003E-2</c:v>
                </c:pt>
                <c:pt idx="82">
                  <c:v>8.1529048000000007E-2</c:v>
                </c:pt>
                <c:pt idx="83">
                  <c:v>7.8843939000000002E-2</c:v>
                </c:pt>
                <c:pt idx="84">
                  <c:v>6.7857348999999997E-2</c:v>
                </c:pt>
                <c:pt idx="85">
                  <c:v>7.5233666000000005E-2</c:v>
                </c:pt>
                <c:pt idx="86">
                  <c:v>8.6149400000000001E-2</c:v>
                </c:pt>
                <c:pt idx="87">
                  <c:v>7.9396175999999999E-2</c:v>
                </c:pt>
                <c:pt idx="88">
                  <c:v>7.0685969000000001E-2</c:v>
                </c:pt>
                <c:pt idx="89">
                  <c:v>6.676725E-2</c:v>
                </c:pt>
                <c:pt idx="90">
                  <c:v>7.6749493000000002E-2</c:v>
                </c:pt>
                <c:pt idx="91">
                  <c:v>7.7171424000000002E-2</c:v>
                </c:pt>
                <c:pt idx="92">
                  <c:v>7.2568174999999999E-2</c:v>
                </c:pt>
                <c:pt idx="93">
                  <c:v>7.3742041999999994E-2</c:v>
                </c:pt>
                <c:pt idx="94">
                  <c:v>6.8326049E-2</c:v>
                </c:pt>
                <c:pt idx="95">
                  <c:v>5.6015844000000002E-2</c:v>
                </c:pt>
                <c:pt idx="96">
                  <c:v>5.9579465999999998E-2</c:v>
                </c:pt>
                <c:pt idx="97">
                  <c:v>7.0932104999999995E-2</c:v>
                </c:pt>
                <c:pt idx="98">
                  <c:v>6.9368633999999998E-2</c:v>
                </c:pt>
                <c:pt idx="99">
                  <c:v>7.7259845999999993E-2</c:v>
                </c:pt>
                <c:pt idx="100">
                  <c:v>5.9369195999999999E-2</c:v>
                </c:pt>
                <c:pt idx="101">
                  <c:v>7.2488740999999995E-2</c:v>
                </c:pt>
                <c:pt idx="102">
                  <c:v>8.4318690000000002E-2</c:v>
                </c:pt>
                <c:pt idx="103">
                  <c:v>6.0705422000000002E-2</c:v>
                </c:pt>
                <c:pt idx="104">
                  <c:v>5.7855793000000003E-2</c:v>
                </c:pt>
                <c:pt idx="105">
                  <c:v>5.7282321999999997E-2</c:v>
                </c:pt>
                <c:pt idx="106">
                  <c:v>5.7278019999999999E-2</c:v>
                </c:pt>
                <c:pt idx="107">
                  <c:v>5.7849269000000002E-2</c:v>
                </c:pt>
                <c:pt idx="108">
                  <c:v>5.7769185000000001E-2</c:v>
                </c:pt>
                <c:pt idx="109">
                  <c:v>5.5368544999999998E-2</c:v>
                </c:pt>
                <c:pt idx="110">
                  <c:v>5.5903609999999999E-2</c:v>
                </c:pt>
                <c:pt idx="111">
                  <c:v>5.7197843999999998E-2</c:v>
                </c:pt>
                <c:pt idx="112">
                  <c:v>5.5762599000000003E-2</c:v>
                </c:pt>
                <c:pt idx="113">
                  <c:v>5.5211781000000001E-2</c:v>
                </c:pt>
                <c:pt idx="114">
                  <c:v>6.5421123999999997E-2</c:v>
                </c:pt>
                <c:pt idx="115">
                  <c:v>5.8773766999999998E-2</c:v>
                </c:pt>
                <c:pt idx="116">
                  <c:v>5.9136643000000003E-2</c:v>
                </c:pt>
                <c:pt idx="117">
                  <c:v>5.6037004000000001E-2</c:v>
                </c:pt>
                <c:pt idx="118">
                  <c:v>5.5280474000000003E-2</c:v>
                </c:pt>
                <c:pt idx="119">
                  <c:v>5.3118229000000003E-2</c:v>
                </c:pt>
                <c:pt idx="120">
                  <c:v>5.4536713000000001E-2</c:v>
                </c:pt>
                <c:pt idx="121">
                  <c:v>5.5224154999999997E-2</c:v>
                </c:pt>
                <c:pt idx="122">
                  <c:v>5.4868490999999998E-2</c:v>
                </c:pt>
                <c:pt idx="123">
                  <c:v>5.5020397999999998E-2</c:v>
                </c:pt>
                <c:pt idx="124">
                  <c:v>5.4914793000000003E-2</c:v>
                </c:pt>
                <c:pt idx="125">
                  <c:v>5.8275272000000003E-2</c:v>
                </c:pt>
                <c:pt idx="126">
                  <c:v>6.1510954999999999E-2</c:v>
                </c:pt>
                <c:pt idx="127">
                  <c:v>5.7159706999999997E-2</c:v>
                </c:pt>
                <c:pt idx="128">
                  <c:v>5.7440347000000003E-2</c:v>
                </c:pt>
                <c:pt idx="129">
                  <c:v>6.0517969999999997E-2</c:v>
                </c:pt>
                <c:pt idx="130">
                  <c:v>6.3609678000000003E-2</c:v>
                </c:pt>
                <c:pt idx="131">
                  <c:v>6.3446978000000001E-2</c:v>
                </c:pt>
                <c:pt idx="132">
                  <c:v>6.2317494000000001E-2</c:v>
                </c:pt>
                <c:pt idx="133">
                  <c:v>6.3958460999999994E-2</c:v>
                </c:pt>
                <c:pt idx="134">
                  <c:v>6.0809281999999999E-2</c:v>
                </c:pt>
                <c:pt idx="135">
                  <c:v>5.9988198999999999E-2</c:v>
                </c:pt>
                <c:pt idx="136">
                  <c:v>5.8329586000000003E-2</c:v>
                </c:pt>
                <c:pt idx="137">
                  <c:v>5.2221080000000003E-2</c:v>
                </c:pt>
                <c:pt idx="138">
                  <c:v>5.4570420000000001E-2</c:v>
                </c:pt>
                <c:pt idx="139">
                  <c:v>6.5839188000000007E-2</c:v>
                </c:pt>
                <c:pt idx="140">
                  <c:v>7.0213158999999997E-2</c:v>
                </c:pt>
                <c:pt idx="141">
                  <c:v>6.2881547999999995E-2</c:v>
                </c:pt>
                <c:pt idx="142">
                  <c:v>7.7159268000000003E-2</c:v>
                </c:pt>
                <c:pt idx="143">
                  <c:v>6.7852661999999994E-2</c:v>
                </c:pt>
                <c:pt idx="144">
                  <c:v>5.9158311999999998E-2</c:v>
                </c:pt>
                <c:pt idx="145">
                  <c:v>5.9961715999999998E-2</c:v>
                </c:pt>
                <c:pt idx="146">
                  <c:v>6.0895945999999999E-2</c:v>
                </c:pt>
                <c:pt idx="147">
                  <c:v>6.1229914000000003E-2</c:v>
                </c:pt>
                <c:pt idx="148">
                  <c:v>7.1473976999999994E-2</c:v>
                </c:pt>
                <c:pt idx="149">
                  <c:v>8.2085217000000002E-2</c:v>
                </c:pt>
                <c:pt idx="150">
                  <c:v>7.9291349999999997E-2</c:v>
                </c:pt>
                <c:pt idx="151">
                  <c:v>7.1143293999999996E-2</c:v>
                </c:pt>
                <c:pt idx="152">
                  <c:v>6.2828974999999995E-2</c:v>
                </c:pt>
                <c:pt idx="153">
                  <c:v>6.2681155000000002E-2</c:v>
                </c:pt>
                <c:pt idx="154">
                  <c:v>6.1829778000000002E-2</c:v>
                </c:pt>
                <c:pt idx="155">
                  <c:v>6.0977983999999999E-2</c:v>
                </c:pt>
                <c:pt idx="156">
                  <c:v>6.212314E-2</c:v>
                </c:pt>
                <c:pt idx="157">
                  <c:v>7.4570360000000002E-2</c:v>
                </c:pt>
                <c:pt idx="158">
                  <c:v>6.7948814999999996E-2</c:v>
                </c:pt>
                <c:pt idx="159">
                  <c:v>7.0732349E-2</c:v>
                </c:pt>
                <c:pt idx="160">
                  <c:v>6.0564386999999997E-2</c:v>
                </c:pt>
                <c:pt idx="161">
                  <c:v>6.1222938999999997E-2</c:v>
                </c:pt>
                <c:pt idx="162">
                  <c:v>6.9967870000000001E-2</c:v>
                </c:pt>
                <c:pt idx="163">
                  <c:v>7.7674372000000005E-2</c:v>
                </c:pt>
                <c:pt idx="164">
                  <c:v>7.7913648000000002E-2</c:v>
                </c:pt>
                <c:pt idx="165">
                  <c:v>7.4223908000000005E-2</c:v>
                </c:pt>
                <c:pt idx="166">
                  <c:v>7.3382380999999997E-2</c:v>
                </c:pt>
                <c:pt idx="167">
                  <c:v>6.6348424000000003E-2</c:v>
                </c:pt>
                <c:pt idx="168">
                  <c:v>7.3099787999999999E-2</c:v>
                </c:pt>
                <c:pt idx="169">
                  <c:v>7.0066116999999997E-2</c:v>
                </c:pt>
                <c:pt idx="170">
                  <c:v>7.2493109E-2</c:v>
                </c:pt>
                <c:pt idx="171">
                  <c:v>7.3605456999999999E-2</c:v>
                </c:pt>
                <c:pt idx="172">
                  <c:v>7.1135947000000005E-2</c:v>
                </c:pt>
                <c:pt idx="173">
                  <c:v>7.1750326000000003E-2</c:v>
                </c:pt>
                <c:pt idx="174">
                  <c:v>7.3902963000000002E-2</c:v>
                </c:pt>
                <c:pt idx="175">
                  <c:v>6.3289136999999995E-2</c:v>
                </c:pt>
                <c:pt idx="176">
                  <c:v>6.3431440000000006E-2</c:v>
                </c:pt>
                <c:pt idx="177">
                  <c:v>8.1815739999999998E-2</c:v>
                </c:pt>
                <c:pt idx="178">
                  <c:v>7.8568540000000006E-2</c:v>
                </c:pt>
                <c:pt idx="179">
                  <c:v>8.2399744999999996E-2</c:v>
                </c:pt>
                <c:pt idx="180">
                  <c:v>8.5365540000000004E-2</c:v>
                </c:pt>
                <c:pt idx="181">
                  <c:v>8.5143918999999998E-2</c:v>
                </c:pt>
                <c:pt idx="182">
                  <c:v>8.2046416999999996E-2</c:v>
                </c:pt>
                <c:pt idx="183">
                  <c:v>7.7804181E-2</c:v>
                </c:pt>
                <c:pt idx="184">
                  <c:v>7.9425145000000003E-2</c:v>
                </c:pt>
                <c:pt idx="185">
                  <c:v>7.8875969000000004E-2</c:v>
                </c:pt>
                <c:pt idx="186">
                  <c:v>6.0385449000000001E-2</c:v>
                </c:pt>
                <c:pt idx="187">
                  <c:v>7.8842573999999999E-2</c:v>
                </c:pt>
                <c:pt idx="188">
                  <c:v>7.8770878000000003E-2</c:v>
                </c:pt>
                <c:pt idx="189">
                  <c:v>7.4750150000000001E-2</c:v>
                </c:pt>
                <c:pt idx="190">
                  <c:v>6.6714809E-2</c:v>
                </c:pt>
                <c:pt idx="191">
                  <c:v>7.2938420000000004E-2</c:v>
                </c:pt>
                <c:pt idx="192">
                  <c:v>7.3489526999999999E-2</c:v>
                </c:pt>
                <c:pt idx="193">
                  <c:v>7.9174121E-2</c:v>
                </c:pt>
                <c:pt idx="194">
                  <c:v>8.1902451000000001E-2</c:v>
                </c:pt>
                <c:pt idx="195">
                  <c:v>7.8748117000000006E-2</c:v>
                </c:pt>
                <c:pt idx="196">
                  <c:v>6.6648109999999997E-2</c:v>
                </c:pt>
                <c:pt idx="197">
                  <c:v>6.6138190999999999E-2</c:v>
                </c:pt>
                <c:pt idx="198">
                  <c:v>7.9629984000000001E-2</c:v>
                </c:pt>
                <c:pt idx="199">
                  <c:v>7.5238488000000006E-2</c:v>
                </c:pt>
                <c:pt idx="200">
                  <c:v>7.1620856999999996E-2</c:v>
                </c:pt>
                <c:pt idx="201">
                  <c:v>7.8370226000000001E-2</c:v>
                </c:pt>
                <c:pt idx="202">
                  <c:v>8.0738499000000005E-2</c:v>
                </c:pt>
                <c:pt idx="203">
                  <c:v>6.5720644999999994E-2</c:v>
                </c:pt>
                <c:pt idx="204">
                  <c:v>5.7733942000000003E-2</c:v>
                </c:pt>
                <c:pt idx="205">
                  <c:v>6.7647200000000005E-2</c:v>
                </c:pt>
                <c:pt idx="206">
                  <c:v>7.7333732000000002E-2</c:v>
                </c:pt>
                <c:pt idx="207">
                  <c:v>8.0895470999999997E-2</c:v>
                </c:pt>
                <c:pt idx="208">
                  <c:v>8.0133601999999998E-2</c:v>
                </c:pt>
                <c:pt idx="209">
                  <c:v>7.3132982999999999E-2</c:v>
                </c:pt>
                <c:pt idx="210">
                  <c:v>6.4773415000000001E-2</c:v>
                </c:pt>
                <c:pt idx="211">
                  <c:v>7.5905763000000001E-2</c:v>
                </c:pt>
                <c:pt idx="212">
                  <c:v>7.2828227999999995E-2</c:v>
                </c:pt>
                <c:pt idx="213">
                  <c:v>7.2744955E-2</c:v>
                </c:pt>
                <c:pt idx="214">
                  <c:v>7.6713066999999996E-2</c:v>
                </c:pt>
                <c:pt idx="215">
                  <c:v>7.5413187000000007E-2</c:v>
                </c:pt>
                <c:pt idx="216">
                  <c:v>7.2529288999999997E-2</c:v>
                </c:pt>
                <c:pt idx="217">
                  <c:v>6.3551706999999999E-2</c:v>
                </c:pt>
                <c:pt idx="218">
                  <c:v>6.3191141000000006E-2</c:v>
                </c:pt>
                <c:pt idx="219">
                  <c:v>7.3950868000000003E-2</c:v>
                </c:pt>
                <c:pt idx="220">
                  <c:v>7.5941028999999993E-2</c:v>
                </c:pt>
                <c:pt idx="221">
                  <c:v>7.3837589999999995E-2</c:v>
                </c:pt>
                <c:pt idx="222">
                  <c:v>7.5154466000000003E-2</c:v>
                </c:pt>
                <c:pt idx="223">
                  <c:v>7.2631507999999997E-2</c:v>
                </c:pt>
                <c:pt idx="224">
                  <c:v>6.4088071999999996E-2</c:v>
                </c:pt>
                <c:pt idx="225">
                  <c:v>6.5348415000000007E-2</c:v>
                </c:pt>
                <c:pt idx="226">
                  <c:v>7.4549248999999998E-2</c:v>
                </c:pt>
                <c:pt idx="227">
                  <c:v>7.5788883000000001E-2</c:v>
                </c:pt>
                <c:pt idx="228">
                  <c:v>7.6975581000000001E-2</c:v>
                </c:pt>
                <c:pt idx="229">
                  <c:v>7.1860775000000002E-2</c:v>
                </c:pt>
                <c:pt idx="230">
                  <c:v>7.3903945999999998E-2</c:v>
                </c:pt>
                <c:pt idx="231">
                  <c:v>6.8894844999999996E-2</c:v>
                </c:pt>
                <c:pt idx="232">
                  <c:v>7.4944732E-2</c:v>
                </c:pt>
                <c:pt idx="233">
                  <c:v>7.3317944999999995E-2</c:v>
                </c:pt>
                <c:pt idx="234">
                  <c:v>7.2187089999999995E-2</c:v>
                </c:pt>
                <c:pt idx="235">
                  <c:v>7.2583857000000002E-2</c:v>
                </c:pt>
                <c:pt idx="236">
                  <c:v>7.6198472000000003E-2</c:v>
                </c:pt>
                <c:pt idx="237">
                  <c:v>7.678691E-2</c:v>
                </c:pt>
                <c:pt idx="238">
                  <c:v>7.3220920999999994E-2</c:v>
                </c:pt>
                <c:pt idx="239">
                  <c:v>7.4398587000000002E-2</c:v>
                </c:pt>
                <c:pt idx="240">
                  <c:v>7.5598592000000006E-2</c:v>
                </c:pt>
                <c:pt idx="241">
                  <c:v>7.4724594000000005E-2</c:v>
                </c:pt>
                <c:pt idx="242">
                  <c:v>7.2399509000000001E-2</c:v>
                </c:pt>
                <c:pt idx="243">
                  <c:v>7.4937065999999997E-2</c:v>
                </c:pt>
                <c:pt idx="244">
                  <c:v>6.5438811999999999E-2</c:v>
                </c:pt>
                <c:pt idx="245">
                  <c:v>5.1645257999999999E-2</c:v>
                </c:pt>
                <c:pt idx="246">
                  <c:v>5.0663356E-2</c:v>
                </c:pt>
                <c:pt idx="247">
                  <c:v>5.9512214000000001E-2</c:v>
                </c:pt>
                <c:pt idx="248">
                  <c:v>6.1728730000000002E-2</c:v>
                </c:pt>
                <c:pt idx="249">
                  <c:v>6.5308769000000003E-2</c:v>
                </c:pt>
                <c:pt idx="250">
                  <c:v>6.3518141E-2</c:v>
                </c:pt>
                <c:pt idx="251">
                  <c:v>6.0665458999999998E-2</c:v>
                </c:pt>
                <c:pt idx="252">
                  <c:v>6.6565422999999999E-2</c:v>
                </c:pt>
                <c:pt idx="253">
                  <c:v>6.1080631000000003E-2</c:v>
                </c:pt>
                <c:pt idx="254">
                  <c:v>6.4470435000000006E-2</c:v>
                </c:pt>
                <c:pt idx="255">
                  <c:v>6.4835484999999998E-2</c:v>
                </c:pt>
                <c:pt idx="256">
                  <c:v>5.8728487000000003E-2</c:v>
                </c:pt>
                <c:pt idx="257">
                  <c:v>4.6619265E-2</c:v>
                </c:pt>
                <c:pt idx="258">
                  <c:v>3.2643994000000003E-2</c:v>
                </c:pt>
                <c:pt idx="259">
                  <c:v>3.7416620999999997E-2</c:v>
                </c:pt>
                <c:pt idx="260">
                  <c:v>3.7099384999999999E-2</c:v>
                </c:pt>
                <c:pt idx="261">
                  <c:v>6.3440437000000002E-2</c:v>
                </c:pt>
                <c:pt idx="262">
                  <c:v>6.7499483999999998E-2</c:v>
                </c:pt>
                <c:pt idx="263">
                  <c:v>5.5723794E-2</c:v>
                </c:pt>
                <c:pt idx="264">
                  <c:v>6.1299158999999999E-2</c:v>
                </c:pt>
                <c:pt idx="265">
                  <c:v>6.4841197000000003E-2</c:v>
                </c:pt>
                <c:pt idx="266">
                  <c:v>6.3204607999999995E-2</c:v>
                </c:pt>
                <c:pt idx="267">
                  <c:v>4.4442634000000002E-2</c:v>
                </c:pt>
                <c:pt idx="268">
                  <c:v>4.7076037000000001E-2</c:v>
                </c:pt>
                <c:pt idx="269">
                  <c:v>5.4934924000000003E-2</c:v>
                </c:pt>
                <c:pt idx="270">
                  <c:v>5.8721638E-2</c:v>
                </c:pt>
                <c:pt idx="271">
                  <c:v>6.2876754000000007E-2</c:v>
                </c:pt>
                <c:pt idx="272">
                  <c:v>4.3254925999999999E-2</c:v>
                </c:pt>
                <c:pt idx="273">
                  <c:v>2.8851109E-2</c:v>
                </c:pt>
                <c:pt idx="274">
                  <c:v>3.2338846999999997E-2</c:v>
                </c:pt>
                <c:pt idx="275">
                  <c:v>4.1180781999999999E-2</c:v>
                </c:pt>
                <c:pt idx="276">
                  <c:v>3.9303307000000003E-2</c:v>
                </c:pt>
                <c:pt idx="277">
                  <c:v>3.3719171999999999E-2</c:v>
                </c:pt>
                <c:pt idx="278">
                  <c:v>3.1971667000000002E-2</c:v>
                </c:pt>
                <c:pt idx="279">
                  <c:v>3.1898706999999998E-2</c:v>
                </c:pt>
                <c:pt idx="280">
                  <c:v>3.3742824999999997E-2</c:v>
                </c:pt>
                <c:pt idx="281">
                  <c:v>3.2636364000000001E-2</c:v>
                </c:pt>
                <c:pt idx="282">
                  <c:v>3.4098162000000001E-2</c:v>
                </c:pt>
                <c:pt idx="283">
                  <c:v>4.2951855999999997E-2</c:v>
                </c:pt>
                <c:pt idx="284">
                  <c:v>4.5872635000000002E-2</c:v>
                </c:pt>
                <c:pt idx="285">
                  <c:v>5.9652214000000002E-2</c:v>
                </c:pt>
                <c:pt idx="286">
                  <c:v>5.8531013E-2</c:v>
                </c:pt>
                <c:pt idx="287">
                  <c:v>3.0153590000000001E-2</c:v>
                </c:pt>
                <c:pt idx="288">
                  <c:v>3.3553792999999998E-2</c:v>
                </c:pt>
                <c:pt idx="289">
                  <c:v>4.5451002999999997E-2</c:v>
                </c:pt>
                <c:pt idx="290">
                  <c:v>5.9499366999999997E-2</c:v>
                </c:pt>
                <c:pt idx="291">
                  <c:v>3.9853052E-2</c:v>
                </c:pt>
                <c:pt idx="292">
                  <c:v>5.6442639000000003E-2</c:v>
                </c:pt>
                <c:pt idx="293">
                  <c:v>5.4893135000000003E-2</c:v>
                </c:pt>
                <c:pt idx="294">
                  <c:v>5.5161519999999999E-2</c:v>
                </c:pt>
                <c:pt idx="295">
                  <c:v>5.2872010999999997E-2</c:v>
                </c:pt>
                <c:pt idx="296">
                  <c:v>6.5230091000000004E-2</c:v>
                </c:pt>
                <c:pt idx="297">
                  <c:v>6.6870896999999999E-2</c:v>
                </c:pt>
                <c:pt idx="298">
                  <c:v>5.4635121000000002E-2</c:v>
                </c:pt>
                <c:pt idx="299">
                  <c:v>6.4058505000000002E-2</c:v>
                </c:pt>
                <c:pt idx="300">
                  <c:v>5.1489541999999999E-2</c:v>
                </c:pt>
                <c:pt idx="301">
                  <c:v>5.2184154000000003E-2</c:v>
                </c:pt>
                <c:pt idx="302">
                  <c:v>4.6118870999999999E-2</c:v>
                </c:pt>
                <c:pt idx="303">
                  <c:v>6.0040732999999999E-2</c:v>
                </c:pt>
                <c:pt idx="304">
                  <c:v>5.4866617999999999E-2</c:v>
                </c:pt>
                <c:pt idx="305">
                  <c:v>5.1240905000000003E-2</c:v>
                </c:pt>
                <c:pt idx="306">
                  <c:v>7.4155164999999995E-2</c:v>
                </c:pt>
                <c:pt idx="307">
                  <c:v>6.8423472999999999E-2</c:v>
                </c:pt>
                <c:pt idx="308">
                  <c:v>4.8568689999999998E-2</c:v>
                </c:pt>
                <c:pt idx="309">
                  <c:v>4.5791037999999999E-2</c:v>
                </c:pt>
                <c:pt idx="310">
                  <c:v>4.8546578E-2</c:v>
                </c:pt>
                <c:pt idx="311">
                  <c:v>3.9556301000000002E-2</c:v>
                </c:pt>
                <c:pt idx="312">
                  <c:v>3.9572576999999998E-2</c:v>
                </c:pt>
                <c:pt idx="313">
                  <c:v>3.7992346000000003E-2</c:v>
                </c:pt>
                <c:pt idx="314">
                  <c:v>5.1089900000000001E-2</c:v>
                </c:pt>
                <c:pt idx="315">
                  <c:v>6.1176269999999998E-2</c:v>
                </c:pt>
                <c:pt idx="316">
                  <c:v>5.961197E-2</c:v>
                </c:pt>
                <c:pt idx="317">
                  <c:v>7.1060341999999999E-2</c:v>
                </c:pt>
                <c:pt idx="318">
                  <c:v>6.8014335999999995E-2</c:v>
                </c:pt>
                <c:pt idx="319">
                  <c:v>6.9575629999999999E-2</c:v>
                </c:pt>
                <c:pt idx="320">
                  <c:v>6.3635522999999999E-2</c:v>
                </c:pt>
                <c:pt idx="321">
                  <c:v>6.9847560000000003E-2</c:v>
                </c:pt>
                <c:pt idx="322">
                  <c:v>7.1175699999999995E-2</c:v>
                </c:pt>
                <c:pt idx="323">
                  <c:v>7.4732068999999998E-2</c:v>
                </c:pt>
                <c:pt idx="324">
                  <c:v>7.0300880999999996E-2</c:v>
                </c:pt>
                <c:pt idx="325">
                  <c:v>7.9383938000000001E-2</c:v>
                </c:pt>
                <c:pt idx="326">
                  <c:v>7.0141435000000002E-2</c:v>
                </c:pt>
                <c:pt idx="327">
                  <c:v>6.4481203000000001E-2</c:v>
                </c:pt>
                <c:pt idx="328">
                  <c:v>6.5144783999999997E-2</c:v>
                </c:pt>
                <c:pt idx="329">
                  <c:v>5.6003043000000002E-2</c:v>
                </c:pt>
                <c:pt idx="330">
                  <c:v>6.9124586000000002E-2</c:v>
                </c:pt>
                <c:pt idx="331">
                  <c:v>8.8598125999999999E-2</c:v>
                </c:pt>
                <c:pt idx="332">
                  <c:v>8.7314951000000002E-2</c:v>
                </c:pt>
                <c:pt idx="333">
                  <c:v>8.3701609999999996E-2</c:v>
                </c:pt>
                <c:pt idx="334">
                  <c:v>8.6799024000000002E-2</c:v>
                </c:pt>
                <c:pt idx="335">
                  <c:v>7.2637046999999996E-2</c:v>
                </c:pt>
                <c:pt idx="336">
                  <c:v>5.7807851E-2</c:v>
                </c:pt>
                <c:pt idx="337">
                  <c:v>5.782429E-2</c:v>
                </c:pt>
                <c:pt idx="338">
                  <c:v>7.3280864000000001E-2</c:v>
                </c:pt>
                <c:pt idx="339">
                  <c:v>7.9951270000000005E-2</c:v>
                </c:pt>
                <c:pt idx="340">
                  <c:v>7.9753816000000005E-2</c:v>
                </c:pt>
                <c:pt idx="341">
                  <c:v>8.3603282000000001E-2</c:v>
                </c:pt>
                <c:pt idx="342">
                  <c:v>8.5740454999999993E-2</c:v>
                </c:pt>
                <c:pt idx="343">
                  <c:v>6.6496352999999994E-2</c:v>
                </c:pt>
                <c:pt idx="344">
                  <c:v>6.5315616000000007E-2</c:v>
                </c:pt>
                <c:pt idx="345">
                  <c:v>9.1270767000000003E-2</c:v>
                </c:pt>
                <c:pt idx="346">
                  <c:v>8.5144153E-2</c:v>
                </c:pt>
                <c:pt idx="347">
                  <c:v>8.6602660999999997E-2</c:v>
                </c:pt>
                <c:pt idx="348">
                  <c:v>6.8288531E-2</c:v>
                </c:pt>
                <c:pt idx="349">
                  <c:v>6.4105969999999998E-2</c:v>
                </c:pt>
                <c:pt idx="350">
                  <c:v>6.3485078E-2</c:v>
                </c:pt>
                <c:pt idx="351">
                  <c:v>5.4896018999999997E-2</c:v>
                </c:pt>
                <c:pt idx="352">
                  <c:v>5.1219610999999998E-2</c:v>
                </c:pt>
                <c:pt idx="353">
                  <c:v>6.7796625999999999E-2</c:v>
                </c:pt>
                <c:pt idx="354">
                  <c:v>5.4195406000000002E-2</c:v>
                </c:pt>
                <c:pt idx="355">
                  <c:v>5.7532092E-2</c:v>
                </c:pt>
                <c:pt idx="356">
                  <c:v>5.7392654000000001E-2</c:v>
                </c:pt>
                <c:pt idx="357">
                  <c:v>5.3748153E-2</c:v>
                </c:pt>
                <c:pt idx="358">
                  <c:v>5.2943410000000003E-2</c:v>
                </c:pt>
                <c:pt idx="359">
                  <c:v>5.1520336E-2</c:v>
                </c:pt>
                <c:pt idx="360">
                  <c:v>5.4017847000000001E-2</c:v>
                </c:pt>
                <c:pt idx="361">
                  <c:v>4.4040004000000001E-2</c:v>
                </c:pt>
                <c:pt idx="362">
                  <c:v>3.6725922000000001E-2</c:v>
                </c:pt>
                <c:pt idx="363">
                  <c:v>3.9916179000000003E-2</c:v>
                </c:pt>
                <c:pt idx="364">
                  <c:v>4.1136765999999998E-2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2-4DDE-A0D0-1687D76AD9BC}"/>
            </c:ext>
          </c:extLst>
        </c:ser>
        <c:ser>
          <c:idx val="1"/>
          <c:order val="1"/>
          <c:tx>
            <c:strRef>
              <c:f>'DataItem_01-01-2022_01-01-2023'!$N$3</c:f>
              <c:strCache>
                <c:ptCount val="1"/>
                <c:pt idx="0">
                  <c:v>Average NG Consumption by Industries</c:v>
                </c:pt>
              </c:strCache>
            </c:strRef>
          </c:tx>
          <c:spPr>
            <a:ln w="28575" cap="rnd">
              <a:solidFill>
                <a:srgbClr val="6A2C91"/>
              </a:solidFill>
              <a:round/>
            </a:ln>
            <a:effectLst/>
          </c:spPr>
          <c:marker>
            <c:symbol val="none"/>
          </c:marker>
          <c:cat>
            <c:numRef>
              <c:f>'DataItem_01-01-2022_01-01-2023'!$A$2:$A$366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'DataItem_01-01-2022_01-01-2023'!$L$2:$L$366</c:f>
              <c:numCache>
                <c:formatCode>0.00</c:formatCode>
                <c:ptCount val="365"/>
                <c:pt idx="0">
                  <c:v>6.2524989380821919E-2</c:v>
                </c:pt>
                <c:pt idx="1">
                  <c:v>6.2524989380821919E-2</c:v>
                </c:pt>
                <c:pt idx="2">
                  <c:v>6.2524989380821919E-2</c:v>
                </c:pt>
                <c:pt idx="3">
                  <c:v>6.2524989380821919E-2</c:v>
                </c:pt>
                <c:pt idx="4">
                  <c:v>6.2524989380821919E-2</c:v>
                </c:pt>
                <c:pt idx="5">
                  <c:v>6.2524989380821919E-2</c:v>
                </c:pt>
                <c:pt idx="6">
                  <c:v>6.2524989380821919E-2</c:v>
                </c:pt>
                <c:pt idx="7">
                  <c:v>6.2524989380821919E-2</c:v>
                </c:pt>
                <c:pt idx="8">
                  <c:v>6.2524989380821919E-2</c:v>
                </c:pt>
                <c:pt idx="9">
                  <c:v>6.2524989380821919E-2</c:v>
                </c:pt>
                <c:pt idx="10">
                  <c:v>6.2524989380821919E-2</c:v>
                </c:pt>
                <c:pt idx="11">
                  <c:v>6.2524989380821919E-2</c:v>
                </c:pt>
                <c:pt idx="12">
                  <c:v>6.2524989380821919E-2</c:v>
                </c:pt>
                <c:pt idx="13">
                  <c:v>6.2524989380821919E-2</c:v>
                </c:pt>
                <c:pt idx="14">
                  <c:v>6.2524989380821919E-2</c:v>
                </c:pt>
                <c:pt idx="15">
                  <c:v>6.2524989380821919E-2</c:v>
                </c:pt>
                <c:pt idx="16">
                  <c:v>6.2524989380821919E-2</c:v>
                </c:pt>
                <c:pt idx="17">
                  <c:v>6.2524989380821919E-2</c:v>
                </c:pt>
                <c:pt idx="18">
                  <c:v>6.2524989380821919E-2</c:v>
                </c:pt>
                <c:pt idx="19">
                  <c:v>6.2524989380821919E-2</c:v>
                </c:pt>
                <c:pt idx="20">
                  <c:v>6.2524989380821919E-2</c:v>
                </c:pt>
                <c:pt idx="21">
                  <c:v>6.2524989380821919E-2</c:v>
                </c:pt>
                <c:pt idx="22">
                  <c:v>6.2524989380821919E-2</c:v>
                </c:pt>
                <c:pt idx="23">
                  <c:v>6.2524989380821919E-2</c:v>
                </c:pt>
                <c:pt idx="24">
                  <c:v>6.2524989380821919E-2</c:v>
                </c:pt>
                <c:pt idx="25">
                  <c:v>6.2524989380821919E-2</c:v>
                </c:pt>
                <c:pt idx="26">
                  <c:v>6.2524989380821919E-2</c:v>
                </c:pt>
                <c:pt idx="27">
                  <c:v>6.2524989380821919E-2</c:v>
                </c:pt>
                <c:pt idx="28">
                  <c:v>6.2524989380821919E-2</c:v>
                </c:pt>
                <c:pt idx="29">
                  <c:v>6.2524989380821919E-2</c:v>
                </c:pt>
                <c:pt idx="30">
                  <c:v>6.2524989380821919E-2</c:v>
                </c:pt>
                <c:pt idx="31">
                  <c:v>6.2524989380821919E-2</c:v>
                </c:pt>
                <c:pt idx="32">
                  <c:v>6.2524989380821919E-2</c:v>
                </c:pt>
                <c:pt idx="33">
                  <c:v>6.2524989380821919E-2</c:v>
                </c:pt>
                <c:pt idx="34">
                  <c:v>6.2524989380821919E-2</c:v>
                </c:pt>
                <c:pt idx="35">
                  <c:v>6.2524989380821919E-2</c:v>
                </c:pt>
                <c:pt idx="36">
                  <c:v>6.2524989380821919E-2</c:v>
                </c:pt>
                <c:pt idx="37">
                  <c:v>6.2524989380821919E-2</c:v>
                </c:pt>
                <c:pt idx="38">
                  <c:v>6.2524989380821919E-2</c:v>
                </c:pt>
                <c:pt idx="39">
                  <c:v>6.2524989380821919E-2</c:v>
                </c:pt>
                <c:pt idx="40">
                  <c:v>6.2524989380821919E-2</c:v>
                </c:pt>
                <c:pt idx="41">
                  <c:v>6.2524989380821919E-2</c:v>
                </c:pt>
                <c:pt idx="42">
                  <c:v>6.2524989380821919E-2</c:v>
                </c:pt>
                <c:pt idx="43">
                  <c:v>6.2524989380821919E-2</c:v>
                </c:pt>
                <c:pt idx="44">
                  <c:v>6.2524989380821919E-2</c:v>
                </c:pt>
                <c:pt idx="45">
                  <c:v>6.2524989380821919E-2</c:v>
                </c:pt>
                <c:pt idx="46">
                  <c:v>6.2524989380821919E-2</c:v>
                </c:pt>
                <c:pt idx="47">
                  <c:v>6.2524989380821919E-2</c:v>
                </c:pt>
                <c:pt idx="48">
                  <c:v>6.2524989380821919E-2</c:v>
                </c:pt>
                <c:pt idx="49">
                  <c:v>6.2524989380821919E-2</c:v>
                </c:pt>
                <c:pt idx="50">
                  <c:v>6.2524989380821919E-2</c:v>
                </c:pt>
                <c:pt idx="51">
                  <c:v>6.2524989380821919E-2</c:v>
                </c:pt>
                <c:pt idx="52">
                  <c:v>6.2524989380821919E-2</c:v>
                </c:pt>
                <c:pt idx="53">
                  <c:v>6.2524989380821919E-2</c:v>
                </c:pt>
                <c:pt idx="54">
                  <c:v>6.2524989380821919E-2</c:v>
                </c:pt>
                <c:pt idx="55">
                  <c:v>6.2524989380821919E-2</c:v>
                </c:pt>
                <c:pt idx="56">
                  <c:v>6.2524989380821919E-2</c:v>
                </c:pt>
                <c:pt idx="57">
                  <c:v>6.2524989380821919E-2</c:v>
                </c:pt>
                <c:pt idx="58">
                  <c:v>6.2524989380821919E-2</c:v>
                </c:pt>
                <c:pt idx="59">
                  <c:v>6.2524989380821919E-2</c:v>
                </c:pt>
                <c:pt idx="60">
                  <c:v>6.2524989380821919E-2</c:v>
                </c:pt>
                <c:pt idx="61">
                  <c:v>6.2524989380821919E-2</c:v>
                </c:pt>
                <c:pt idx="62">
                  <c:v>6.2524989380821919E-2</c:v>
                </c:pt>
                <c:pt idx="63">
                  <c:v>6.2524989380821919E-2</c:v>
                </c:pt>
                <c:pt idx="64">
                  <c:v>6.2524989380821919E-2</c:v>
                </c:pt>
                <c:pt idx="65">
                  <c:v>6.2524989380821919E-2</c:v>
                </c:pt>
                <c:pt idx="66">
                  <c:v>6.2524989380821919E-2</c:v>
                </c:pt>
                <c:pt idx="67">
                  <c:v>6.2524989380821919E-2</c:v>
                </c:pt>
                <c:pt idx="68">
                  <c:v>6.2524989380821919E-2</c:v>
                </c:pt>
                <c:pt idx="69">
                  <c:v>6.2524989380821919E-2</c:v>
                </c:pt>
                <c:pt idx="70">
                  <c:v>6.2524989380821919E-2</c:v>
                </c:pt>
                <c:pt idx="71">
                  <c:v>6.2524989380821919E-2</c:v>
                </c:pt>
                <c:pt idx="72">
                  <c:v>6.2524989380821919E-2</c:v>
                </c:pt>
                <c:pt idx="73">
                  <c:v>6.2524989380821919E-2</c:v>
                </c:pt>
                <c:pt idx="74">
                  <c:v>6.2524989380821919E-2</c:v>
                </c:pt>
                <c:pt idx="75">
                  <c:v>6.2524989380821919E-2</c:v>
                </c:pt>
                <c:pt idx="76">
                  <c:v>6.2524989380821919E-2</c:v>
                </c:pt>
                <c:pt idx="77">
                  <c:v>6.2524989380821919E-2</c:v>
                </c:pt>
                <c:pt idx="78">
                  <c:v>6.2524989380821919E-2</c:v>
                </c:pt>
                <c:pt idx="79">
                  <c:v>6.2524989380821919E-2</c:v>
                </c:pt>
                <c:pt idx="80">
                  <c:v>6.2524989380821919E-2</c:v>
                </c:pt>
                <c:pt idx="81">
                  <c:v>6.2524989380821919E-2</c:v>
                </c:pt>
                <c:pt idx="82">
                  <c:v>6.2524989380821919E-2</c:v>
                </c:pt>
                <c:pt idx="83">
                  <c:v>6.2524989380821919E-2</c:v>
                </c:pt>
                <c:pt idx="84">
                  <c:v>6.2524989380821919E-2</c:v>
                </c:pt>
                <c:pt idx="85">
                  <c:v>6.2524989380821919E-2</c:v>
                </c:pt>
                <c:pt idx="86">
                  <c:v>6.2524989380821919E-2</c:v>
                </c:pt>
                <c:pt idx="87">
                  <c:v>6.2524989380821919E-2</c:v>
                </c:pt>
                <c:pt idx="88">
                  <c:v>6.2524989380821919E-2</c:v>
                </c:pt>
                <c:pt idx="89">
                  <c:v>6.2524989380821919E-2</c:v>
                </c:pt>
                <c:pt idx="90">
                  <c:v>6.2524989380821919E-2</c:v>
                </c:pt>
                <c:pt idx="91">
                  <c:v>6.2524989380821919E-2</c:v>
                </c:pt>
                <c:pt idx="92">
                  <c:v>6.2524989380821919E-2</c:v>
                </c:pt>
                <c:pt idx="93">
                  <c:v>6.2524989380821919E-2</c:v>
                </c:pt>
                <c:pt idx="94">
                  <c:v>6.2524989380821919E-2</c:v>
                </c:pt>
                <c:pt idx="95">
                  <c:v>6.2524989380821919E-2</c:v>
                </c:pt>
                <c:pt idx="96">
                  <c:v>6.2524989380821919E-2</c:v>
                </c:pt>
                <c:pt idx="97">
                  <c:v>6.2524989380821919E-2</c:v>
                </c:pt>
                <c:pt idx="98">
                  <c:v>6.2524989380821919E-2</c:v>
                </c:pt>
                <c:pt idx="99">
                  <c:v>6.2524989380821919E-2</c:v>
                </c:pt>
                <c:pt idx="100">
                  <c:v>6.2524989380821919E-2</c:v>
                </c:pt>
                <c:pt idx="101">
                  <c:v>6.2524989380821919E-2</c:v>
                </c:pt>
                <c:pt idx="102">
                  <c:v>6.2524989380821919E-2</c:v>
                </c:pt>
                <c:pt idx="103">
                  <c:v>6.2524989380821919E-2</c:v>
                </c:pt>
                <c:pt idx="104">
                  <c:v>6.2524989380821919E-2</c:v>
                </c:pt>
                <c:pt idx="105">
                  <c:v>6.2524989380821919E-2</c:v>
                </c:pt>
                <c:pt idx="106">
                  <c:v>6.2524989380821919E-2</c:v>
                </c:pt>
                <c:pt idx="107">
                  <c:v>6.2524989380821919E-2</c:v>
                </c:pt>
                <c:pt idx="108">
                  <c:v>6.2524989380821919E-2</c:v>
                </c:pt>
                <c:pt idx="109">
                  <c:v>6.2524989380821919E-2</c:v>
                </c:pt>
                <c:pt idx="110">
                  <c:v>6.2524989380821919E-2</c:v>
                </c:pt>
                <c:pt idx="111">
                  <c:v>6.2524989380821919E-2</c:v>
                </c:pt>
                <c:pt idx="112">
                  <c:v>6.2524989380821919E-2</c:v>
                </c:pt>
                <c:pt idx="113">
                  <c:v>6.2524989380821919E-2</c:v>
                </c:pt>
                <c:pt idx="114">
                  <c:v>6.2524989380821919E-2</c:v>
                </c:pt>
                <c:pt idx="115">
                  <c:v>6.2524989380821919E-2</c:v>
                </c:pt>
                <c:pt idx="116">
                  <c:v>6.2524989380821919E-2</c:v>
                </c:pt>
                <c:pt idx="117">
                  <c:v>6.2524989380821919E-2</c:v>
                </c:pt>
                <c:pt idx="118">
                  <c:v>6.2524989380821919E-2</c:v>
                </c:pt>
                <c:pt idx="119">
                  <c:v>6.2524989380821919E-2</c:v>
                </c:pt>
                <c:pt idx="120">
                  <c:v>6.2524989380821919E-2</c:v>
                </c:pt>
                <c:pt idx="121">
                  <c:v>6.2524989380821919E-2</c:v>
                </c:pt>
                <c:pt idx="122">
                  <c:v>6.2524989380821919E-2</c:v>
                </c:pt>
                <c:pt idx="123">
                  <c:v>6.2524989380821919E-2</c:v>
                </c:pt>
                <c:pt idx="124">
                  <c:v>6.2524989380821919E-2</c:v>
                </c:pt>
                <c:pt idx="125">
                  <c:v>6.2524989380821919E-2</c:v>
                </c:pt>
                <c:pt idx="126">
                  <c:v>6.2524989380821919E-2</c:v>
                </c:pt>
                <c:pt idx="127">
                  <c:v>6.2524989380821919E-2</c:v>
                </c:pt>
                <c:pt idx="128">
                  <c:v>6.2524989380821919E-2</c:v>
                </c:pt>
                <c:pt idx="129">
                  <c:v>6.2524989380821919E-2</c:v>
                </c:pt>
                <c:pt idx="130">
                  <c:v>6.2524989380821919E-2</c:v>
                </c:pt>
                <c:pt idx="131">
                  <c:v>6.2524989380821919E-2</c:v>
                </c:pt>
                <c:pt idx="132">
                  <c:v>6.2524989380821919E-2</c:v>
                </c:pt>
                <c:pt idx="133">
                  <c:v>6.2524989380821919E-2</c:v>
                </c:pt>
                <c:pt idx="134">
                  <c:v>6.2524989380821919E-2</c:v>
                </c:pt>
                <c:pt idx="135">
                  <c:v>6.2524989380821919E-2</c:v>
                </c:pt>
                <c:pt idx="136">
                  <c:v>6.2524989380821919E-2</c:v>
                </c:pt>
                <c:pt idx="137">
                  <c:v>6.2524989380821919E-2</c:v>
                </c:pt>
                <c:pt idx="138">
                  <c:v>6.2524989380821919E-2</c:v>
                </c:pt>
                <c:pt idx="139">
                  <c:v>6.2524989380821919E-2</c:v>
                </c:pt>
                <c:pt idx="140">
                  <c:v>6.2524989380821919E-2</c:v>
                </c:pt>
                <c:pt idx="141">
                  <c:v>6.2524989380821919E-2</c:v>
                </c:pt>
                <c:pt idx="142">
                  <c:v>6.2524989380821919E-2</c:v>
                </c:pt>
                <c:pt idx="143">
                  <c:v>6.2524989380821919E-2</c:v>
                </c:pt>
                <c:pt idx="144">
                  <c:v>6.2524989380821919E-2</c:v>
                </c:pt>
                <c:pt idx="145">
                  <c:v>6.2524989380821919E-2</c:v>
                </c:pt>
                <c:pt idx="146">
                  <c:v>6.2524989380821919E-2</c:v>
                </c:pt>
                <c:pt idx="147">
                  <c:v>6.2524989380821919E-2</c:v>
                </c:pt>
                <c:pt idx="148">
                  <c:v>6.2524989380821919E-2</c:v>
                </c:pt>
                <c:pt idx="149">
                  <c:v>6.2524989380821919E-2</c:v>
                </c:pt>
                <c:pt idx="150">
                  <c:v>6.2524989380821919E-2</c:v>
                </c:pt>
                <c:pt idx="151">
                  <c:v>6.2524989380821919E-2</c:v>
                </c:pt>
                <c:pt idx="152">
                  <c:v>6.2524989380821919E-2</c:v>
                </c:pt>
                <c:pt idx="153">
                  <c:v>6.2524989380821919E-2</c:v>
                </c:pt>
                <c:pt idx="154">
                  <c:v>6.2524989380821919E-2</c:v>
                </c:pt>
                <c:pt idx="155">
                  <c:v>6.2524989380821919E-2</c:v>
                </c:pt>
                <c:pt idx="156">
                  <c:v>6.2524989380821919E-2</c:v>
                </c:pt>
                <c:pt idx="157">
                  <c:v>6.2524989380821919E-2</c:v>
                </c:pt>
                <c:pt idx="158">
                  <c:v>6.2524989380821919E-2</c:v>
                </c:pt>
                <c:pt idx="159">
                  <c:v>6.2524989380821919E-2</c:v>
                </c:pt>
                <c:pt idx="160">
                  <c:v>6.2524989380821919E-2</c:v>
                </c:pt>
                <c:pt idx="161">
                  <c:v>6.2524989380821919E-2</c:v>
                </c:pt>
                <c:pt idx="162">
                  <c:v>6.2524989380821919E-2</c:v>
                </c:pt>
                <c:pt idx="163">
                  <c:v>6.2524989380821919E-2</c:v>
                </c:pt>
                <c:pt idx="164">
                  <c:v>6.2524989380821919E-2</c:v>
                </c:pt>
                <c:pt idx="165">
                  <c:v>6.2524989380821919E-2</c:v>
                </c:pt>
                <c:pt idx="166">
                  <c:v>6.2524989380821919E-2</c:v>
                </c:pt>
                <c:pt idx="167">
                  <c:v>6.2524989380821919E-2</c:v>
                </c:pt>
                <c:pt idx="168">
                  <c:v>6.2524989380821919E-2</c:v>
                </c:pt>
                <c:pt idx="169">
                  <c:v>6.2524989380821919E-2</c:v>
                </c:pt>
                <c:pt idx="170">
                  <c:v>6.2524989380821919E-2</c:v>
                </c:pt>
                <c:pt idx="171">
                  <c:v>6.2524989380821919E-2</c:v>
                </c:pt>
                <c:pt idx="172">
                  <c:v>6.2524989380821919E-2</c:v>
                </c:pt>
                <c:pt idx="173">
                  <c:v>6.2524989380821919E-2</c:v>
                </c:pt>
                <c:pt idx="174">
                  <c:v>6.2524989380821919E-2</c:v>
                </c:pt>
                <c:pt idx="175">
                  <c:v>6.2524989380821919E-2</c:v>
                </c:pt>
                <c:pt idx="176">
                  <c:v>6.2524989380821919E-2</c:v>
                </c:pt>
                <c:pt idx="177">
                  <c:v>6.2524989380821919E-2</c:v>
                </c:pt>
                <c:pt idx="178">
                  <c:v>6.2524989380821919E-2</c:v>
                </c:pt>
                <c:pt idx="179">
                  <c:v>6.2524989380821919E-2</c:v>
                </c:pt>
                <c:pt idx="180">
                  <c:v>6.2524989380821919E-2</c:v>
                </c:pt>
                <c:pt idx="181">
                  <c:v>6.2524989380821919E-2</c:v>
                </c:pt>
                <c:pt idx="182">
                  <c:v>6.2524989380821919E-2</c:v>
                </c:pt>
                <c:pt idx="183">
                  <c:v>6.2524989380821919E-2</c:v>
                </c:pt>
                <c:pt idx="184">
                  <c:v>6.2524989380821919E-2</c:v>
                </c:pt>
                <c:pt idx="185">
                  <c:v>6.2524989380821919E-2</c:v>
                </c:pt>
                <c:pt idx="186">
                  <c:v>6.2524989380821919E-2</c:v>
                </c:pt>
                <c:pt idx="187">
                  <c:v>6.2524989380821919E-2</c:v>
                </c:pt>
                <c:pt idx="188">
                  <c:v>6.2524989380821919E-2</c:v>
                </c:pt>
                <c:pt idx="189">
                  <c:v>6.2524989380821919E-2</c:v>
                </c:pt>
                <c:pt idx="190">
                  <c:v>6.2524989380821919E-2</c:v>
                </c:pt>
                <c:pt idx="191">
                  <c:v>6.2524989380821919E-2</c:v>
                </c:pt>
                <c:pt idx="192">
                  <c:v>6.2524989380821919E-2</c:v>
                </c:pt>
                <c:pt idx="193">
                  <c:v>6.2524989380821919E-2</c:v>
                </c:pt>
                <c:pt idx="194">
                  <c:v>6.2524989380821919E-2</c:v>
                </c:pt>
                <c:pt idx="195">
                  <c:v>6.2524989380821919E-2</c:v>
                </c:pt>
                <c:pt idx="196">
                  <c:v>6.2524989380821919E-2</c:v>
                </c:pt>
                <c:pt idx="197">
                  <c:v>6.2524989380821919E-2</c:v>
                </c:pt>
                <c:pt idx="198">
                  <c:v>6.2524989380821919E-2</c:v>
                </c:pt>
                <c:pt idx="199">
                  <c:v>6.2524989380821919E-2</c:v>
                </c:pt>
                <c:pt idx="200">
                  <c:v>6.2524989380821919E-2</c:v>
                </c:pt>
                <c:pt idx="201">
                  <c:v>6.2524989380821919E-2</c:v>
                </c:pt>
                <c:pt idx="202">
                  <c:v>6.2524989380821919E-2</c:v>
                </c:pt>
                <c:pt idx="203">
                  <c:v>6.2524989380821919E-2</c:v>
                </c:pt>
                <c:pt idx="204">
                  <c:v>6.2524989380821919E-2</c:v>
                </c:pt>
                <c:pt idx="205">
                  <c:v>6.2524989380821919E-2</c:v>
                </c:pt>
                <c:pt idx="206">
                  <c:v>6.2524989380821919E-2</c:v>
                </c:pt>
                <c:pt idx="207">
                  <c:v>6.2524989380821919E-2</c:v>
                </c:pt>
                <c:pt idx="208">
                  <c:v>6.2524989380821919E-2</c:v>
                </c:pt>
                <c:pt idx="209">
                  <c:v>6.2524989380821919E-2</c:v>
                </c:pt>
                <c:pt idx="210">
                  <c:v>6.2524989380821919E-2</c:v>
                </c:pt>
                <c:pt idx="211">
                  <c:v>6.2524989380821919E-2</c:v>
                </c:pt>
                <c:pt idx="212">
                  <c:v>6.2524989380821919E-2</c:v>
                </c:pt>
                <c:pt idx="213">
                  <c:v>6.2524989380821919E-2</c:v>
                </c:pt>
                <c:pt idx="214">
                  <c:v>6.2524989380821919E-2</c:v>
                </c:pt>
                <c:pt idx="215">
                  <c:v>6.2524989380821919E-2</c:v>
                </c:pt>
                <c:pt idx="216">
                  <c:v>6.2524989380821919E-2</c:v>
                </c:pt>
                <c:pt idx="217">
                  <c:v>6.2524989380821919E-2</c:v>
                </c:pt>
                <c:pt idx="218">
                  <c:v>6.2524989380821919E-2</c:v>
                </c:pt>
                <c:pt idx="219">
                  <c:v>6.2524989380821919E-2</c:v>
                </c:pt>
                <c:pt idx="220">
                  <c:v>6.2524989380821919E-2</c:v>
                </c:pt>
                <c:pt idx="221">
                  <c:v>6.2524989380821919E-2</c:v>
                </c:pt>
                <c:pt idx="222">
                  <c:v>6.2524989380821919E-2</c:v>
                </c:pt>
                <c:pt idx="223">
                  <c:v>6.2524989380821919E-2</c:v>
                </c:pt>
                <c:pt idx="224">
                  <c:v>6.2524989380821919E-2</c:v>
                </c:pt>
                <c:pt idx="225">
                  <c:v>6.2524989380821919E-2</c:v>
                </c:pt>
                <c:pt idx="226">
                  <c:v>6.2524989380821919E-2</c:v>
                </c:pt>
                <c:pt idx="227">
                  <c:v>6.2524989380821919E-2</c:v>
                </c:pt>
                <c:pt idx="228">
                  <c:v>6.2524989380821919E-2</c:v>
                </c:pt>
                <c:pt idx="229">
                  <c:v>6.2524989380821919E-2</c:v>
                </c:pt>
                <c:pt idx="230">
                  <c:v>6.2524989380821919E-2</c:v>
                </c:pt>
                <c:pt idx="231">
                  <c:v>6.2524989380821919E-2</c:v>
                </c:pt>
                <c:pt idx="232">
                  <c:v>6.2524989380821919E-2</c:v>
                </c:pt>
                <c:pt idx="233">
                  <c:v>6.2524989380821919E-2</c:v>
                </c:pt>
                <c:pt idx="234">
                  <c:v>6.2524989380821919E-2</c:v>
                </c:pt>
                <c:pt idx="235">
                  <c:v>6.2524989380821919E-2</c:v>
                </c:pt>
                <c:pt idx="236">
                  <c:v>6.2524989380821919E-2</c:v>
                </c:pt>
                <c:pt idx="237">
                  <c:v>6.2524989380821919E-2</c:v>
                </c:pt>
                <c:pt idx="238">
                  <c:v>6.2524989380821919E-2</c:v>
                </c:pt>
                <c:pt idx="239">
                  <c:v>6.2524989380821919E-2</c:v>
                </c:pt>
                <c:pt idx="240">
                  <c:v>6.2524989380821919E-2</c:v>
                </c:pt>
                <c:pt idx="241">
                  <c:v>6.2524989380821919E-2</c:v>
                </c:pt>
                <c:pt idx="242">
                  <c:v>6.2524989380821919E-2</c:v>
                </c:pt>
                <c:pt idx="243">
                  <c:v>6.2524989380821919E-2</c:v>
                </c:pt>
                <c:pt idx="244">
                  <c:v>6.2524989380821919E-2</c:v>
                </c:pt>
                <c:pt idx="245">
                  <c:v>6.2524989380821919E-2</c:v>
                </c:pt>
                <c:pt idx="246">
                  <c:v>6.2524989380821919E-2</c:v>
                </c:pt>
                <c:pt idx="247">
                  <c:v>6.2524989380821919E-2</c:v>
                </c:pt>
                <c:pt idx="248">
                  <c:v>6.2524989380821919E-2</c:v>
                </c:pt>
                <c:pt idx="249">
                  <c:v>6.2524989380821919E-2</c:v>
                </c:pt>
                <c:pt idx="250">
                  <c:v>6.2524989380821919E-2</c:v>
                </c:pt>
                <c:pt idx="251">
                  <c:v>6.2524989380821919E-2</c:v>
                </c:pt>
                <c:pt idx="252">
                  <c:v>6.2524989380821919E-2</c:v>
                </c:pt>
                <c:pt idx="253">
                  <c:v>6.2524989380821919E-2</c:v>
                </c:pt>
                <c:pt idx="254">
                  <c:v>6.2524989380821919E-2</c:v>
                </c:pt>
                <c:pt idx="255">
                  <c:v>6.2524989380821919E-2</c:v>
                </c:pt>
                <c:pt idx="256">
                  <c:v>6.2524989380821919E-2</c:v>
                </c:pt>
                <c:pt idx="257">
                  <c:v>6.2524989380821919E-2</c:v>
                </c:pt>
                <c:pt idx="258">
                  <c:v>6.2524989380821919E-2</c:v>
                </c:pt>
                <c:pt idx="259">
                  <c:v>6.2524989380821919E-2</c:v>
                </c:pt>
                <c:pt idx="260">
                  <c:v>6.2524989380821919E-2</c:v>
                </c:pt>
                <c:pt idx="261">
                  <c:v>6.2524989380821919E-2</c:v>
                </c:pt>
                <c:pt idx="262">
                  <c:v>6.2524989380821919E-2</c:v>
                </c:pt>
                <c:pt idx="263">
                  <c:v>6.2524989380821919E-2</c:v>
                </c:pt>
                <c:pt idx="264">
                  <c:v>6.2524989380821919E-2</c:v>
                </c:pt>
                <c:pt idx="265">
                  <c:v>6.2524989380821919E-2</c:v>
                </c:pt>
                <c:pt idx="266">
                  <c:v>6.2524989380821919E-2</c:v>
                </c:pt>
                <c:pt idx="267">
                  <c:v>6.2524989380821919E-2</c:v>
                </c:pt>
                <c:pt idx="268">
                  <c:v>6.2524989380821919E-2</c:v>
                </c:pt>
                <c:pt idx="269">
                  <c:v>6.2524989380821919E-2</c:v>
                </c:pt>
                <c:pt idx="270">
                  <c:v>6.2524989380821919E-2</c:v>
                </c:pt>
                <c:pt idx="271">
                  <c:v>6.2524989380821919E-2</c:v>
                </c:pt>
                <c:pt idx="272">
                  <c:v>6.2524989380821919E-2</c:v>
                </c:pt>
                <c:pt idx="273">
                  <c:v>6.2524989380821919E-2</c:v>
                </c:pt>
                <c:pt idx="274">
                  <c:v>6.2524989380821919E-2</c:v>
                </c:pt>
                <c:pt idx="275">
                  <c:v>6.2524989380821919E-2</c:v>
                </c:pt>
                <c:pt idx="276">
                  <c:v>6.2524989380821919E-2</c:v>
                </c:pt>
                <c:pt idx="277">
                  <c:v>6.2524989380821919E-2</c:v>
                </c:pt>
                <c:pt idx="278">
                  <c:v>6.2524989380821919E-2</c:v>
                </c:pt>
                <c:pt idx="279">
                  <c:v>6.2524989380821919E-2</c:v>
                </c:pt>
                <c:pt idx="280">
                  <c:v>6.2524989380821919E-2</c:v>
                </c:pt>
                <c:pt idx="281">
                  <c:v>6.2524989380821919E-2</c:v>
                </c:pt>
                <c:pt idx="282">
                  <c:v>6.2524989380821919E-2</c:v>
                </c:pt>
                <c:pt idx="283">
                  <c:v>6.2524989380821919E-2</c:v>
                </c:pt>
                <c:pt idx="284">
                  <c:v>6.2524989380821919E-2</c:v>
                </c:pt>
                <c:pt idx="285">
                  <c:v>6.2524989380821919E-2</c:v>
                </c:pt>
                <c:pt idx="286">
                  <c:v>6.2524989380821919E-2</c:v>
                </c:pt>
                <c:pt idx="287">
                  <c:v>6.2524989380821919E-2</c:v>
                </c:pt>
                <c:pt idx="288">
                  <c:v>6.2524989380821919E-2</c:v>
                </c:pt>
                <c:pt idx="289">
                  <c:v>6.2524989380821919E-2</c:v>
                </c:pt>
                <c:pt idx="290">
                  <c:v>6.2524989380821919E-2</c:v>
                </c:pt>
                <c:pt idx="291">
                  <c:v>6.2524989380821919E-2</c:v>
                </c:pt>
                <c:pt idx="292">
                  <c:v>6.2524989380821919E-2</c:v>
                </c:pt>
                <c:pt idx="293">
                  <c:v>6.2524989380821919E-2</c:v>
                </c:pt>
                <c:pt idx="294">
                  <c:v>6.2524989380821919E-2</c:v>
                </c:pt>
                <c:pt idx="295">
                  <c:v>6.2524989380821919E-2</c:v>
                </c:pt>
                <c:pt idx="296">
                  <c:v>6.2524989380821919E-2</c:v>
                </c:pt>
                <c:pt idx="297">
                  <c:v>6.2524989380821919E-2</c:v>
                </c:pt>
                <c:pt idx="298">
                  <c:v>6.2524989380821919E-2</c:v>
                </c:pt>
                <c:pt idx="299">
                  <c:v>6.2524989380821919E-2</c:v>
                </c:pt>
                <c:pt idx="300">
                  <c:v>6.2524989380821919E-2</c:v>
                </c:pt>
                <c:pt idx="301">
                  <c:v>6.2524989380821919E-2</c:v>
                </c:pt>
                <c:pt idx="302">
                  <c:v>6.2524989380821919E-2</c:v>
                </c:pt>
                <c:pt idx="303">
                  <c:v>6.2524989380821919E-2</c:v>
                </c:pt>
                <c:pt idx="304">
                  <c:v>6.2524989380821919E-2</c:v>
                </c:pt>
                <c:pt idx="305">
                  <c:v>6.2524989380821919E-2</c:v>
                </c:pt>
                <c:pt idx="306">
                  <c:v>6.2524989380821919E-2</c:v>
                </c:pt>
                <c:pt idx="307">
                  <c:v>6.2524989380821919E-2</c:v>
                </c:pt>
                <c:pt idx="308">
                  <c:v>6.2524989380821919E-2</c:v>
                </c:pt>
                <c:pt idx="309">
                  <c:v>6.2524989380821919E-2</c:v>
                </c:pt>
                <c:pt idx="310">
                  <c:v>6.2524989380821919E-2</c:v>
                </c:pt>
                <c:pt idx="311">
                  <c:v>6.2524989380821919E-2</c:v>
                </c:pt>
                <c:pt idx="312">
                  <c:v>6.2524989380821919E-2</c:v>
                </c:pt>
                <c:pt idx="313">
                  <c:v>6.2524989380821919E-2</c:v>
                </c:pt>
                <c:pt idx="314">
                  <c:v>6.2524989380821919E-2</c:v>
                </c:pt>
                <c:pt idx="315">
                  <c:v>6.2524989380821919E-2</c:v>
                </c:pt>
                <c:pt idx="316">
                  <c:v>6.2524989380821919E-2</c:v>
                </c:pt>
                <c:pt idx="317">
                  <c:v>6.2524989380821919E-2</c:v>
                </c:pt>
                <c:pt idx="318">
                  <c:v>6.2524989380821919E-2</c:v>
                </c:pt>
                <c:pt idx="319">
                  <c:v>6.2524989380821919E-2</c:v>
                </c:pt>
                <c:pt idx="320">
                  <c:v>6.2524989380821919E-2</c:v>
                </c:pt>
                <c:pt idx="321">
                  <c:v>6.2524989380821919E-2</c:v>
                </c:pt>
                <c:pt idx="322">
                  <c:v>6.2524989380821919E-2</c:v>
                </c:pt>
                <c:pt idx="323">
                  <c:v>6.2524989380821919E-2</c:v>
                </c:pt>
                <c:pt idx="324">
                  <c:v>6.2524989380821919E-2</c:v>
                </c:pt>
                <c:pt idx="325">
                  <c:v>6.2524989380821919E-2</c:v>
                </c:pt>
                <c:pt idx="326">
                  <c:v>6.2524989380821919E-2</c:v>
                </c:pt>
                <c:pt idx="327">
                  <c:v>6.2524989380821919E-2</c:v>
                </c:pt>
                <c:pt idx="328">
                  <c:v>6.2524989380821919E-2</c:v>
                </c:pt>
                <c:pt idx="329">
                  <c:v>6.2524989380821919E-2</c:v>
                </c:pt>
                <c:pt idx="330">
                  <c:v>6.2524989380821919E-2</c:v>
                </c:pt>
                <c:pt idx="331">
                  <c:v>6.2524989380821919E-2</c:v>
                </c:pt>
                <c:pt idx="332">
                  <c:v>6.2524989380821919E-2</c:v>
                </c:pt>
                <c:pt idx="333">
                  <c:v>6.2524989380821919E-2</c:v>
                </c:pt>
                <c:pt idx="334">
                  <c:v>6.2524989380821919E-2</c:v>
                </c:pt>
                <c:pt idx="335">
                  <c:v>6.2524989380821919E-2</c:v>
                </c:pt>
                <c:pt idx="336">
                  <c:v>6.2524989380821919E-2</c:v>
                </c:pt>
                <c:pt idx="337">
                  <c:v>6.2524989380821919E-2</c:v>
                </c:pt>
                <c:pt idx="338">
                  <c:v>6.2524989380821919E-2</c:v>
                </c:pt>
                <c:pt idx="339">
                  <c:v>6.2524989380821919E-2</c:v>
                </c:pt>
                <c:pt idx="340">
                  <c:v>6.2524989380821919E-2</c:v>
                </c:pt>
                <c:pt idx="341">
                  <c:v>6.2524989380821919E-2</c:v>
                </c:pt>
                <c:pt idx="342">
                  <c:v>6.2524989380821919E-2</c:v>
                </c:pt>
                <c:pt idx="343">
                  <c:v>6.2524989380821919E-2</c:v>
                </c:pt>
                <c:pt idx="344">
                  <c:v>6.2524989380821919E-2</c:v>
                </c:pt>
                <c:pt idx="345">
                  <c:v>6.2524989380821919E-2</c:v>
                </c:pt>
                <c:pt idx="346">
                  <c:v>6.2524989380821919E-2</c:v>
                </c:pt>
                <c:pt idx="347">
                  <c:v>6.2524989380821919E-2</c:v>
                </c:pt>
                <c:pt idx="348">
                  <c:v>6.2524989380821919E-2</c:v>
                </c:pt>
                <c:pt idx="349">
                  <c:v>6.2524989380821919E-2</c:v>
                </c:pt>
                <c:pt idx="350">
                  <c:v>6.2524989380821919E-2</c:v>
                </c:pt>
                <c:pt idx="351">
                  <c:v>6.2524989380821919E-2</c:v>
                </c:pt>
                <c:pt idx="352">
                  <c:v>6.2524989380821919E-2</c:v>
                </c:pt>
                <c:pt idx="353">
                  <c:v>6.2524989380821919E-2</c:v>
                </c:pt>
                <c:pt idx="354">
                  <c:v>6.2524989380821919E-2</c:v>
                </c:pt>
                <c:pt idx="355">
                  <c:v>6.2524989380821919E-2</c:v>
                </c:pt>
                <c:pt idx="356">
                  <c:v>6.2524989380821919E-2</c:v>
                </c:pt>
                <c:pt idx="357">
                  <c:v>6.2524989380821919E-2</c:v>
                </c:pt>
                <c:pt idx="358">
                  <c:v>6.2524989380821919E-2</c:v>
                </c:pt>
                <c:pt idx="359">
                  <c:v>6.2524989380821919E-2</c:v>
                </c:pt>
                <c:pt idx="360">
                  <c:v>6.2524989380821919E-2</c:v>
                </c:pt>
                <c:pt idx="361">
                  <c:v>6.2524989380821919E-2</c:v>
                </c:pt>
                <c:pt idx="362">
                  <c:v>6.2524989380821919E-2</c:v>
                </c:pt>
                <c:pt idx="363">
                  <c:v>6.2524989380821919E-2</c:v>
                </c:pt>
                <c:pt idx="364">
                  <c:v>6.2524989380821919E-2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2-4DDE-A0D0-1687D76A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pattFill prst="pct50">
                <a:fgClr>
                  <a:srgbClr val="6A2C91"/>
                </a:fgClr>
                <a:bgClr>
                  <a:sysClr val="window" lastClr="FFFFFF"/>
                </a:bgClr>
              </a:pattFill>
              <a:ln>
                <a:noFill/>
              </a:ln>
            </c:spPr>
          </c:upBars>
          <c:downBars>
            <c:spPr>
              <a:pattFill prst="pct50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</c:spPr>
          </c:downBars>
        </c:upDownBars>
        <c:smooth val="0"/>
        <c:axId val="733141672"/>
        <c:axId val="1"/>
      </c:lineChart>
      <c:dateAx>
        <c:axId val="733141672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</c:dateAx>
      <c:valAx>
        <c:axId val="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rgbClr val="BFBFBF">
                  <a:lumMod val="5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rgbClr val="000000"/>
                    </a:solidFill>
                    <a:latin typeface="Arial" panose="020B0604020202020204" pitchFamily="34" charset="0"/>
                  </a:rPr>
                  <a:t>TWh/day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141672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12700</xdr:rowOff>
    </xdr:from>
    <xdr:to>
      <xdr:col>22</xdr:col>
      <xdr:colOff>319368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B7D3F-9797-44FD-A9CA-FC5A57CCC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oe-my.sharepoint.com/personal/s2404427_ed_ac_uk/Documents/01%20Dissertation/03%20Dissertation/Attachments/capacity-splitter-%25/references/loads-input-industrial/DataItem_30-05-2022_30-05-2023_NTS%20Energy%20Offtaken,%20Industrial%20Offtake%20(Total)%20-%20Graph.xlsx" TargetMode="External"/><Relationship Id="rId2" Type="http://schemas.microsoft.com/office/2019/04/relationships/externalLinkLongPath" Target="DataItem_30-05-2022_30-05-2023_NTS%20Energy%20Offtaken,%20Industrial%20Offtake%20(Total)%20-%20Graph.xlsx?64E63663" TargetMode="External"/><Relationship Id="rId1" Type="http://schemas.openxmlformats.org/officeDocument/2006/relationships/externalLinkPath" Target="file:///\\64E63663\DataItem_30-05-2022_30-05-2023_NTS%20Energy%20Offtaken,%20Industrial%20Offtake%20(Total)%20-%20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DataItem_30-05-2022_30-05-2023_"/>
    </sheetNames>
    <sheetDataSet>
      <sheetData sheetId="0">
        <row r="1">
          <cell r="J1" t="str">
            <v>Daily NG Consumption by Industries</v>
          </cell>
        </row>
        <row r="2">
          <cell r="B2">
            <v>45076</v>
          </cell>
          <cell r="H2">
            <v>4.3057940000000003E-2</v>
          </cell>
          <cell r="I2">
            <v>5.9610383208219181E-2</v>
          </cell>
          <cell r="J2" t="str">
            <v>Average NG Consumption by Industries</v>
          </cell>
        </row>
        <row r="3">
          <cell r="B3">
            <v>45075</v>
          </cell>
          <cell r="H3">
            <v>3.4402935000000003E-2</v>
          </cell>
          <cell r="I3">
            <v>5.9610383208219181E-2</v>
          </cell>
        </row>
        <row r="4">
          <cell r="B4">
            <v>45074</v>
          </cell>
          <cell r="H4">
            <v>3.4248639999999997E-2</v>
          </cell>
          <cell r="I4">
            <v>5.9610383208219181E-2</v>
          </cell>
        </row>
        <row r="5">
          <cell r="B5">
            <v>45073</v>
          </cell>
          <cell r="H5">
            <v>3.5518464999999999E-2</v>
          </cell>
          <cell r="I5">
            <v>5.9610383208219181E-2</v>
          </cell>
        </row>
        <row r="6">
          <cell r="B6">
            <v>45072</v>
          </cell>
          <cell r="H6">
            <v>3.6592249E-2</v>
          </cell>
          <cell r="I6">
            <v>5.9610383208219181E-2</v>
          </cell>
        </row>
        <row r="7">
          <cell r="B7">
            <v>45071</v>
          </cell>
          <cell r="H7">
            <v>3.6786209E-2</v>
          </cell>
          <cell r="I7">
            <v>5.9610383208219181E-2</v>
          </cell>
        </row>
        <row r="8">
          <cell r="B8">
            <v>45070</v>
          </cell>
          <cell r="H8">
            <v>3.5236942E-2</v>
          </cell>
          <cell r="I8">
            <v>5.9610383208219181E-2</v>
          </cell>
        </row>
        <row r="9">
          <cell r="B9">
            <v>45069</v>
          </cell>
          <cell r="H9">
            <v>3.3909283999999998E-2</v>
          </cell>
          <cell r="I9">
            <v>5.9610383208219181E-2</v>
          </cell>
        </row>
        <row r="10">
          <cell r="B10">
            <v>45068</v>
          </cell>
          <cell r="H10">
            <v>3.3861641999999997E-2</v>
          </cell>
          <cell r="I10">
            <v>5.9610383208219181E-2</v>
          </cell>
        </row>
        <row r="11">
          <cell r="B11">
            <v>45067</v>
          </cell>
          <cell r="H11">
            <v>3.6055063999999998E-2</v>
          </cell>
          <cell r="I11">
            <v>5.9610383208219181E-2</v>
          </cell>
        </row>
        <row r="12">
          <cell r="B12">
            <v>45066</v>
          </cell>
          <cell r="H12">
            <v>3.5340152999999999E-2</v>
          </cell>
          <cell r="I12">
            <v>5.9610383208219181E-2</v>
          </cell>
        </row>
        <row r="13">
          <cell r="B13">
            <v>45065</v>
          </cell>
          <cell r="H13">
            <v>4.8557203E-2</v>
          </cell>
          <cell r="I13">
            <v>5.9610383208219181E-2</v>
          </cell>
        </row>
        <row r="14">
          <cell r="B14">
            <v>45064</v>
          </cell>
          <cell r="H14">
            <v>4.9570044000000001E-2</v>
          </cell>
          <cell r="I14">
            <v>5.9610383208219181E-2</v>
          </cell>
        </row>
        <row r="15">
          <cell r="B15">
            <v>45063</v>
          </cell>
          <cell r="H15">
            <v>5.1598822000000003E-2</v>
          </cell>
          <cell r="I15">
            <v>5.9610383208219181E-2</v>
          </cell>
        </row>
        <row r="16">
          <cell r="B16">
            <v>45062</v>
          </cell>
          <cell r="H16">
            <v>5.1483030999999999E-2</v>
          </cell>
          <cell r="I16">
            <v>5.9610383208219181E-2</v>
          </cell>
        </row>
        <row r="17">
          <cell r="B17">
            <v>45061</v>
          </cell>
          <cell r="H17">
            <v>4.9951170000000003E-2</v>
          </cell>
          <cell r="I17">
            <v>5.9610383208219181E-2</v>
          </cell>
        </row>
        <row r="18">
          <cell r="B18">
            <v>45060</v>
          </cell>
          <cell r="H18">
            <v>5.0036598000000002E-2</v>
          </cell>
          <cell r="I18">
            <v>5.9610383208219181E-2</v>
          </cell>
        </row>
        <row r="19">
          <cell r="B19">
            <v>45059</v>
          </cell>
          <cell r="H19">
            <v>5.3454386999999999E-2</v>
          </cell>
          <cell r="I19">
            <v>5.9610383208219181E-2</v>
          </cell>
        </row>
        <row r="20">
          <cell r="B20">
            <v>45058</v>
          </cell>
          <cell r="H20">
            <v>5.0998068000000001E-2</v>
          </cell>
          <cell r="I20">
            <v>5.9610383208219181E-2</v>
          </cell>
        </row>
        <row r="21">
          <cell r="B21">
            <v>45057</v>
          </cell>
          <cell r="H21">
            <v>5.2467409E-2</v>
          </cell>
          <cell r="I21">
            <v>5.9610383208219181E-2</v>
          </cell>
        </row>
        <row r="22">
          <cell r="B22">
            <v>45056</v>
          </cell>
          <cell r="H22">
            <v>5.2721230000000001E-2</v>
          </cell>
          <cell r="I22">
            <v>5.9610383208219181E-2</v>
          </cell>
        </row>
        <row r="23">
          <cell r="B23">
            <v>45055</v>
          </cell>
          <cell r="H23">
            <v>5.4838271000000001E-2</v>
          </cell>
          <cell r="I23">
            <v>5.9610383208219181E-2</v>
          </cell>
        </row>
        <row r="24">
          <cell r="B24">
            <v>45054</v>
          </cell>
          <cell r="H24">
            <v>3.6610696999999998E-2</v>
          </cell>
          <cell r="I24">
            <v>5.9610383208219181E-2</v>
          </cell>
        </row>
        <row r="25">
          <cell r="B25">
            <v>45053</v>
          </cell>
          <cell r="H25">
            <v>4.8701475000000001E-2</v>
          </cell>
          <cell r="I25">
            <v>5.9610383208219181E-2</v>
          </cell>
        </row>
        <row r="26">
          <cell r="B26">
            <v>45052</v>
          </cell>
          <cell r="H26">
            <v>5.3971954000000003E-2</v>
          </cell>
          <cell r="I26">
            <v>5.9610383208219181E-2</v>
          </cell>
        </row>
        <row r="27">
          <cell r="B27">
            <v>45051</v>
          </cell>
          <cell r="H27">
            <v>5.3787471000000003E-2</v>
          </cell>
          <cell r="I27">
            <v>5.9610383208219181E-2</v>
          </cell>
        </row>
        <row r="28">
          <cell r="B28">
            <v>45050</v>
          </cell>
          <cell r="H28">
            <v>5.4096218000000001E-2</v>
          </cell>
          <cell r="I28">
            <v>5.9610383208219181E-2</v>
          </cell>
        </row>
        <row r="29">
          <cell r="B29">
            <v>45049</v>
          </cell>
          <cell r="H29">
            <v>4.8391008999999999E-2</v>
          </cell>
          <cell r="I29">
            <v>5.9610383208219181E-2</v>
          </cell>
        </row>
        <row r="30">
          <cell r="B30">
            <v>45048</v>
          </cell>
          <cell r="H30">
            <v>5.5195912999999999E-2</v>
          </cell>
          <cell r="I30">
            <v>5.9610383208219181E-2</v>
          </cell>
        </row>
        <row r="31">
          <cell r="B31">
            <v>45047</v>
          </cell>
          <cell r="H31">
            <v>3.8004308000000001E-2</v>
          </cell>
          <cell r="I31">
            <v>5.9610383208219181E-2</v>
          </cell>
        </row>
        <row r="32">
          <cell r="B32">
            <v>45046</v>
          </cell>
          <cell r="H32">
            <v>3.6725501000000001E-2</v>
          </cell>
          <cell r="I32">
            <v>5.9610383208219181E-2</v>
          </cell>
        </row>
        <row r="33">
          <cell r="B33">
            <v>45045</v>
          </cell>
          <cell r="H33">
            <v>5.2571065E-2</v>
          </cell>
          <cell r="I33">
            <v>5.9610383208219181E-2</v>
          </cell>
        </row>
        <row r="34">
          <cell r="B34">
            <v>45044</v>
          </cell>
          <cell r="H34">
            <v>5.5278307999999998E-2</v>
          </cell>
          <cell r="I34">
            <v>5.9610383208219181E-2</v>
          </cell>
        </row>
        <row r="35">
          <cell r="B35">
            <v>45043</v>
          </cell>
          <cell r="H35">
            <v>5.1393837999999997E-2</v>
          </cell>
          <cell r="I35">
            <v>5.9610383208219181E-2</v>
          </cell>
        </row>
        <row r="36">
          <cell r="B36">
            <v>45042</v>
          </cell>
          <cell r="H36">
            <v>6.1999962999999998E-2</v>
          </cell>
          <cell r="I36">
            <v>5.9610383208219181E-2</v>
          </cell>
        </row>
        <row r="37">
          <cell r="B37">
            <v>45041</v>
          </cell>
          <cell r="H37">
            <v>4.4452772000000002E-2</v>
          </cell>
          <cell r="I37">
            <v>5.9610383208219181E-2</v>
          </cell>
        </row>
        <row r="38">
          <cell r="B38">
            <v>45040</v>
          </cell>
          <cell r="H38">
            <v>3.5079935999999999E-2</v>
          </cell>
          <cell r="I38">
            <v>5.9610383208219181E-2</v>
          </cell>
        </row>
        <row r="39">
          <cell r="B39">
            <v>45039</v>
          </cell>
          <cell r="H39">
            <v>3.3820040000000003E-2</v>
          </cell>
          <cell r="I39">
            <v>5.9610383208219181E-2</v>
          </cell>
        </row>
        <row r="40">
          <cell r="B40">
            <v>45038</v>
          </cell>
          <cell r="H40">
            <v>3.3853909000000001E-2</v>
          </cell>
          <cell r="I40">
            <v>5.9610383208219181E-2</v>
          </cell>
        </row>
        <row r="41">
          <cell r="B41">
            <v>45037</v>
          </cell>
          <cell r="H41">
            <v>3.3998766999999999E-2</v>
          </cell>
          <cell r="I41">
            <v>5.9610383208219181E-2</v>
          </cell>
        </row>
        <row r="42">
          <cell r="B42">
            <v>45036</v>
          </cell>
          <cell r="H42">
            <v>3.3530158999999997E-2</v>
          </cell>
          <cell r="I42">
            <v>5.9610383208219181E-2</v>
          </cell>
        </row>
        <row r="43">
          <cell r="B43">
            <v>45035</v>
          </cell>
          <cell r="H43">
            <v>3.8701509000000002E-2</v>
          </cell>
          <cell r="I43">
            <v>5.9610383208219181E-2</v>
          </cell>
        </row>
        <row r="44">
          <cell r="B44">
            <v>45034</v>
          </cell>
          <cell r="H44">
            <v>4.5863591000000002E-2</v>
          </cell>
          <cell r="I44">
            <v>5.9610383208219181E-2</v>
          </cell>
        </row>
        <row r="45">
          <cell r="B45">
            <v>45033</v>
          </cell>
          <cell r="H45">
            <v>6.1166206000000001E-2</v>
          </cell>
          <cell r="I45">
            <v>5.9610383208219181E-2</v>
          </cell>
        </row>
        <row r="46">
          <cell r="B46">
            <v>45032</v>
          </cell>
          <cell r="H46">
            <v>5.9239105E-2</v>
          </cell>
          <cell r="I46">
            <v>5.9610383208219181E-2</v>
          </cell>
        </row>
        <row r="47">
          <cell r="B47">
            <v>45031</v>
          </cell>
          <cell r="H47">
            <v>5.6397006999999999E-2</v>
          </cell>
          <cell r="I47">
            <v>5.9610383208219181E-2</v>
          </cell>
        </row>
        <row r="48">
          <cell r="B48">
            <v>45030</v>
          </cell>
          <cell r="H48">
            <v>6.9314391000000003E-2</v>
          </cell>
          <cell r="I48">
            <v>5.9610383208219181E-2</v>
          </cell>
        </row>
        <row r="49">
          <cell r="B49">
            <v>45029</v>
          </cell>
          <cell r="H49">
            <v>4.4269554000000003E-2</v>
          </cell>
          <cell r="I49">
            <v>5.9610383208219181E-2</v>
          </cell>
        </row>
        <row r="50">
          <cell r="B50">
            <v>45028</v>
          </cell>
          <cell r="H50">
            <v>4.0571256E-2</v>
          </cell>
          <cell r="I50">
            <v>5.9610383208219181E-2</v>
          </cell>
        </row>
        <row r="51">
          <cell r="B51">
            <v>45027</v>
          </cell>
          <cell r="H51">
            <v>4.2106222999999998E-2</v>
          </cell>
          <cell r="I51">
            <v>5.9610383208219181E-2</v>
          </cell>
        </row>
        <row r="52">
          <cell r="B52">
            <v>45026</v>
          </cell>
          <cell r="H52">
            <v>3.8426529000000001E-2</v>
          </cell>
          <cell r="I52">
            <v>5.9610383208219181E-2</v>
          </cell>
        </row>
        <row r="53">
          <cell r="B53">
            <v>45025</v>
          </cell>
          <cell r="H53">
            <v>3.4528250000000003E-2</v>
          </cell>
          <cell r="I53">
            <v>5.9610383208219181E-2</v>
          </cell>
        </row>
        <row r="54">
          <cell r="B54">
            <v>45024</v>
          </cell>
          <cell r="H54">
            <v>3.8234794000000003E-2</v>
          </cell>
          <cell r="I54">
            <v>5.9610383208219181E-2</v>
          </cell>
        </row>
        <row r="55">
          <cell r="B55">
            <v>45023</v>
          </cell>
          <cell r="H55">
            <v>3.4436638999999998E-2</v>
          </cell>
          <cell r="I55">
            <v>5.9610383208219181E-2</v>
          </cell>
        </row>
        <row r="56">
          <cell r="B56">
            <v>45022</v>
          </cell>
          <cell r="H56">
            <v>4.1768161999999998E-2</v>
          </cell>
          <cell r="I56">
            <v>5.9610383208219181E-2</v>
          </cell>
        </row>
        <row r="57">
          <cell r="B57">
            <v>45021</v>
          </cell>
          <cell r="H57">
            <v>4.7706737999999999E-2</v>
          </cell>
          <cell r="I57">
            <v>5.9610383208219181E-2</v>
          </cell>
        </row>
        <row r="58">
          <cell r="B58">
            <v>45020</v>
          </cell>
          <cell r="H58">
            <v>4.2397618999999998E-2</v>
          </cell>
          <cell r="I58">
            <v>5.9610383208219181E-2</v>
          </cell>
        </row>
        <row r="59">
          <cell r="B59">
            <v>45019</v>
          </cell>
          <cell r="H59">
            <v>4.8047065E-2</v>
          </cell>
          <cell r="I59">
            <v>5.9610383208219181E-2</v>
          </cell>
        </row>
        <row r="60">
          <cell r="B60">
            <v>45018</v>
          </cell>
          <cell r="H60">
            <v>4.4419831E-2</v>
          </cell>
          <cell r="I60">
            <v>5.9610383208219181E-2</v>
          </cell>
        </row>
        <row r="61">
          <cell r="B61">
            <v>45017</v>
          </cell>
          <cell r="H61">
            <v>4.3992715000000002E-2</v>
          </cell>
          <cell r="I61">
            <v>5.9610383208219181E-2</v>
          </cell>
        </row>
        <row r="62">
          <cell r="B62">
            <v>45016</v>
          </cell>
          <cell r="H62">
            <v>4.8477027999999998E-2</v>
          </cell>
          <cell r="I62">
            <v>5.9610383208219181E-2</v>
          </cell>
        </row>
        <row r="63">
          <cell r="B63">
            <v>45015</v>
          </cell>
          <cell r="H63">
            <v>4.4034664000000001E-2</v>
          </cell>
          <cell r="I63">
            <v>5.9610383208219181E-2</v>
          </cell>
        </row>
        <row r="64">
          <cell r="B64">
            <v>45014</v>
          </cell>
          <cell r="H64">
            <v>4.5093653999999997E-2</v>
          </cell>
          <cell r="I64">
            <v>5.9610383208219181E-2</v>
          </cell>
        </row>
        <row r="65">
          <cell r="B65">
            <v>45013</v>
          </cell>
          <cell r="H65">
            <v>4.7084097999999998E-2</v>
          </cell>
          <cell r="I65">
            <v>5.9610383208219181E-2</v>
          </cell>
        </row>
        <row r="66">
          <cell r="B66">
            <v>45012</v>
          </cell>
          <cell r="H66">
            <v>5.2677974000000002E-2</v>
          </cell>
          <cell r="I66">
            <v>5.9610383208219181E-2</v>
          </cell>
        </row>
        <row r="67">
          <cell r="B67">
            <v>45011</v>
          </cell>
          <cell r="H67">
            <v>4.6309742000000001E-2</v>
          </cell>
          <cell r="I67">
            <v>5.9610383208219181E-2</v>
          </cell>
        </row>
        <row r="68">
          <cell r="B68">
            <v>45010</v>
          </cell>
          <cell r="H68">
            <v>4.4675476999999998E-2</v>
          </cell>
          <cell r="I68">
            <v>5.9610383208219181E-2</v>
          </cell>
        </row>
        <row r="69">
          <cell r="B69">
            <v>45009</v>
          </cell>
          <cell r="H69">
            <v>4.4586106E-2</v>
          </cell>
          <cell r="I69">
            <v>5.9610383208219181E-2</v>
          </cell>
        </row>
        <row r="70">
          <cell r="B70">
            <v>45008</v>
          </cell>
          <cell r="H70">
            <v>4.6931409E-2</v>
          </cell>
          <cell r="I70">
            <v>5.9610383208219181E-2</v>
          </cell>
        </row>
        <row r="71">
          <cell r="B71">
            <v>45007</v>
          </cell>
          <cell r="H71">
            <v>4.6332911999999997E-2</v>
          </cell>
          <cell r="I71">
            <v>5.9610383208219181E-2</v>
          </cell>
        </row>
        <row r="72">
          <cell r="B72">
            <v>45006</v>
          </cell>
          <cell r="H72">
            <v>4.7579653E-2</v>
          </cell>
          <cell r="I72">
            <v>5.9610383208219181E-2</v>
          </cell>
        </row>
        <row r="73">
          <cell r="B73">
            <v>45005</v>
          </cell>
          <cell r="H73">
            <v>6.6298304000000002E-2</v>
          </cell>
          <cell r="I73">
            <v>5.9610383208219181E-2</v>
          </cell>
        </row>
        <row r="74">
          <cell r="B74">
            <v>45004</v>
          </cell>
          <cell r="H74">
            <v>5.8662125000000002E-2</v>
          </cell>
          <cell r="I74">
            <v>5.9610383208219181E-2</v>
          </cell>
        </row>
        <row r="75">
          <cell r="B75">
            <v>45003</v>
          </cell>
          <cell r="H75">
            <v>4.7251699000000001E-2</v>
          </cell>
          <cell r="I75">
            <v>5.9610383208219181E-2</v>
          </cell>
        </row>
        <row r="76">
          <cell r="B76">
            <v>45002</v>
          </cell>
          <cell r="H76">
            <v>6.3929307000000005E-2</v>
          </cell>
          <cell r="I76">
            <v>5.9610383208219181E-2</v>
          </cell>
        </row>
        <row r="77">
          <cell r="B77">
            <v>45001</v>
          </cell>
          <cell r="H77">
            <v>4.7157701000000003E-2</v>
          </cell>
          <cell r="I77">
            <v>5.9610383208219181E-2</v>
          </cell>
        </row>
        <row r="78">
          <cell r="B78">
            <v>45000</v>
          </cell>
          <cell r="H78">
            <v>5.9083535E-2</v>
          </cell>
          <cell r="I78">
            <v>5.9610383208219181E-2</v>
          </cell>
        </row>
        <row r="79">
          <cell r="B79">
            <v>44999</v>
          </cell>
          <cell r="H79">
            <v>4.7466213E-2</v>
          </cell>
          <cell r="I79">
            <v>5.9610383208219181E-2</v>
          </cell>
        </row>
        <row r="80">
          <cell r="B80">
            <v>44998</v>
          </cell>
          <cell r="H80">
            <v>4.7049965999999999E-2</v>
          </cell>
          <cell r="I80">
            <v>5.9610383208219181E-2</v>
          </cell>
        </row>
        <row r="81">
          <cell r="B81">
            <v>44997</v>
          </cell>
          <cell r="H81">
            <v>4.2924135000000002E-2</v>
          </cell>
          <cell r="I81">
            <v>5.9610383208219181E-2</v>
          </cell>
        </row>
        <row r="82">
          <cell r="B82">
            <v>44996</v>
          </cell>
          <cell r="H82">
            <v>5.0798153999999998E-2</v>
          </cell>
          <cell r="I82">
            <v>5.9610383208219181E-2</v>
          </cell>
        </row>
        <row r="83">
          <cell r="B83">
            <v>44995</v>
          </cell>
          <cell r="H83">
            <v>5.9023076000000001E-2</v>
          </cell>
          <cell r="I83">
            <v>5.9610383208219181E-2</v>
          </cell>
        </row>
        <row r="84">
          <cell r="B84">
            <v>44994</v>
          </cell>
          <cell r="H84">
            <v>6.4746185999999997E-2</v>
          </cell>
          <cell r="I84">
            <v>5.9610383208219181E-2</v>
          </cell>
        </row>
        <row r="85">
          <cell r="B85">
            <v>44993</v>
          </cell>
          <cell r="H85">
            <v>8.3152536999999999E-2</v>
          </cell>
          <cell r="I85">
            <v>5.9610383208219181E-2</v>
          </cell>
        </row>
        <row r="86">
          <cell r="B86">
            <v>44992</v>
          </cell>
          <cell r="H86">
            <v>8.8414598999999996E-2</v>
          </cell>
          <cell r="I86">
            <v>5.9610383208219181E-2</v>
          </cell>
        </row>
        <row r="87">
          <cell r="B87">
            <v>44991</v>
          </cell>
          <cell r="H87">
            <v>6.9537012999999995E-2</v>
          </cell>
          <cell r="I87">
            <v>5.9610383208219181E-2</v>
          </cell>
        </row>
        <row r="88">
          <cell r="B88">
            <v>44990</v>
          </cell>
          <cell r="H88">
            <v>6.9894565000000006E-2</v>
          </cell>
          <cell r="I88">
            <v>5.9610383208219181E-2</v>
          </cell>
        </row>
        <row r="89">
          <cell r="B89">
            <v>44989</v>
          </cell>
          <cell r="H89">
            <v>6.553312E-2</v>
          </cell>
          <cell r="I89">
            <v>5.9610383208219181E-2</v>
          </cell>
        </row>
        <row r="90">
          <cell r="B90">
            <v>44988</v>
          </cell>
          <cell r="H90">
            <v>6.6802308000000005E-2</v>
          </cell>
          <cell r="I90">
            <v>5.9610383208219181E-2</v>
          </cell>
        </row>
        <row r="91">
          <cell r="B91">
            <v>44987</v>
          </cell>
          <cell r="H91">
            <v>8.2781163000000005E-2</v>
          </cell>
          <cell r="I91">
            <v>5.9610383208219181E-2</v>
          </cell>
        </row>
        <row r="92">
          <cell r="B92">
            <v>44986</v>
          </cell>
          <cell r="H92">
            <v>8.5463701000000003E-2</v>
          </cell>
          <cell r="I92">
            <v>5.9610383208219181E-2</v>
          </cell>
        </row>
        <row r="93">
          <cell r="B93">
            <v>44985</v>
          </cell>
          <cell r="H93">
            <v>8.3754137000000006E-2</v>
          </cell>
          <cell r="I93">
            <v>5.9610383208219181E-2</v>
          </cell>
        </row>
        <row r="94">
          <cell r="B94">
            <v>44984</v>
          </cell>
          <cell r="H94">
            <v>7.4067406000000002E-2</v>
          </cell>
          <cell r="I94">
            <v>5.9610383208219181E-2</v>
          </cell>
        </row>
        <row r="95">
          <cell r="B95">
            <v>44983</v>
          </cell>
          <cell r="H95">
            <v>5.5272244999999998E-2</v>
          </cell>
          <cell r="I95">
            <v>5.9610383208219181E-2</v>
          </cell>
        </row>
        <row r="96">
          <cell r="B96">
            <v>44982</v>
          </cell>
          <cell r="H96">
            <v>4.6590061000000002E-2</v>
          </cell>
          <cell r="I96">
            <v>5.9610383208219181E-2</v>
          </cell>
        </row>
        <row r="97">
          <cell r="B97">
            <v>44981</v>
          </cell>
          <cell r="H97">
            <v>5.8933978999999997E-2</v>
          </cell>
          <cell r="I97">
            <v>5.9610383208219181E-2</v>
          </cell>
        </row>
        <row r="98">
          <cell r="B98">
            <v>44980</v>
          </cell>
          <cell r="H98">
            <v>6.8223608000000005E-2</v>
          </cell>
          <cell r="I98">
            <v>5.9610383208219181E-2</v>
          </cell>
        </row>
        <row r="99">
          <cell r="B99">
            <v>44979</v>
          </cell>
          <cell r="H99">
            <v>6.6943204000000006E-2</v>
          </cell>
          <cell r="I99">
            <v>5.9610383208219181E-2</v>
          </cell>
        </row>
        <row r="100">
          <cell r="B100">
            <v>44978</v>
          </cell>
          <cell r="H100">
            <v>6.5854846999999994E-2</v>
          </cell>
          <cell r="I100">
            <v>5.9610383208219181E-2</v>
          </cell>
        </row>
        <row r="101">
          <cell r="B101">
            <v>44977</v>
          </cell>
          <cell r="H101">
            <v>4.5768020999999999E-2</v>
          </cell>
          <cell r="I101">
            <v>5.9610383208219181E-2</v>
          </cell>
        </row>
        <row r="102">
          <cell r="B102">
            <v>44976</v>
          </cell>
          <cell r="H102">
            <v>4.6532959999999998E-2</v>
          </cell>
          <cell r="I102">
            <v>5.9610383208219181E-2</v>
          </cell>
        </row>
        <row r="103">
          <cell r="B103">
            <v>44975</v>
          </cell>
          <cell r="H103">
            <v>4.7348218999999997E-2</v>
          </cell>
          <cell r="I103">
            <v>5.9610383208219181E-2</v>
          </cell>
        </row>
        <row r="104">
          <cell r="B104">
            <v>44974</v>
          </cell>
          <cell r="H104">
            <v>4.5189268999999997E-2</v>
          </cell>
          <cell r="I104">
            <v>5.9610383208219181E-2</v>
          </cell>
        </row>
        <row r="105">
          <cell r="B105">
            <v>44973</v>
          </cell>
          <cell r="H105">
            <v>4.3465934999999997E-2</v>
          </cell>
          <cell r="I105">
            <v>5.9610383208219181E-2</v>
          </cell>
        </row>
        <row r="106">
          <cell r="B106">
            <v>44972</v>
          </cell>
          <cell r="H106">
            <v>4.2790667999999997E-2</v>
          </cell>
          <cell r="I106">
            <v>5.9610383208219181E-2</v>
          </cell>
        </row>
        <row r="107">
          <cell r="B107">
            <v>44971</v>
          </cell>
          <cell r="H107">
            <v>6.0999043000000003E-2</v>
          </cell>
          <cell r="I107">
            <v>5.9610383208219181E-2</v>
          </cell>
        </row>
        <row r="108">
          <cell r="B108">
            <v>44970</v>
          </cell>
          <cell r="H108">
            <v>6.8517060000000005E-2</v>
          </cell>
          <cell r="I108">
            <v>5.9610383208219181E-2</v>
          </cell>
        </row>
        <row r="109">
          <cell r="B109">
            <v>44969</v>
          </cell>
          <cell r="H109">
            <v>4.8633769E-2</v>
          </cell>
          <cell r="I109">
            <v>5.9610383208219181E-2</v>
          </cell>
        </row>
        <row r="110">
          <cell r="B110">
            <v>44968</v>
          </cell>
          <cell r="H110">
            <v>5.2969211000000002E-2</v>
          </cell>
          <cell r="I110">
            <v>5.9610383208219181E-2</v>
          </cell>
        </row>
        <row r="111">
          <cell r="B111">
            <v>44967</v>
          </cell>
          <cell r="H111">
            <v>5.2227483999999998E-2</v>
          </cell>
          <cell r="I111">
            <v>5.9610383208219181E-2</v>
          </cell>
        </row>
        <row r="112">
          <cell r="B112">
            <v>44966</v>
          </cell>
          <cell r="H112">
            <v>5.8299160000000003E-2</v>
          </cell>
          <cell r="I112">
            <v>5.9610383208219181E-2</v>
          </cell>
        </row>
        <row r="113">
          <cell r="B113">
            <v>44965</v>
          </cell>
          <cell r="H113">
            <v>5.1014625000000001E-2</v>
          </cell>
          <cell r="I113">
            <v>5.9610383208219181E-2</v>
          </cell>
        </row>
        <row r="114">
          <cell r="B114">
            <v>44964</v>
          </cell>
          <cell r="H114">
            <v>8.0913176000000003E-2</v>
          </cell>
          <cell r="I114">
            <v>5.9610383208219181E-2</v>
          </cell>
        </row>
        <row r="115">
          <cell r="B115">
            <v>44963</v>
          </cell>
          <cell r="H115">
            <v>6.9468084999999999E-2</v>
          </cell>
          <cell r="I115">
            <v>5.9610383208219181E-2</v>
          </cell>
        </row>
        <row r="116">
          <cell r="B116">
            <v>44962</v>
          </cell>
          <cell r="H116">
            <v>6.1744838000000003E-2</v>
          </cell>
          <cell r="I116">
            <v>5.9610383208219181E-2</v>
          </cell>
        </row>
        <row r="117">
          <cell r="B117">
            <v>44961</v>
          </cell>
          <cell r="H117">
            <v>6.2013975999999998E-2</v>
          </cell>
          <cell r="I117">
            <v>5.9610383208219181E-2</v>
          </cell>
        </row>
        <row r="118">
          <cell r="B118">
            <v>44960</v>
          </cell>
          <cell r="H118">
            <v>6.7278978000000003E-2</v>
          </cell>
          <cell r="I118">
            <v>5.9610383208219181E-2</v>
          </cell>
        </row>
        <row r="119">
          <cell r="B119">
            <v>44959</v>
          </cell>
          <cell r="H119">
            <v>6.0783611000000001E-2</v>
          </cell>
          <cell r="I119">
            <v>5.9610383208219181E-2</v>
          </cell>
        </row>
        <row r="120">
          <cell r="B120">
            <v>44958</v>
          </cell>
          <cell r="H120">
            <v>5.8081753999999999E-2</v>
          </cell>
          <cell r="I120">
            <v>5.9610383208219181E-2</v>
          </cell>
        </row>
        <row r="121">
          <cell r="B121">
            <v>44957</v>
          </cell>
          <cell r="H121">
            <v>5.9855054999999997E-2</v>
          </cell>
          <cell r="I121">
            <v>5.9610383208219181E-2</v>
          </cell>
        </row>
        <row r="122">
          <cell r="B122">
            <v>44956</v>
          </cell>
          <cell r="H122">
            <v>7.0016971999999997E-2</v>
          </cell>
          <cell r="I122">
            <v>5.9610383208219181E-2</v>
          </cell>
        </row>
        <row r="123">
          <cell r="B123">
            <v>44955</v>
          </cell>
          <cell r="H123">
            <v>5.7526634E-2</v>
          </cell>
          <cell r="I123">
            <v>5.9610383208219181E-2</v>
          </cell>
        </row>
        <row r="124">
          <cell r="B124">
            <v>44954</v>
          </cell>
          <cell r="H124">
            <v>6.5079884000000005E-2</v>
          </cell>
          <cell r="I124">
            <v>5.9610383208219181E-2</v>
          </cell>
        </row>
        <row r="125">
          <cell r="B125">
            <v>44953</v>
          </cell>
          <cell r="H125">
            <v>7.9768402000000002E-2</v>
          </cell>
          <cell r="I125">
            <v>5.9610383208219181E-2</v>
          </cell>
        </row>
        <row r="126">
          <cell r="B126">
            <v>44952</v>
          </cell>
          <cell r="H126">
            <v>7.5685374E-2</v>
          </cell>
          <cell r="I126">
            <v>5.9610383208219181E-2</v>
          </cell>
        </row>
        <row r="127">
          <cell r="B127">
            <v>44951</v>
          </cell>
          <cell r="H127">
            <v>7.7556730000000004E-2</v>
          </cell>
          <cell r="I127">
            <v>5.9610383208219181E-2</v>
          </cell>
        </row>
        <row r="128">
          <cell r="B128">
            <v>44950</v>
          </cell>
          <cell r="H128">
            <v>6.7353021999999999E-2</v>
          </cell>
          <cell r="I128">
            <v>5.9610383208219181E-2</v>
          </cell>
        </row>
        <row r="129">
          <cell r="B129">
            <v>44949</v>
          </cell>
          <cell r="H129">
            <v>6.6888494000000007E-2</v>
          </cell>
          <cell r="I129">
            <v>5.9610383208219181E-2</v>
          </cell>
        </row>
        <row r="130">
          <cell r="B130">
            <v>44948</v>
          </cell>
          <cell r="H130">
            <v>6.9479678000000003E-2</v>
          </cell>
          <cell r="I130">
            <v>5.9610383208219181E-2</v>
          </cell>
        </row>
        <row r="131">
          <cell r="B131">
            <v>44947</v>
          </cell>
          <cell r="H131">
            <v>6.3255622999999997E-2</v>
          </cell>
          <cell r="I131">
            <v>5.9610383208219181E-2</v>
          </cell>
        </row>
        <row r="132">
          <cell r="B132">
            <v>44946</v>
          </cell>
          <cell r="H132">
            <v>7.9647721000000005E-2</v>
          </cell>
          <cell r="I132">
            <v>5.9610383208219181E-2</v>
          </cell>
        </row>
        <row r="133">
          <cell r="B133">
            <v>44945</v>
          </cell>
          <cell r="H133">
            <v>7.9259622000000002E-2</v>
          </cell>
          <cell r="I133">
            <v>5.9610383208219181E-2</v>
          </cell>
        </row>
        <row r="134">
          <cell r="B134">
            <v>44944</v>
          </cell>
          <cell r="H134">
            <v>6.6037526999999999E-2</v>
          </cell>
          <cell r="I134">
            <v>5.9610383208219181E-2</v>
          </cell>
        </row>
        <row r="135">
          <cell r="B135">
            <v>44943</v>
          </cell>
          <cell r="H135">
            <v>7.7453754E-2</v>
          </cell>
          <cell r="I135">
            <v>5.9610383208219181E-2</v>
          </cell>
        </row>
        <row r="136">
          <cell r="B136">
            <v>44942</v>
          </cell>
          <cell r="H136">
            <v>6.0384435E-2</v>
          </cell>
          <cell r="I136">
            <v>5.9610383208219181E-2</v>
          </cell>
        </row>
        <row r="137">
          <cell r="B137">
            <v>44941</v>
          </cell>
          <cell r="H137">
            <v>6.2548355999999999E-2</v>
          </cell>
          <cell r="I137">
            <v>5.9610383208219181E-2</v>
          </cell>
        </row>
        <row r="138">
          <cell r="B138">
            <v>44940</v>
          </cell>
          <cell r="H138">
            <v>5.5873354E-2</v>
          </cell>
          <cell r="I138">
            <v>5.9610383208219181E-2</v>
          </cell>
        </row>
        <row r="139">
          <cell r="B139">
            <v>44939</v>
          </cell>
          <cell r="H139">
            <v>5.9621295999999997E-2</v>
          </cell>
          <cell r="I139">
            <v>5.9610383208219181E-2</v>
          </cell>
        </row>
        <row r="140">
          <cell r="B140">
            <v>44938</v>
          </cell>
          <cell r="H140">
            <v>5.6043305000000002E-2</v>
          </cell>
          <cell r="I140">
            <v>5.9610383208219181E-2</v>
          </cell>
        </row>
        <row r="141">
          <cell r="B141">
            <v>44937</v>
          </cell>
          <cell r="H141">
            <v>5.7426458E-2</v>
          </cell>
          <cell r="I141">
            <v>5.9610383208219181E-2</v>
          </cell>
        </row>
        <row r="142">
          <cell r="B142">
            <v>44936</v>
          </cell>
          <cell r="H142">
            <v>5.8601384999999999E-2</v>
          </cell>
          <cell r="I142">
            <v>5.9610383208219181E-2</v>
          </cell>
        </row>
        <row r="143">
          <cell r="B143">
            <v>44935</v>
          </cell>
          <cell r="H143">
            <v>5.9813551999999999E-2</v>
          </cell>
          <cell r="I143">
            <v>5.9610383208219181E-2</v>
          </cell>
        </row>
        <row r="144">
          <cell r="B144">
            <v>44934</v>
          </cell>
          <cell r="H144">
            <v>4.6322560999999998E-2</v>
          </cell>
          <cell r="I144">
            <v>5.9610383208219181E-2</v>
          </cell>
        </row>
        <row r="145">
          <cell r="B145">
            <v>44933</v>
          </cell>
          <cell r="H145">
            <v>4.1302006000000002E-2</v>
          </cell>
          <cell r="I145">
            <v>5.9610383208219181E-2</v>
          </cell>
        </row>
        <row r="146">
          <cell r="B146">
            <v>44932</v>
          </cell>
          <cell r="H146">
            <v>3.8404196000000002E-2</v>
          </cell>
          <cell r="I146">
            <v>5.9610383208219181E-2</v>
          </cell>
        </row>
        <row r="147">
          <cell r="B147">
            <v>44931</v>
          </cell>
          <cell r="H147">
            <v>3.7554896999999997E-2</v>
          </cell>
          <cell r="I147">
            <v>5.9610383208219181E-2</v>
          </cell>
        </row>
        <row r="148">
          <cell r="B148">
            <v>44930</v>
          </cell>
          <cell r="H148">
            <v>3.5640207E-2</v>
          </cell>
          <cell r="I148">
            <v>5.9610383208219181E-2</v>
          </cell>
        </row>
        <row r="149">
          <cell r="B149">
            <v>44929</v>
          </cell>
          <cell r="H149">
            <v>3.8972207000000002E-2</v>
          </cell>
          <cell r="I149">
            <v>5.9610383208219181E-2</v>
          </cell>
        </row>
        <row r="150">
          <cell r="B150">
            <v>44928</v>
          </cell>
          <cell r="H150">
            <v>4.0004120999999997E-2</v>
          </cell>
          <cell r="I150">
            <v>5.9610383208219181E-2</v>
          </cell>
        </row>
        <row r="151">
          <cell r="B151">
            <v>44927</v>
          </cell>
          <cell r="H151">
            <v>4.0499715999999998E-2</v>
          </cell>
          <cell r="I151">
            <v>5.9610383208219181E-2</v>
          </cell>
        </row>
        <row r="152">
          <cell r="B152">
            <v>44926</v>
          </cell>
          <cell r="H152">
            <v>4.1136765999999998E-2</v>
          </cell>
          <cell r="I152">
            <v>5.9610383208219181E-2</v>
          </cell>
        </row>
        <row r="153">
          <cell r="B153">
            <v>44925</v>
          </cell>
          <cell r="H153">
            <v>3.9916179000000003E-2</v>
          </cell>
          <cell r="I153">
            <v>5.9610383208219181E-2</v>
          </cell>
        </row>
        <row r="154">
          <cell r="B154">
            <v>44924</v>
          </cell>
          <cell r="H154">
            <v>3.6725922000000001E-2</v>
          </cell>
          <cell r="I154">
            <v>5.9610383208219181E-2</v>
          </cell>
        </row>
        <row r="155">
          <cell r="B155">
            <v>44923</v>
          </cell>
          <cell r="H155">
            <v>4.4040004000000001E-2</v>
          </cell>
          <cell r="I155">
            <v>5.9610383208219181E-2</v>
          </cell>
        </row>
        <row r="156">
          <cell r="B156">
            <v>44922</v>
          </cell>
          <cell r="H156">
            <v>5.4017847000000001E-2</v>
          </cell>
          <cell r="I156">
            <v>5.9610383208219181E-2</v>
          </cell>
        </row>
        <row r="157">
          <cell r="B157">
            <v>44921</v>
          </cell>
          <cell r="H157">
            <v>5.1520336E-2</v>
          </cell>
          <cell r="I157">
            <v>5.9610383208219181E-2</v>
          </cell>
        </row>
        <row r="158">
          <cell r="B158">
            <v>44920</v>
          </cell>
          <cell r="H158">
            <v>5.2943410000000003E-2</v>
          </cell>
          <cell r="I158">
            <v>5.9610383208219181E-2</v>
          </cell>
        </row>
        <row r="159">
          <cell r="B159">
            <v>44919</v>
          </cell>
          <cell r="H159">
            <v>5.3748153E-2</v>
          </cell>
          <cell r="I159">
            <v>5.9610383208219181E-2</v>
          </cell>
        </row>
        <row r="160">
          <cell r="B160">
            <v>44918</v>
          </cell>
          <cell r="H160">
            <v>5.7392654000000001E-2</v>
          </cell>
          <cell r="I160">
            <v>5.9610383208219181E-2</v>
          </cell>
        </row>
        <row r="161">
          <cell r="B161">
            <v>44917</v>
          </cell>
          <cell r="H161">
            <v>5.7532092E-2</v>
          </cell>
          <cell r="I161">
            <v>5.9610383208219181E-2</v>
          </cell>
        </row>
        <row r="162">
          <cell r="B162">
            <v>44916</v>
          </cell>
          <cell r="H162">
            <v>5.4195406000000002E-2</v>
          </cell>
          <cell r="I162">
            <v>5.9610383208219181E-2</v>
          </cell>
        </row>
        <row r="163">
          <cell r="B163">
            <v>44915</v>
          </cell>
          <cell r="H163">
            <v>6.7796625999999999E-2</v>
          </cell>
          <cell r="I163">
            <v>5.9610383208219181E-2</v>
          </cell>
        </row>
        <row r="164">
          <cell r="B164">
            <v>44914</v>
          </cell>
          <cell r="H164">
            <v>5.1219610999999998E-2</v>
          </cell>
          <cell r="I164">
            <v>5.9610383208219181E-2</v>
          </cell>
        </row>
        <row r="165">
          <cell r="B165">
            <v>44913</v>
          </cell>
          <cell r="H165">
            <v>5.4896018999999997E-2</v>
          </cell>
          <cell r="I165">
            <v>5.9610383208219181E-2</v>
          </cell>
        </row>
        <row r="166">
          <cell r="B166">
            <v>44912</v>
          </cell>
          <cell r="H166">
            <v>6.3485078E-2</v>
          </cell>
          <cell r="I166">
            <v>5.9610383208219181E-2</v>
          </cell>
        </row>
        <row r="167">
          <cell r="B167">
            <v>44911</v>
          </cell>
          <cell r="H167">
            <v>6.4105969999999998E-2</v>
          </cell>
          <cell r="I167">
            <v>5.9610383208219181E-2</v>
          </cell>
        </row>
        <row r="168">
          <cell r="B168">
            <v>44910</v>
          </cell>
          <cell r="H168">
            <v>6.8288531E-2</v>
          </cell>
          <cell r="I168">
            <v>5.9610383208219181E-2</v>
          </cell>
        </row>
        <row r="169">
          <cell r="B169">
            <v>44909</v>
          </cell>
          <cell r="H169">
            <v>8.6602660999999997E-2</v>
          </cell>
          <cell r="I169">
            <v>5.9610383208219181E-2</v>
          </cell>
        </row>
        <row r="170">
          <cell r="B170">
            <v>44908</v>
          </cell>
          <cell r="H170">
            <v>8.5144153E-2</v>
          </cell>
          <cell r="I170">
            <v>5.9610383208219181E-2</v>
          </cell>
        </row>
        <row r="171">
          <cell r="B171">
            <v>44907</v>
          </cell>
          <cell r="H171">
            <v>9.1270767000000003E-2</v>
          </cell>
          <cell r="I171">
            <v>5.9610383208219181E-2</v>
          </cell>
        </row>
        <row r="172">
          <cell r="B172">
            <v>44906</v>
          </cell>
          <cell r="H172">
            <v>6.5315616000000007E-2</v>
          </cell>
          <cell r="I172">
            <v>5.9610383208219181E-2</v>
          </cell>
        </row>
        <row r="173">
          <cell r="B173">
            <v>44905</v>
          </cell>
          <cell r="H173">
            <v>6.6496352999999994E-2</v>
          </cell>
          <cell r="I173">
            <v>5.9610383208219181E-2</v>
          </cell>
        </row>
        <row r="174">
          <cell r="B174">
            <v>44904</v>
          </cell>
          <cell r="H174">
            <v>8.5740454999999993E-2</v>
          </cell>
          <cell r="I174">
            <v>5.9610383208219181E-2</v>
          </cell>
        </row>
        <row r="175">
          <cell r="B175">
            <v>44903</v>
          </cell>
          <cell r="H175">
            <v>8.3603282000000001E-2</v>
          </cell>
          <cell r="I175">
            <v>5.9610383208219181E-2</v>
          </cell>
        </row>
        <row r="176">
          <cell r="B176">
            <v>44902</v>
          </cell>
          <cell r="H176">
            <v>7.9753816000000005E-2</v>
          </cell>
          <cell r="I176">
            <v>5.9610383208219181E-2</v>
          </cell>
        </row>
        <row r="177">
          <cell r="B177">
            <v>44901</v>
          </cell>
          <cell r="H177">
            <v>7.9951270000000005E-2</v>
          </cell>
          <cell r="I177">
            <v>5.9610383208219181E-2</v>
          </cell>
        </row>
        <row r="178">
          <cell r="B178">
            <v>44900</v>
          </cell>
          <cell r="H178">
            <v>7.3280864000000001E-2</v>
          </cell>
          <cell r="I178">
            <v>5.9610383208219181E-2</v>
          </cell>
        </row>
        <row r="179">
          <cell r="B179">
            <v>44899</v>
          </cell>
          <cell r="H179">
            <v>5.782429E-2</v>
          </cell>
          <cell r="I179">
            <v>5.9610383208219181E-2</v>
          </cell>
        </row>
        <row r="180">
          <cell r="B180">
            <v>44898</v>
          </cell>
          <cell r="H180">
            <v>5.7807851E-2</v>
          </cell>
          <cell r="I180">
            <v>5.9610383208219181E-2</v>
          </cell>
        </row>
        <row r="181">
          <cell r="B181">
            <v>44897</v>
          </cell>
          <cell r="H181">
            <v>7.2637046999999996E-2</v>
          </cell>
          <cell r="I181">
            <v>5.9610383208219181E-2</v>
          </cell>
        </row>
        <row r="182">
          <cell r="B182">
            <v>44896</v>
          </cell>
          <cell r="H182">
            <v>8.6799024000000002E-2</v>
          </cell>
          <cell r="I182">
            <v>5.9610383208219181E-2</v>
          </cell>
        </row>
        <row r="183">
          <cell r="B183">
            <v>44895</v>
          </cell>
          <cell r="H183">
            <v>8.3701609999999996E-2</v>
          </cell>
          <cell r="I183">
            <v>5.9610383208219181E-2</v>
          </cell>
        </row>
        <row r="184">
          <cell r="B184">
            <v>44894</v>
          </cell>
          <cell r="H184">
            <v>8.7314951000000002E-2</v>
          </cell>
          <cell r="I184">
            <v>5.9610383208219181E-2</v>
          </cell>
        </row>
        <row r="185">
          <cell r="B185">
            <v>44893</v>
          </cell>
          <cell r="H185">
            <v>8.8598125999999999E-2</v>
          </cell>
          <cell r="I185">
            <v>5.9610383208219181E-2</v>
          </cell>
        </row>
        <row r="186">
          <cell r="B186">
            <v>44892</v>
          </cell>
          <cell r="H186">
            <v>6.9124586000000002E-2</v>
          </cell>
          <cell r="I186">
            <v>5.9610383208219181E-2</v>
          </cell>
        </row>
        <row r="187">
          <cell r="B187">
            <v>44891</v>
          </cell>
          <cell r="H187">
            <v>5.6003043000000002E-2</v>
          </cell>
          <cell r="I187">
            <v>5.9610383208219181E-2</v>
          </cell>
        </row>
        <row r="188">
          <cell r="B188">
            <v>44890</v>
          </cell>
          <cell r="H188">
            <v>6.5144783999999997E-2</v>
          </cell>
          <cell r="I188">
            <v>5.9610383208219181E-2</v>
          </cell>
        </row>
        <row r="189">
          <cell r="B189">
            <v>44889</v>
          </cell>
          <cell r="H189">
            <v>6.4481203000000001E-2</v>
          </cell>
          <cell r="I189">
            <v>5.9610383208219181E-2</v>
          </cell>
        </row>
        <row r="190">
          <cell r="B190">
            <v>44888</v>
          </cell>
          <cell r="H190">
            <v>7.0141435000000002E-2</v>
          </cell>
          <cell r="I190">
            <v>5.9610383208219181E-2</v>
          </cell>
        </row>
        <row r="191">
          <cell r="B191">
            <v>44887</v>
          </cell>
          <cell r="H191">
            <v>7.9383938000000001E-2</v>
          </cell>
          <cell r="I191">
            <v>5.9610383208219181E-2</v>
          </cell>
        </row>
        <row r="192">
          <cell r="B192">
            <v>44886</v>
          </cell>
          <cell r="H192">
            <v>7.0300880999999996E-2</v>
          </cell>
          <cell r="I192">
            <v>5.9610383208219181E-2</v>
          </cell>
        </row>
        <row r="193">
          <cell r="B193">
            <v>44885</v>
          </cell>
          <cell r="H193">
            <v>7.4732068999999998E-2</v>
          </cell>
          <cell r="I193">
            <v>5.9610383208219181E-2</v>
          </cell>
        </row>
        <row r="194">
          <cell r="B194">
            <v>44884</v>
          </cell>
          <cell r="H194">
            <v>7.1175699999999995E-2</v>
          </cell>
          <cell r="I194">
            <v>5.9610383208219181E-2</v>
          </cell>
        </row>
        <row r="195">
          <cell r="B195">
            <v>44883</v>
          </cell>
          <cell r="H195">
            <v>6.9847560000000003E-2</v>
          </cell>
          <cell r="I195">
            <v>5.9610383208219181E-2</v>
          </cell>
        </row>
        <row r="196">
          <cell r="B196">
            <v>44882</v>
          </cell>
          <cell r="H196">
            <v>6.3635522999999999E-2</v>
          </cell>
          <cell r="I196">
            <v>5.9610383208219181E-2</v>
          </cell>
        </row>
        <row r="197">
          <cell r="B197">
            <v>44881</v>
          </cell>
          <cell r="H197">
            <v>6.9575629999999999E-2</v>
          </cell>
          <cell r="I197">
            <v>5.9610383208219181E-2</v>
          </cell>
        </row>
        <row r="198">
          <cell r="B198">
            <v>44880</v>
          </cell>
          <cell r="H198">
            <v>6.8014335999999995E-2</v>
          </cell>
          <cell r="I198">
            <v>5.9610383208219181E-2</v>
          </cell>
        </row>
        <row r="199">
          <cell r="B199">
            <v>44879</v>
          </cell>
          <cell r="H199">
            <v>7.1060341999999999E-2</v>
          </cell>
          <cell r="I199">
            <v>5.9610383208219181E-2</v>
          </cell>
        </row>
        <row r="200">
          <cell r="B200">
            <v>44878</v>
          </cell>
          <cell r="H200">
            <v>5.961197E-2</v>
          </cell>
          <cell r="I200">
            <v>5.9610383208219181E-2</v>
          </cell>
        </row>
        <row r="201">
          <cell r="B201">
            <v>44877</v>
          </cell>
          <cell r="H201">
            <v>6.1176269999999998E-2</v>
          </cell>
          <cell r="I201">
            <v>5.9610383208219181E-2</v>
          </cell>
        </row>
        <row r="202">
          <cell r="B202">
            <v>44876</v>
          </cell>
          <cell r="H202">
            <v>5.1089900000000001E-2</v>
          </cell>
          <cell r="I202">
            <v>5.9610383208219181E-2</v>
          </cell>
        </row>
        <row r="203">
          <cell r="B203">
            <v>44875</v>
          </cell>
          <cell r="H203">
            <v>3.7992346000000003E-2</v>
          </cell>
          <cell r="I203">
            <v>5.9610383208219181E-2</v>
          </cell>
        </row>
        <row r="204">
          <cell r="B204">
            <v>44874</v>
          </cell>
          <cell r="H204">
            <v>3.9572576999999998E-2</v>
          </cell>
          <cell r="I204">
            <v>5.9610383208219181E-2</v>
          </cell>
        </row>
        <row r="205">
          <cell r="B205">
            <v>44873</v>
          </cell>
          <cell r="H205">
            <v>3.9556301000000002E-2</v>
          </cell>
          <cell r="I205">
            <v>5.9610383208219181E-2</v>
          </cell>
        </row>
        <row r="206">
          <cell r="B206">
            <v>44872</v>
          </cell>
          <cell r="H206">
            <v>4.8546578E-2</v>
          </cell>
          <cell r="I206">
            <v>5.9610383208219181E-2</v>
          </cell>
        </row>
        <row r="207">
          <cell r="B207">
            <v>44871</v>
          </cell>
          <cell r="H207">
            <v>4.5791037999999999E-2</v>
          </cell>
          <cell r="I207">
            <v>5.9610383208219181E-2</v>
          </cell>
        </row>
        <row r="208">
          <cell r="B208">
            <v>44870</v>
          </cell>
          <cell r="H208">
            <v>4.8568689999999998E-2</v>
          </cell>
          <cell r="I208">
            <v>5.9610383208219181E-2</v>
          </cell>
        </row>
        <row r="209">
          <cell r="B209">
            <v>44869</v>
          </cell>
          <cell r="H209">
            <v>6.8423472999999999E-2</v>
          </cell>
          <cell r="I209">
            <v>5.9610383208219181E-2</v>
          </cell>
        </row>
        <row r="210">
          <cell r="B210">
            <v>44868</v>
          </cell>
          <cell r="H210">
            <v>7.4155164999999995E-2</v>
          </cell>
          <cell r="I210">
            <v>5.9610383208219181E-2</v>
          </cell>
        </row>
        <row r="211">
          <cell r="B211">
            <v>44867</v>
          </cell>
          <cell r="H211">
            <v>5.1240905000000003E-2</v>
          </cell>
          <cell r="I211">
            <v>5.9610383208219181E-2</v>
          </cell>
        </row>
        <row r="212">
          <cell r="B212">
            <v>44866</v>
          </cell>
          <cell r="H212">
            <v>5.4866617999999999E-2</v>
          </cell>
          <cell r="I212">
            <v>5.9610383208219181E-2</v>
          </cell>
        </row>
        <row r="213">
          <cell r="B213">
            <v>44865</v>
          </cell>
          <cell r="H213">
            <v>6.0040732999999999E-2</v>
          </cell>
          <cell r="I213">
            <v>5.9610383208219181E-2</v>
          </cell>
        </row>
        <row r="214">
          <cell r="B214">
            <v>44864</v>
          </cell>
          <cell r="H214">
            <v>4.6118870999999999E-2</v>
          </cell>
          <cell r="I214">
            <v>5.9610383208219181E-2</v>
          </cell>
        </row>
        <row r="215">
          <cell r="B215">
            <v>44863</v>
          </cell>
          <cell r="H215">
            <v>5.2184154000000003E-2</v>
          </cell>
          <cell r="I215">
            <v>5.9610383208219181E-2</v>
          </cell>
        </row>
        <row r="216">
          <cell r="B216">
            <v>44862</v>
          </cell>
          <cell r="H216">
            <v>5.1489541999999999E-2</v>
          </cell>
          <cell r="I216">
            <v>5.9610383208219181E-2</v>
          </cell>
        </row>
        <row r="217">
          <cell r="B217">
            <v>44861</v>
          </cell>
          <cell r="H217">
            <v>6.4058505000000002E-2</v>
          </cell>
          <cell r="I217">
            <v>5.9610383208219181E-2</v>
          </cell>
        </row>
        <row r="218">
          <cell r="B218">
            <v>44860</v>
          </cell>
          <cell r="H218">
            <v>5.4635121000000002E-2</v>
          </cell>
          <cell r="I218">
            <v>5.9610383208219181E-2</v>
          </cell>
        </row>
        <row r="219">
          <cell r="B219">
            <v>44859</v>
          </cell>
          <cell r="H219">
            <v>6.6870896999999999E-2</v>
          </cell>
          <cell r="I219">
            <v>5.9610383208219181E-2</v>
          </cell>
        </row>
        <row r="220">
          <cell r="B220">
            <v>44858</v>
          </cell>
          <cell r="H220">
            <v>6.5230091000000004E-2</v>
          </cell>
          <cell r="I220">
            <v>5.9610383208219181E-2</v>
          </cell>
        </row>
        <row r="221">
          <cell r="B221">
            <v>44857</v>
          </cell>
          <cell r="H221">
            <v>5.2872010999999997E-2</v>
          </cell>
          <cell r="I221">
            <v>5.9610383208219181E-2</v>
          </cell>
        </row>
        <row r="222">
          <cell r="B222">
            <v>44856</v>
          </cell>
          <cell r="H222">
            <v>5.5161519999999999E-2</v>
          </cell>
          <cell r="I222">
            <v>5.9610383208219181E-2</v>
          </cell>
        </row>
        <row r="223">
          <cell r="B223">
            <v>44855</v>
          </cell>
          <cell r="H223">
            <v>5.4893135000000003E-2</v>
          </cell>
          <cell r="I223">
            <v>5.9610383208219181E-2</v>
          </cell>
        </row>
        <row r="224">
          <cell r="B224">
            <v>44854</v>
          </cell>
          <cell r="H224">
            <v>5.6442639000000003E-2</v>
          </cell>
          <cell r="I224">
            <v>5.9610383208219181E-2</v>
          </cell>
        </row>
        <row r="225">
          <cell r="B225">
            <v>44853</v>
          </cell>
          <cell r="H225">
            <v>3.9853052E-2</v>
          </cell>
          <cell r="I225">
            <v>5.9610383208219181E-2</v>
          </cell>
        </row>
        <row r="226">
          <cell r="B226">
            <v>44852</v>
          </cell>
          <cell r="H226">
            <v>5.9499366999999997E-2</v>
          </cell>
          <cell r="I226">
            <v>5.9610383208219181E-2</v>
          </cell>
        </row>
        <row r="227">
          <cell r="B227">
            <v>44851</v>
          </cell>
          <cell r="H227">
            <v>4.5451002999999997E-2</v>
          </cell>
          <cell r="I227">
            <v>5.9610383208219181E-2</v>
          </cell>
        </row>
        <row r="228">
          <cell r="B228">
            <v>44850</v>
          </cell>
          <cell r="H228">
            <v>3.3553792999999998E-2</v>
          </cell>
          <cell r="I228">
            <v>5.9610383208219181E-2</v>
          </cell>
        </row>
        <row r="229">
          <cell r="B229">
            <v>44849</v>
          </cell>
          <cell r="H229">
            <v>3.0153590000000001E-2</v>
          </cell>
          <cell r="I229">
            <v>5.9610383208219181E-2</v>
          </cell>
        </row>
        <row r="230">
          <cell r="B230">
            <v>44848</v>
          </cell>
          <cell r="H230">
            <v>5.8531013E-2</v>
          </cell>
          <cell r="I230">
            <v>5.9610383208219181E-2</v>
          </cell>
        </row>
        <row r="231">
          <cell r="B231">
            <v>44847</v>
          </cell>
          <cell r="H231">
            <v>5.9652214000000002E-2</v>
          </cell>
          <cell r="I231">
            <v>5.9610383208219181E-2</v>
          </cell>
        </row>
        <row r="232">
          <cell r="B232">
            <v>44846</v>
          </cell>
          <cell r="H232">
            <v>4.5872635000000002E-2</v>
          </cell>
          <cell r="I232">
            <v>5.9610383208219181E-2</v>
          </cell>
        </row>
        <row r="233">
          <cell r="B233">
            <v>44845</v>
          </cell>
          <cell r="H233">
            <v>4.2951855999999997E-2</v>
          </cell>
          <cell r="I233">
            <v>5.9610383208219181E-2</v>
          </cell>
        </row>
        <row r="234">
          <cell r="B234">
            <v>44844</v>
          </cell>
          <cell r="H234">
            <v>3.4098162000000001E-2</v>
          </cell>
          <cell r="I234">
            <v>5.9610383208219181E-2</v>
          </cell>
        </row>
        <row r="235">
          <cell r="B235">
            <v>44843</v>
          </cell>
          <cell r="H235">
            <v>3.2636364000000001E-2</v>
          </cell>
          <cell r="I235">
            <v>5.9610383208219181E-2</v>
          </cell>
        </row>
        <row r="236">
          <cell r="B236">
            <v>44842</v>
          </cell>
          <cell r="H236">
            <v>3.3742824999999997E-2</v>
          </cell>
          <cell r="I236">
            <v>5.9610383208219181E-2</v>
          </cell>
        </row>
        <row r="237">
          <cell r="B237">
            <v>44841</v>
          </cell>
          <cell r="H237">
            <v>3.1898706999999998E-2</v>
          </cell>
          <cell r="I237">
            <v>5.9610383208219181E-2</v>
          </cell>
        </row>
        <row r="238">
          <cell r="B238">
            <v>44840</v>
          </cell>
          <cell r="H238">
            <v>3.1971667000000002E-2</v>
          </cell>
          <cell r="I238">
            <v>5.9610383208219181E-2</v>
          </cell>
        </row>
        <row r="239">
          <cell r="B239">
            <v>44839</v>
          </cell>
          <cell r="H239">
            <v>3.3719171999999999E-2</v>
          </cell>
          <cell r="I239">
            <v>5.9610383208219181E-2</v>
          </cell>
        </row>
        <row r="240">
          <cell r="B240">
            <v>44838</v>
          </cell>
          <cell r="H240">
            <v>3.9303307000000003E-2</v>
          </cell>
          <cell r="I240">
            <v>5.9610383208219181E-2</v>
          </cell>
        </row>
        <row r="241">
          <cell r="B241">
            <v>44837</v>
          </cell>
          <cell r="H241">
            <v>4.1180781999999999E-2</v>
          </cell>
          <cell r="I241">
            <v>5.9610383208219181E-2</v>
          </cell>
        </row>
        <row r="242">
          <cell r="B242">
            <v>44836</v>
          </cell>
          <cell r="H242">
            <v>3.2338846999999997E-2</v>
          </cell>
          <cell r="I242">
            <v>5.9610383208219181E-2</v>
          </cell>
        </row>
        <row r="243">
          <cell r="B243">
            <v>44835</v>
          </cell>
          <cell r="H243">
            <v>2.8851109E-2</v>
          </cell>
          <cell r="I243">
            <v>5.9610383208219181E-2</v>
          </cell>
        </row>
        <row r="244">
          <cell r="B244">
            <v>44834</v>
          </cell>
          <cell r="H244">
            <v>4.3254925999999999E-2</v>
          </cell>
          <cell r="I244">
            <v>5.9610383208219181E-2</v>
          </cell>
        </row>
        <row r="245">
          <cell r="B245">
            <v>44833</v>
          </cell>
          <cell r="H245">
            <v>6.2876754000000007E-2</v>
          </cell>
          <cell r="I245">
            <v>5.9610383208219181E-2</v>
          </cell>
        </row>
        <row r="246">
          <cell r="B246">
            <v>44832</v>
          </cell>
          <cell r="H246">
            <v>5.8721638E-2</v>
          </cell>
          <cell r="I246">
            <v>5.9610383208219181E-2</v>
          </cell>
        </row>
        <row r="247">
          <cell r="B247">
            <v>44831</v>
          </cell>
          <cell r="H247">
            <v>5.4934924000000003E-2</v>
          </cell>
          <cell r="I247">
            <v>5.9610383208219181E-2</v>
          </cell>
        </row>
        <row r="248">
          <cell r="B248">
            <v>44830</v>
          </cell>
          <cell r="H248">
            <v>4.7076037000000001E-2</v>
          </cell>
          <cell r="I248">
            <v>5.9610383208219181E-2</v>
          </cell>
        </row>
        <row r="249">
          <cell r="B249">
            <v>44829</v>
          </cell>
          <cell r="H249">
            <v>4.4442634000000002E-2</v>
          </cell>
          <cell r="I249">
            <v>5.9610383208219181E-2</v>
          </cell>
        </row>
        <row r="250">
          <cell r="B250">
            <v>44828</v>
          </cell>
          <cell r="H250">
            <v>6.3204607999999995E-2</v>
          </cell>
          <cell r="I250">
            <v>5.9610383208219181E-2</v>
          </cell>
        </row>
        <row r="251">
          <cell r="B251">
            <v>44827</v>
          </cell>
          <cell r="H251">
            <v>6.4841197000000003E-2</v>
          </cell>
          <cell r="I251">
            <v>5.9610383208219181E-2</v>
          </cell>
        </row>
        <row r="252">
          <cell r="B252">
            <v>44826</v>
          </cell>
          <cell r="H252">
            <v>6.1299158999999999E-2</v>
          </cell>
          <cell r="I252">
            <v>5.9610383208219181E-2</v>
          </cell>
        </row>
        <row r="253">
          <cell r="B253">
            <v>44825</v>
          </cell>
          <cell r="H253">
            <v>5.5723794E-2</v>
          </cell>
          <cell r="I253">
            <v>5.9610383208219181E-2</v>
          </cell>
        </row>
        <row r="254">
          <cell r="B254">
            <v>44824</v>
          </cell>
          <cell r="H254">
            <v>6.7499483999999998E-2</v>
          </cell>
          <cell r="I254">
            <v>5.9610383208219181E-2</v>
          </cell>
        </row>
        <row r="255">
          <cell r="B255">
            <v>44823</v>
          </cell>
          <cell r="H255">
            <v>6.3440437000000002E-2</v>
          </cell>
          <cell r="I255">
            <v>5.9610383208219181E-2</v>
          </cell>
        </row>
        <row r="256">
          <cell r="B256">
            <v>44822</v>
          </cell>
          <cell r="H256">
            <v>3.7099384999999999E-2</v>
          </cell>
          <cell r="I256">
            <v>5.9610383208219181E-2</v>
          </cell>
        </row>
        <row r="257">
          <cell r="B257">
            <v>44821</v>
          </cell>
          <cell r="H257">
            <v>3.7416620999999997E-2</v>
          </cell>
          <cell r="I257">
            <v>5.9610383208219181E-2</v>
          </cell>
        </row>
        <row r="258">
          <cell r="B258">
            <v>44820</v>
          </cell>
          <cell r="H258">
            <v>3.2643994000000003E-2</v>
          </cell>
          <cell r="I258">
            <v>5.9610383208219181E-2</v>
          </cell>
        </row>
        <row r="259">
          <cell r="B259">
            <v>44819</v>
          </cell>
          <cell r="H259">
            <v>4.6619265E-2</v>
          </cell>
          <cell r="I259">
            <v>5.9610383208219181E-2</v>
          </cell>
        </row>
        <row r="260">
          <cell r="B260">
            <v>44818</v>
          </cell>
          <cell r="H260">
            <v>5.8728487000000003E-2</v>
          </cell>
          <cell r="I260">
            <v>5.9610383208219181E-2</v>
          </cell>
        </row>
        <row r="261">
          <cell r="B261">
            <v>44817</v>
          </cell>
          <cell r="H261">
            <v>6.4835484999999998E-2</v>
          </cell>
          <cell r="I261">
            <v>5.9610383208219181E-2</v>
          </cell>
        </row>
        <row r="262">
          <cell r="B262">
            <v>44816</v>
          </cell>
          <cell r="H262">
            <v>6.4470435000000006E-2</v>
          </cell>
          <cell r="I262">
            <v>5.9610383208219181E-2</v>
          </cell>
        </row>
        <row r="263">
          <cell r="B263">
            <v>44815</v>
          </cell>
          <cell r="H263">
            <v>6.1080631000000003E-2</v>
          </cell>
          <cell r="I263">
            <v>5.9610383208219181E-2</v>
          </cell>
        </row>
        <row r="264">
          <cell r="B264">
            <v>44814</v>
          </cell>
          <cell r="H264">
            <v>6.6565422999999999E-2</v>
          </cell>
          <cell r="I264">
            <v>5.9610383208219181E-2</v>
          </cell>
        </row>
        <row r="265">
          <cell r="B265">
            <v>44813</v>
          </cell>
          <cell r="H265">
            <v>6.0665458999999998E-2</v>
          </cell>
          <cell r="I265">
            <v>5.9610383208219181E-2</v>
          </cell>
        </row>
        <row r="266">
          <cell r="B266">
            <v>44812</v>
          </cell>
          <cell r="H266">
            <v>6.3518141E-2</v>
          </cell>
          <cell r="I266">
            <v>5.9610383208219181E-2</v>
          </cell>
        </row>
        <row r="267">
          <cell r="B267">
            <v>44811</v>
          </cell>
          <cell r="H267">
            <v>6.5308769000000003E-2</v>
          </cell>
          <cell r="I267">
            <v>5.9610383208219181E-2</v>
          </cell>
        </row>
        <row r="268">
          <cell r="B268">
            <v>44810</v>
          </cell>
          <cell r="H268">
            <v>6.1728730000000002E-2</v>
          </cell>
          <cell r="I268">
            <v>5.9610383208219181E-2</v>
          </cell>
        </row>
        <row r="269">
          <cell r="B269">
            <v>44809</v>
          </cell>
          <cell r="H269">
            <v>5.9512214000000001E-2</v>
          </cell>
          <cell r="I269">
            <v>5.9610383208219181E-2</v>
          </cell>
        </row>
        <row r="270">
          <cell r="B270">
            <v>44808</v>
          </cell>
          <cell r="H270">
            <v>5.0663356E-2</v>
          </cell>
          <cell r="I270">
            <v>5.9610383208219181E-2</v>
          </cell>
        </row>
        <row r="271">
          <cell r="B271">
            <v>44807</v>
          </cell>
          <cell r="H271">
            <v>5.1645257999999999E-2</v>
          </cell>
          <cell r="I271">
            <v>5.9610383208219181E-2</v>
          </cell>
        </row>
        <row r="272">
          <cell r="B272">
            <v>44806</v>
          </cell>
          <cell r="H272">
            <v>6.5438811999999999E-2</v>
          </cell>
          <cell r="I272">
            <v>5.9610383208219181E-2</v>
          </cell>
        </row>
        <row r="273">
          <cell r="B273">
            <v>44805</v>
          </cell>
          <cell r="H273">
            <v>7.4937065999999997E-2</v>
          </cell>
          <cell r="I273">
            <v>5.9610383208219181E-2</v>
          </cell>
        </row>
        <row r="274">
          <cell r="B274">
            <v>44804</v>
          </cell>
          <cell r="H274">
            <v>7.2399509000000001E-2</v>
          </cell>
          <cell r="I274">
            <v>5.9610383208219181E-2</v>
          </cell>
        </row>
        <row r="275">
          <cell r="B275">
            <v>44803</v>
          </cell>
          <cell r="H275">
            <v>7.4724594000000005E-2</v>
          </cell>
          <cell r="I275">
            <v>5.9610383208219181E-2</v>
          </cell>
        </row>
        <row r="276">
          <cell r="B276">
            <v>44802</v>
          </cell>
          <cell r="H276">
            <v>7.5598592000000006E-2</v>
          </cell>
          <cell r="I276">
            <v>5.9610383208219181E-2</v>
          </cell>
        </row>
        <row r="277">
          <cell r="B277">
            <v>44801</v>
          </cell>
          <cell r="H277">
            <v>7.4398587000000002E-2</v>
          </cell>
          <cell r="I277">
            <v>5.9610383208219181E-2</v>
          </cell>
        </row>
        <row r="278">
          <cell r="B278">
            <v>44800</v>
          </cell>
          <cell r="H278">
            <v>7.3220920999999994E-2</v>
          </cell>
          <cell r="I278">
            <v>5.9610383208219181E-2</v>
          </cell>
        </row>
        <row r="279">
          <cell r="B279">
            <v>44799</v>
          </cell>
          <cell r="H279">
            <v>7.678691E-2</v>
          </cell>
          <cell r="I279">
            <v>5.9610383208219181E-2</v>
          </cell>
        </row>
        <row r="280">
          <cell r="B280">
            <v>44798</v>
          </cell>
          <cell r="H280">
            <v>7.6198472000000003E-2</v>
          </cell>
          <cell r="I280">
            <v>5.9610383208219181E-2</v>
          </cell>
        </row>
        <row r="281">
          <cell r="B281">
            <v>44797</v>
          </cell>
          <cell r="H281">
            <v>7.2583857000000002E-2</v>
          </cell>
          <cell r="I281">
            <v>5.9610383208219181E-2</v>
          </cell>
        </row>
        <row r="282">
          <cell r="B282">
            <v>44796</v>
          </cell>
          <cell r="H282">
            <v>7.2187089999999995E-2</v>
          </cell>
          <cell r="I282">
            <v>5.9610383208219181E-2</v>
          </cell>
        </row>
        <row r="283">
          <cell r="B283">
            <v>44795</v>
          </cell>
          <cell r="H283">
            <v>7.3317944999999995E-2</v>
          </cell>
          <cell r="I283">
            <v>5.9610383208219181E-2</v>
          </cell>
        </row>
        <row r="284">
          <cell r="B284">
            <v>44794</v>
          </cell>
          <cell r="H284">
            <v>7.4944732E-2</v>
          </cell>
          <cell r="I284">
            <v>5.9610383208219181E-2</v>
          </cell>
        </row>
        <row r="285">
          <cell r="B285">
            <v>44793</v>
          </cell>
          <cell r="H285">
            <v>6.8894844999999996E-2</v>
          </cell>
          <cell r="I285">
            <v>5.9610383208219181E-2</v>
          </cell>
        </row>
        <row r="286">
          <cell r="B286">
            <v>44792</v>
          </cell>
          <cell r="H286">
            <v>7.3903945999999998E-2</v>
          </cell>
          <cell r="I286">
            <v>5.9610383208219181E-2</v>
          </cell>
        </row>
        <row r="287">
          <cell r="B287">
            <v>44791</v>
          </cell>
          <cell r="H287">
            <v>7.1860775000000002E-2</v>
          </cell>
          <cell r="I287">
            <v>5.9610383208219181E-2</v>
          </cell>
        </row>
        <row r="288">
          <cell r="B288">
            <v>44790</v>
          </cell>
          <cell r="H288">
            <v>7.6975581000000001E-2</v>
          </cell>
          <cell r="I288">
            <v>5.9610383208219181E-2</v>
          </cell>
        </row>
        <row r="289">
          <cell r="B289">
            <v>44789</v>
          </cell>
          <cell r="H289">
            <v>7.5788883000000001E-2</v>
          </cell>
          <cell r="I289">
            <v>5.9610383208219181E-2</v>
          </cell>
        </row>
        <row r="290">
          <cell r="B290">
            <v>44788</v>
          </cell>
          <cell r="H290">
            <v>7.4549248999999998E-2</v>
          </cell>
          <cell r="I290">
            <v>5.9610383208219181E-2</v>
          </cell>
        </row>
        <row r="291">
          <cell r="B291">
            <v>44787</v>
          </cell>
          <cell r="H291">
            <v>6.5348415000000007E-2</v>
          </cell>
          <cell r="I291">
            <v>5.9610383208219181E-2</v>
          </cell>
        </row>
        <row r="292">
          <cell r="B292">
            <v>44786</v>
          </cell>
          <cell r="H292">
            <v>6.4088071999999996E-2</v>
          </cell>
          <cell r="I292">
            <v>5.9610383208219181E-2</v>
          </cell>
        </row>
        <row r="293">
          <cell r="B293">
            <v>44785</v>
          </cell>
          <cell r="H293">
            <v>7.2631507999999997E-2</v>
          </cell>
          <cell r="I293">
            <v>5.9610383208219181E-2</v>
          </cell>
        </row>
        <row r="294">
          <cell r="B294">
            <v>44784</v>
          </cell>
          <cell r="H294">
            <v>7.5154466000000003E-2</v>
          </cell>
          <cell r="I294">
            <v>5.9610383208219181E-2</v>
          </cell>
        </row>
        <row r="295">
          <cell r="B295">
            <v>44783</v>
          </cell>
          <cell r="H295">
            <v>7.3837589999999995E-2</v>
          </cell>
          <cell r="I295">
            <v>5.9610383208219181E-2</v>
          </cell>
        </row>
        <row r="296">
          <cell r="B296">
            <v>44782</v>
          </cell>
          <cell r="H296">
            <v>7.5941028999999993E-2</v>
          </cell>
          <cell r="I296">
            <v>5.9610383208219181E-2</v>
          </cell>
        </row>
        <row r="297">
          <cell r="B297">
            <v>44781</v>
          </cell>
          <cell r="H297">
            <v>7.3950868000000003E-2</v>
          </cell>
          <cell r="I297">
            <v>5.9610383208219181E-2</v>
          </cell>
        </row>
        <row r="298">
          <cell r="B298">
            <v>44780</v>
          </cell>
          <cell r="H298">
            <v>6.3191141000000006E-2</v>
          </cell>
          <cell r="I298">
            <v>5.9610383208219181E-2</v>
          </cell>
        </row>
        <row r="299">
          <cell r="B299">
            <v>44779</v>
          </cell>
          <cell r="H299">
            <v>6.3551706999999999E-2</v>
          </cell>
          <cell r="I299">
            <v>5.9610383208219181E-2</v>
          </cell>
        </row>
        <row r="300">
          <cell r="B300">
            <v>44778</v>
          </cell>
          <cell r="H300">
            <v>7.2529288999999997E-2</v>
          </cell>
          <cell r="I300">
            <v>5.9610383208219181E-2</v>
          </cell>
        </row>
        <row r="301">
          <cell r="B301">
            <v>44777</v>
          </cell>
          <cell r="H301">
            <v>7.5413187000000007E-2</v>
          </cell>
          <cell r="I301">
            <v>5.9610383208219181E-2</v>
          </cell>
        </row>
        <row r="302">
          <cell r="B302">
            <v>44776</v>
          </cell>
          <cell r="H302">
            <v>7.6713066999999996E-2</v>
          </cell>
          <cell r="I302">
            <v>5.9610383208219181E-2</v>
          </cell>
        </row>
        <row r="303">
          <cell r="B303">
            <v>44775</v>
          </cell>
          <cell r="H303">
            <v>7.2744955E-2</v>
          </cell>
          <cell r="I303">
            <v>5.9610383208219181E-2</v>
          </cell>
        </row>
        <row r="304">
          <cell r="B304">
            <v>44774</v>
          </cell>
          <cell r="H304">
            <v>7.2828227999999995E-2</v>
          </cell>
          <cell r="I304">
            <v>5.9610383208219181E-2</v>
          </cell>
        </row>
        <row r="305">
          <cell r="B305">
            <v>44773</v>
          </cell>
          <cell r="H305">
            <v>7.5905763000000001E-2</v>
          </cell>
          <cell r="I305">
            <v>5.9610383208219181E-2</v>
          </cell>
        </row>
        <row r="306">
          <cell r="B306">
            <v>44772</v>
          </cell>
          <cell r="H306">
            <v>6.4773415000000001E-2</v>
          </cell>
          <cell r="I306">
            <v>5.9610383208219181E-2</v>
          </cell>
        </row>
        <row r="307">
          <cell r="B307">
            <v>44771</v>
          </cell>
          <cell r="H307">
            <v>7.3132982999999999E-2</v>
          </cell>
          <cell r="I307">
            <v>5.9610383208219181E-2</v>
          </cell>
        </row>
        <row r="308">
          <cell r="B308">
            <v>44770</v>
          </cell>
          <cell r="H308">
            <v>8.0133601999999998E-2</v>
          </cell>
          <cell r="I308">
            <v>5.9610383208219181E-2</v>
          </cell>
        </row>
        <row r="309">
          <cell r="B309">
            <v>44769</v>
          </cell>
          <cell r="H309">
            <v>8.0895470999999997E-2</v>
          </cell>
          <cell r="I309">
            <v>5.9610383208219181E-2</v>
          </cell>
        </row>
        <row r="310">
          <cell r="B310">
            <v>44768</v>
          </cell>
          <cell r="H310">
            <v>7.7333732000000002E-2</v>
          </cell>
          <cell r="I310">
            <v>5.9610383208219181E-2</v>
          </cell>
        </row>
        <row r="311">
          <cell r="B311">
            <v>44767</v>
          </cell>
          <cell r="H311">
            <v>6.7647200000000005E-2</v>
          </cell>
          <cell r="I311">
            <v>5.9610383208219181E-2</v>
          </cell>
        </row>
        <row r="312">
          <cell r="B312">
            <v>44766</v>
          </cell>
          <cell r="H312">
            <v>5.7733942000000003E-2</v>
          </cell>
          <cell r="I312">
            <v>5.9610383208219181E-2</v>
          </cell>
        </row>
        <row r="313">
          <cell r="B313">
            <v>44765</v>
          </cell>
          <cell r="H313">
            <v>6.5720644999999994E-2</v>
          </cell>
          <cell r="I313">
            <v>5.9610383208219181E-2</v>
          </cell>
        </row>
        <row r="314">
          <cell r="B314">
            <v>44764</v>
          </cell>
          <cell r="H314">
            <v>8.0738499000000005E-2</v>
          </cell>
          <cell r="I314">
            <v>5.9610383208219181E-2</v>
          </cell>
        </row>
        <row r="315">
          <cell r="B315">
            <v>44763</v>
          </cell>
          <cell r="H315">
            <v>7.8370226000000001E-2</v>
          </cell>
          <cell r="I315">
            <v>5.9610383208219181E-2</v>
          </cell>
        </row>
        <row r="316">
          <cell r="B316">
            <v>44762</v>
          </cell>
          <cell r="H316">
            <v>7.1620856999999996E-2</v>
          </cell>
          <cell r="I316">
            <v>5.9610383208219181E-2</v>
          </cell>
        </row>
        <row r="317">
          <cell r="B317">
            <v>44761</v>
          </cell>
          <cell r="H317">
            <v>7.5238488000000006E-2</v>
          </cell>
          <cell r="I317">
            <v>5.9610383208219181E-2</v>
          </cell>
        </row>
        <row r="318">
          <cell r="B318">
            <v>44760</v>
          </cell>
          <cell r="H318">
            <v>7.9629984000000001E-2</v>
          </cell>
          <cell r="I318">
            <v>5.9610383208219181E-2</v>
          </cell>
        </row>
        <row r="319">
          <cell r="B319">
            <v>44759</v>
          </cell>
          <cell r="H319">
            <v>6.6138190999999999E-2</v>
          </cell>
          <cell r="I319">
            <v>5.9610383208219181E-2</v>
          </cell>
        </row>
        <row r="320">
          <cell r="B320">
            <v>44758</v>
          </cell>
          <cell r="H320">
            <v>6.6648109999999997E-2</v>
          </cell>
          <cell r="I320">
            <v>5.9610383208219181E-2</v>
          </cell>
        </row>
        <row r="321">
          <cell r="B321">
            <v>44757</v>
          </cell>
          <cell r="H321">
            <v>7.8748117000000006E-2</v>
          </cell>
          <cell r="I321">
            <v>5.9610383208219181E-2</v>
          </cell>
        </row>
        <row r="322">
          <cell r="B322">
            <v>44756</v>
          </cell>
          <cell r="H322">
            <v>8.1902451000000001E-2</v>
          </cell>
          <cell r="I322">
            <v>5.9610383208219181E-2</v>
          </cell>
        </row>
        <row r="323">
          <cell r="B323">
            <v>44755</v>
          </cell>
          <cell r="H323">
            <v>7.9174121E-2</v>
          </cell>
          <cell r="I323">
            <v>5.9610383208219181E-2</v>
          </cell>
        </row>
        <row r="324">
          <cell r="B324">
            <v>44754</v>
          </cell>
          <cell r="H324">
            <v>7.3489526999999999E-2</v>
          </cell>
          <cell r="I324">
            <v>5.9610383208219181E-2</v>
          </cell>
        </row>
        <row r="325">
          <cell r="B325">
            <v>44753</v>
          </cell>
          <cell r="H325">
            <v>7.2938420000000004E-2</v>
          </cell>
          <cell r="I325">
            <v>5.9610383208219181E-2</v>
          </cell>
        </row>
        <row r="326">
          <cell r="B326">
            <v>44752</v>
          </cell>
          <cell r="H326">
            <v>6.6714809E-2</v>
          </cell>
          <cell r="I326">
            <v>5.9610383208219181E-2</v>
          </cell>
        </row>
        <row r="327">
          <cell r="B327">
            <v>44751</v>
          </cell>
          <cell r="H327">
            <v>7.4750150000000001E-2</v>
          </cell>
          <cell r="I327">
            <v>5.9610383208219181E-2</v>
          </cell>
        </row>
        <row r="328">
          <cell r="B328">
            <v>44750</v>
          </cell>
          <cell r="H328">
            <v>7.8770878000000003E-2</v>
          </cell>
          <cell r="I328">
            <v>5.9610383208219181E-2</v>
          </cell>
        </row>
        <row r="329">
          <cell r="B329">
            <v>44749</v>
          </cell>
          <cell r="H329">
            <v>7.8842573999999999E-2</v>
          </cell>
          <cell r="I329">
            <v>5.9610383208219181E-2</v>
          </cell>
        </row>
        <row r="330">
          <cell r="B330">
            <v>44748</v>
          </cell>
          <cell r="H330">
            <v>6.0385449000000001E-2</v>
          </cell>
          <cell r="I330">
            <v>5.9610383208219181E-2</v>
          </cell>
        </row>
        <row r="331">
          <cell r="B331">
            <v>44747</v>
          </cell>
          <cell r="H331">
            <v>7.8875969000000004E-2</v>
          </cell>
          <cell r="I331">
            <v>5.9610383208219181E-2</v>
          </cell>
        </row>
        <row r="332">
          <cell r="B332">
            <v>44746</v>
          </cell>
          <cell r="H332">
            <v>7.9425145000000003E-2</v>
          </cell>
          <cell r="I332">
            <v>5.9610383208219181E-2</v>
          </cell>
        </row>
        <row r="333">
          <cell r="B333">
            <v>44745</v>
          </cell>
          <cell r="H333">
            <v>7.7804181E-2</v>
          </cell>
          <cell r="I333">
            <v>5.9610383208219181E-2</v>
          </cell>
        </row>
        <row r="334">
          <cell r="B334">
            <v>44744</v>
          </cell>
          <cell r="H334">
            <v>8.2046416999999996E-2</v>
          </cell>
          <cell r="I334">
            <v>5.9610383208219181E-2</v>
          </cell>
        </row>
        <row r="335">
          <cell r="B335">
            <v>44743</v>
          </cell>
          <cell r="H335">
            <v>8.5143918999999998E-2</v>
          </cell>
          <cell r="I335">
            <v>5.9610383208219181E-2</v>
          </cell>
        </row>
        <row r="336">
          <cell r="B336">
            <v>44742</v>
          </cell>
          <cell r="H336">
            <v>8.5365540000000004E-2</v>
          </cell>
          <cell r="I336">
            <v>5.9610383208219181E-2</v>
          </cell>
        </row>
        <row r="337">
          <cell r="B337">
            <v>44741</v>
          </cell>
          <cell r="H337">
            <v>8.2399744999999996E-2</v>
          </cell>
          <cell r="I337">
            <v>5.9610383208219181E-2</v>
          </cell>
        </row>
        <row r="338">
          <cell r="B338">
            <v>44740</v>
          </cell>
          <cell r="H338">
            <v>7.8568540000000006E-2</v>
          </cell>
          <cell r="I338">
            <v>5.9610383208219181E-2</v>
          </cell>
        </row>
        <row r="339">
          <cell r="B339">
            <v>44739</v>
          </cell>
          <cell r="H339">
            <v>8.1815739999999998E-2</v>
          </cell>
          <cell r="I339">
            <v>5.9610383208219181E-2</v>
          </cell>
        </row>
        <row r="340">
          <cell r="B340">
            <v>44738</v>
          </cell>
          <cell r="H340">
            <v>6.3431440000000006E-2</v>
          </cell>
          <cell r="I340">
            <v>5.9610383208219181E-2</v>
          </cell>
        </row>
        <row r="341">
          <cell r="B341">
            <v>44737</v>
          </cell>
          <cell r="H341">
            <v>6.3289136999999995E-2</v>
          </cell>
          <cell r="I341">
            <v>5.9610383208219181E-2</v>
          </cell>
        </row>
        <row r="342">
          <cell r="B342">
            <v>44736</v>
          </cell>
          <cell r="H342">
            <v>7.3902963000000002E-2</v>
          </cell>
          <cell r="I342">
            <v>5.9610383208219181E-2</v>
          </cell>
        </row>
        <row r="343">
          <cell r="B343">
            <v>44735</v>
          </cell>
          <cell r="H343">
            <v>7.1750326000000003E-2</v>
          </cell>
          <cell r="I343">
            <v>5.9610383208219181E-2</v>
          </cell>
        </row>
        <row r="344">
          <cell r="B344">
            <v>44734</v>
          </cell>
          <cell r="H344">
            <v>7.1135947000000005E-2</v>
          </cell>
          <cell r="I344">
            <v>5.9610383208219181E-2</v>
          </cell>
        </row>
        <row r="345">
          <cell r="B345">
            <v>44733</v>
          </cell>
          <cell r="H345">
            <v>7.3605456999999999E-2</v>
          </cell>
          <cell r="I345">
            <v>5.9610383208219181E-2</v>
          </cell>
        </row>
        <row r="346">
          <cell r="B346">
            <v>44732</v>
          </cell>
          <cell r="H346">
            <v>7.2493109E-2</v>
          </cell>
          <cell r="I346">
            <v>5.9610383208219181E-2</v>
          </cell>
        </row>
        <row r="347">
          <cell r="B347">
            <v>44731</v>
          </cell>
          <cell r="H347">
            <v>7.0066116999999997E-2</v>
          </cell>
          <cell r="I347">
            <v>5.9610383208219181E-2</v>
          </cell>
        </row>
        <row r="348">
          <cell r="B348">
            <v>44730</v>
          </cell>
          <cell r="H348">
            <v>7.3099787999999999E-2</v>
          </cell>
          <cell r="I348">
            <v>5.9610383208219181E-2</v>
          </cell>
        </row>
        <row r="349">
          <cell r="B349">
            <v>44729</v>
          </cell>
          <cell r="H349">
            <v>6.6348424000000003E-2</v>
          </cell>
          <cell r="I349">
            <v>5.9610383208219181E-2</v>
          </cell>
        </row>
        <row r="350">
          <cell r="B350">
            <v>44728</v>
          </cell>
          <cell r="H350">
            <v>7.3382380999999997E-2</v>
          </cell>
          <cell r="I350">
            <v>5.9610383208219181E-2</v>
          </cell>
        </row>
        <row r="351">
          <cell r="B351">
            <v>44727</v>
          </cell>
          <cell r="H351">
            <v>7.4223908000000005E-2</v>
          </cell>
          <cell r="I351">
            <v>5.9610383208219181E-2</v>
          </cell>
        </row>
        <row r="352">
          <cell r="B352">
            <v>44726</v>
          </cell>
          <cell r="H352">
            <v>7.7913648000000002E-2</v>
          </cell>
          <cell r="I352">
            <v>5.9610383208219181E-2</v>
          </cell>
        </row>
        <row r="353">
          <cell r="B353">
            <v>44725</v>
          </cell>
          <cell r="H353">
            <v>7.7674372000000005E-2</v>
          </cell>
          <cell r="I353">
            <v>5.9610383208219181E-2</v>
          </cell>
        </row>
        <row r="354">
          <cell r="B354">
            <v>44724</v>
          </cell>
          <cell r="H354">
            <v>6.9967870000000001E-2</v>
          </cell>
          <cell r="I354">
            <v>5.9610383208219181E-2</v>
          </cell>
        </row>
        <row r="355">
          <cell r="B355">
            <v>44723</v>
          </cell>
          <cell r="H355">
            <v>6.1222938999999997E-2</v>
          </cell>
          <cell r="I355">
            <v>5.9610383208219181E-2</v>
          </cell>
        </row>
        <row r="356">
          <cell r="B356">
            <v>44722</v>
          </cell>
          <cell r="H356">
            <v>6.0564386999999997E-2</v>
          </cell>
          <cell r="I356">
            <v>5.9610383208219181E-2</v>
          </cell>
        </row>
        <row r="357">
          <cell r="B357">
            <v>44721</v>
          </cell>
          <cell r="H357">
            <v>7.0732349E-2</v>
          </cell>
          <cell r="I357">
            <v>5.9610383208219181E-2</v>
          </cell>
        </row>
        <row r="358">
          <cell r="B358">
            <v>44720</v>
          </cell>
          <cell r="H358">
            <v>6.7948814999999996E-2</v>
          </cell>
          <cell r="I358">
            <v>5.9610383208219181E-2</v>
          </cell>
        </row>
        <row r="359">
          <cell r="B359">
            <v>44719</v>
          </cell>
          <cell r="H359">
            <v>7.4570360000000002E-2</v>
          </cell>
          <cell r="I359">
            <v>5.9610383208219181E-2</v>
          </cell>
        </row>
        <row r="360">
          <cell r="B360">
            <v>44718</v>
          </cell>
          <cell r="H360">
            <v>6.212314E-2</v>
          </cell>
          <cell r="I360">
            <v>5.9610383208219181E-2</v>
          </cell>
        </row>
        <row r="361">
          <cell r="B361">
            <v>44717</v>
          </cell>
          <cell r="H361">
            <v>6.0977983999999999E-2</v>
          </cell>
          <cell r="I361">
            <v>5.9610383208219181E-2</v>
          </cell>
        </row>
        <row r="362">
          <cell r="B362">
            <v>44716</v>
          </cell>
          <cell r="H362">
            <v>6.1829778000000002E-2</v>
          </cell>
          <cell r="I362">
            <v>5.9610383208219181E-2</v>
          </cell>
        </row>
        <row r="363">
          <cell r="B363">
            <v>44715</v>
          </cell>
          <cell r="H363">
            <v>6.2681155000000002E-2</v>
          </cell>
          <cell r="I363">
            <v>5.9610383208219181E-2</v>
          </cell>
        </row>
        <row r="364">
          <cell r="B364">
            <v>44714</v>
          </cell>
          <cell r="H364">
            <v>6.2828974999999995E-2</v>
          </cell>
          <cell r="I364">
            <v>5.9610383208219181E-2</v>
          </cell>
        </row>
        <row r="365">
          <cell r="B365">
            <v>44713</v>
          </cell>
          <cell r="H365">
            <v>7.1143293999999996E-2</v>
          </cell>
          <cell r="I365">
            <v>5.9610383208219181E-2</v>
          </cell>
        </row>
        <row r="366">
          <cell r="B366">
            <v>44712</v>
          </cell>
          <cell r="H366">
            <v>7.9291349999999997E-2</v>
          </cell>
          <cell r="I366">
            <v>5.9610383208219181E-2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74">
    <a:dk1>
      <a:srgbClr val="454545"/>
    </a:dk1>
    <a:lt1>
      <a:sysClr val="window" lastClr="FFFFFF"/>
    </a:lt1>
    <a:dk2>
      <a:srgbClr val="727274"/>
    </a:dk2>
    <a:lt2>
      <a:srgbClr val="ACACAE"/>
    </a:lt2>
    <a:accent1>
      <a:srgbClr val="F26522"/>
    </a:accent1>
    <a:accent2>
      <a:srgbClr val="0079C1"/>
    </a:accent2>
    <a:accent3>
      <a:srgbClr val="5BCBF5"/>
    </a:accent3>
    <a:accent4>
      <a:srgbClr val="C2CD23"/>
    </a:accent4>
    <a:accent5>
      <a:srgbClr val="6A2C91"/>
    </a:accent5>
    <a:accent6>
      <a:srgbClr val="FFBF22"/>
    </a:accent6>
    <a:hlink>
      <a:srgbClr val="454545"/>
    </a:hlink>
    <a:folHlink>
      <a:srgbClr val="454545"/>
    </a:folHlink>
  </a:clrScheme>
  <a:fontScheme name="Arial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8"/>
  <sheetViews>
    <sheetView tabSelected="1" workbookViewId="0">
      <selection activeCell="J369" sqref="J369"/>
    </sheetView>
  </sheetViews>
  <sheetFormatPr defaultRowHeight="14.5" x14ac:dyDescent="0.35"/>
  <cols>
    <col min="1" max="1" width="13.08984375" customWidth="1"/>
    <col min="2" max="2" width="13.54296875" hidden="1" customWidth="1"/>
    <col min="3" max="3" width="14.26953125" hidden="1" customWidth="1"/>
    <col min="4" max="4" width="39.08984375" customWidth="1"/>
    <col min="6" max="6" width="16.1796875" hidden="1" customWidth="1"/>
    <col min="7" max="7" width="0" hidden="1" customWidth="1"/>
    <col min="9" max="9" width="16.6328125" style="3" customWidth="1"/>
    <col min="11" max="12" width="16.6328125" style="3" customWidth="1"/>
    <col min="13" max="13" width="11.08984375" customWidth="1"/>
  </cols>
  <sheetData>
    <row r="1" spans="1:14" x14ac:dyDescent="0.35">
      <c r="A1" s="5" t="s">
        <v>621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/>
      <c r="I1" s="6" t="s">
        <v>628</v>
      </c>
      <c r="J1" s="5"/>
      <c r="K1" s="6" t="s">
        <v>622</v>
      </c>
      <c r="L1" s="6" t="s">
        <v>623</v>
      </c>
      <c r="N1" s="5" t="s">
        <v>627</v>
      </c>
    </row>
    <row r="2" spans="1:14" x14ac:dyDescent="0.35">
      <c r="A2" s="2">
        <v>44562</v>
      </c>
      <c r="B2" s="1">
        <v>44562</v>
      </c>
      <c r="C2" s="2">
        <v>44562</v>
      </c>
      <c r="D2" t="s">
        <v>6</v>
      </c>
      <c r="E2">
        <v>39974245</v>
      </c>
      <c r="F2" s="1">
        <v>44652.500694444447</v>
      </c>
      <c r="G2" t="s">
        <v>7</v>
      </c>
      <c r="I2" s="4">
        <f>E2/10^3</f>
        <v>39974.245000000003</v>
      </c>
      <c r="K2" s="4">
        <f>E2/10^9</f>
        <v>3.9974244999999999E-2</v>
      </c>
      <c r="L2" s="4">
        <f>AVERAGE(E2:E366)/10^9</f>
        <v>6.2524989380821919E-2</v>
      </c>
      <c r="N2" t="s">
        <v>625</v>
      </c>
    </row>
    <row r="3" spans="1:14" x14ac:dyDescent="0.35">
      <c r="A3" s="2">
        <v>44563</v>
      </c>
      <c r="B3" s="1">
        <v>44593</v>
      </c>
      <c r="C3" s="2">
        <v>44593</v>
      </c>
      <c r="D3" t="s">
        <v>6</v>
      </c>
      <c r="E3">
        <v>40261669</v>
      </c>
      <c r="F3" s="1">
        <v>44682.584027777775</v>
      </c>
      <c r="G3" t="s">
        <v>7</v>
      </c>
      <c r="I3" s="4">
        <f t="shared" ref="I3:I66" si="0">E3/10^3</f>
        <v>40261.669000000002</v>
      </c>
      <c r="K3" s="4">
        <f t="shared" ref="K3:K66" si="1">E3/10^9</f>
        <v>4.0261669E-2</v>
      </c>
      <c r="L3" s="4">
        <f>$L$2</f>
        <v>6.2524989380821919E-2</v>
      </c>
      <c r="N3" t="s">
        <v>626</v>
      </c>
    </row>
    <row r="4" spans="1:14" x14ac:dyDescent="0.35">
      <c r="A4" s="2">
        <v>44564</v>
      </c>
      <c r="B4" s="1">
        <v>44621</v>
      </c>
      <c r="C4" s="2">
        <v>44621</v>
      </c>
      <c r="D4" t="s">
        <v>6</v>
      </c>
      <c r="E4">
        <v>47742973</v>
      </c>
      <c r="F4" s="1">
        <v>44682.500706018516</v>
      </c>
      <c r="G4" t="s">
        <v>7</v>
      </c>
      <c r="I4" s="4">
        <f t="shared" si="0"/>
        <v>47742.972999999998</v>
      </c>
      <c r="K4" s="4">
        <f t="shared" si="1"/>
        <v>4.7742973000000001E-2</v>
      </c>
      <c r="L4" s="4">
        <f t="shared" ref="L4:L67" si="2">$L$2</f>
        <v>6.2524989380821919E-2</v>
      </c>
    </row>
    <row r="5" spans="1:14" x14ac:dyDescent="0.35">
      <c r="A5" s="2">
        <v>44565</v>
      </c>
      <c r="B5" s="1">
        <v>44652</v>
      </c>
      <c r="C5" s="2">
        <v>44652</v>
      </c>
      <c r="D5" t="s">
        <v>6</v>
      </c>
      <c r="E5">
        <v>43527456</v>
      </c>
      <c r="F5" s="1">
        <v>44713.500706018516</v>
      </c>
      <c r="G5" t="s">
        <v>7</v>
      </c>
      <c r="I5" s="4">
        <f t="shared" si="0"/>
        <v>43527.455999999998</v>
      </c>
      <c r="K5" s="4">
        <f t="shared" si="1"/>
        <v>4.3527455999999999E-2</v>
      </c>
      <c r="L5" s="4">
        <f t="shared" si="2"/>
        <v>6.2524989380821919E-2</v>
      </c>
    </row>
    <row r="6" spans="1:14" x14ac:dyDescent="0.35">
      <c r="A6" s="2">
        <v>44566</v>
      </c>
      <c r="B6" s="1">
        <v>44682</v>
      </c>
      <c r="C6" s="2">
        <v>44682</v>
      </c>
      <c r="D6" t="s">
        <v>6</v>
      </c>
      <c r="E6">
        <v>50857727</v>
      </c>
      <c r="F6" s="1">
        <v>44835.501400462963</v>
      </c>
      <c r="G6" t="s">
        <v>7</v>
      </c>
      <c r="I6" s="4">
        <f t="shared" si="0"/>
        <v>50857.726999999999</v>
      </c>
      <c r="K6" s="4">
        <f t="shared" si="1"/>
        <v>5.0857726999999998E-2</v>
      </c>
      <c r="L6" s="4">
        <f t="shared" si="2"/>
        <v>6.2524989380821919E-2</v>
      </c>
    </row>
    <row r="7" spans="1:14" x14ac:dyDescent="0.35">
      <c r="A7" s="2">
        <v>44567</v>
      </c>
      <c r="B7" s="1">
        <v>44713</v>
      </c>
      <c r="C7" s="2">
        <v>44713</v>
      </c>
      <c r="D7" t="s">
        <v>6</v>
      </c>
      <c r="E7">
        <v>44500412</v>
      </c>
      <c r="F7" s="1">
        <v>44835.584039351852</v>
      </c>
      <c r="G7" t="s">
        <v>7</v>
      </c>
      <c r="I7" s="4">
        <f t="shared" si="0"/>
        <v>44500.411999999997</v>
      </c>
      <c r="K7" s="4">
        <f t="shared" si="1"/>
        <v>4.4500412000000003E-2</v>
      </c>
      <c r="L7" s="4">
        <f t="shared" si="2"/>
        <v>6.2524989380821919E-2</v>
      </c>
    </row>
    <row r="8" spans="1:14" x14ac:dyDescent="0.35">
      <c r="A8" s="2">
        <v>44568</v>
      </c>
      <c r="B8" s="1">
        <v>44743</v>
      </c>
      <c r="C8" s="2">
        <v>44743</v>
      </c>
      <c r="D8" t="s">
        <v>6</v>
      </c>
      <c r="E8">
        <v>51183767</v>
      </c>
      <c r="F8" s="1">
        <v>44835.584039351852</v>
      </c>
      <c r="G8" t="s">
        <v>7</v>
      </c>
      <c r="I8" s="4">
        <f t="shared" si="0"/>
        <v>51183.767</v>
      </c>
      <c r="K8" s="4">
        <f t="shared" si="1"/>
        <v>5.1183766999999998E-2</v>
      </c>
      <c r="L8" s="4">
        <f t="shared" si="2"/>
        <v>6.2524989380821919E-2</v>
      </c>
    </row>
    <row r="9" spans="1:14" x14ac:dyDescent="0.35">
      <c r="A9" s="2">
        <v>44569</v>
      </c>
      <c r="B9" s="1">
        <v>44774</v>
      </c>
      <c r="C9" s="2">
        <v>44774</v>
      </c>
      <c r="D9" t="s">
        <v>6</v>
      </c>
      <c r="E9">
        <v>47191000</v>
      </c>
      <c r="F9" s="1">
        <v>44835.584039351852</v>
      </c>
      <c r="G9" t="s">
        <v>7</v>
      </c>
      <c r="I9" s="4">
        <f t="shared" si="0"/>
        <v>47191</v>
      </c>
      <c r="K9" s="4">
        <f t="shared" si="1"/>
        <v>4.7190999999999997E-2</v>
      </c>
      <c r="L9" s="4">
        <f t="shared" si="2"/>
        <v>6.2524989380821919E-2</v>
      </c>
    </row>
    <row r="10" spans="1:14" x14ac:dyDescent="0.35">
      <c r="A10" s="2">
        <v>44570</v>
      </c>
      <c r="B10" s="1">
        <v>44805</v>
      </c>
      <c r="C10" s="2">
        <v>44805</v>
      </c>
      <c r="D10" t="s">
        <v>6</v>
      </c>
      <c r="E10">
        <v>48181308</v>
      </c>
      <c r="F10" s="1">
        <v>44835.584039351852</v>
      </c>
      <c r="G10" t="s">
        <v>7</v>
      </c>
      <c r="I10" s="4">
        <f t="shared" si="0"/>
        <v>48181.307999999997</v>
      </c>
      <c r="K10" s="4">
        <f t="shared" si="1"/>
        <v>4.8181307999999999E-2</v>
      </c>
      <c r="L10" s="4">
        <f t="shared" si="2"/>
        <v>6.2524989380821919E-2</v>
      </c>
    </row>
    <row r="11" spans="1:14" x14ac:dyDescent="0.35">
      <c r="A11" s="2">
        <v>44571</v>
      </c>
      <c r="B11" s="1">
        <v>44835</v>
      </c>
      <c r="C11" s="2">
        <v>44835</v>
      </c>
      <c r="D11" t="s">
        <v>6</v>
      </c>
      <c r="E11">
        <v>64542313</v>
      </c>
      <c r="F11" s="1">
        <v>44866.667372685188</v>
      </c>
      <c r="G11" t="s">
        <v>7</v>
      </c>
      <c r="I11" s="4">
        <f t="shared" si="0"/>
        <v>64542.313000000002</v>
      </c>
      <c r="K11" s="4">
        <f t="shared" si="1"/>
        <v>6.4542313000000004E-2</v>
      </c>
      <c r="L11" s="4">
        <f t="shared" si="2"/>
        <v>6.2524989380821919E-2</v>
      </c>
    </row>
    <row r="12" spans="1:14" x14ac:dyDescent="0.35">
      <c r="A12" s="2">
        <v>44572</v>
      </c>
      <c r="B12" s="1">
        <v>44866</v>
      </c>
      <c r="C12" s="2">
        <v>44866</v>
      </c>
      <c r="D12" t="s">
        <v>6</v>
      </c>
      <c r="E12">
        <v>64251962</v>
      </c>
      <c r="F12" s="1">
        <v>44896.584039351852</v>
      </c>
      <c r="G12" t="s">
        <v>7</v>
      </c>
      <c r="I12" s="4">
        <f t="shared" si="0"/>
        <v>64251.962</v>
      </c>
      <c r="K12" s="4">
        <f t="shared" si="1"/>
        <v>6.4251961999999996E-2</v>
      </c>
      <c r="L12" s="4">
        <f t="shared" si="2"/>
        <v>6.2524989380821919E-2</v>
      </c>
    </row>
    <row r="13" spans="1:14" x14ac:dyDescent="0.35">
      <c r="A13" s="2">
        <v>44573</v>
      </c>
      <c r="B13" s="1">
        <v>44896</v>
      </c>
      <c r="C13" s="2">
        <v>44896</v>
      </c>
      <c r="D13" t="s">
        <v>6</v>
      </c>
      <c r="E13">
        <v>63111208</v>
      </c>
      <c r="F13" t="s">
        <v>616</v>
      </c>
      <c r="G13" t="s">
        <v>7</v>
      </c>
      <c r="I13" s="4">
        <f t="shared" si="0"/>
        <v>63111.207999999999</v>
      </c>
      <c r="K13" s="4">
        <f t="shared" si="1"/>
        <v>6.3111208000000002E-2</v>
      </c>
      <c r="L13" s="4">
        <f t="shared" si="2"/>
        <v>6.2524989380821919E-2</v>
      </c>
    </row>
    <row r="14" spans="1:14" x14ac:dyDescent="0.35">
      <c r="A14" s="2">
        <v>44574</v>
      </c>
      <c r="B14" t="s">
        <v>619</v>
      </c>
      <c r="C14" t="s">
        <v>620</v>
      </c>
      <c r="D14" t="s">
        <v>6</v>
      </c>
      <c r="E14">
        <v>66552401</v>
      </c>
      <c r="F14" t="s">
        <v>616</v>
      </c>
      <c r="G14" t="s">
        <v>7</v>
      </c>
      <c r="I14" s="4">
        <f t="shared" si="0"/>
        <v>66552.400999999998</v>
      </c>
      <c r="K14" s="4">
        <f t="shared" si="1"/>
        <v>6.6552400999999997E-2</v>
      </c>
      <c r="L14" s="4">
        <f t="shared" si="2"/>
        <v>6.2524989380821919E-2</v>
      </c>
    </row>
    <row r="15" spans="1:14" x14ac:dyDescent="0.35">
      <c r="A15" s="2">
        <v>44575</v>
      </c>
      <c r="B15" t="s">
        <v>617</v>
      </c>
      <c r="C15" t="s">
        <v>618</v>
      </c>
      <c r="D15" t="s">
        <v>6</v>
      </c>
      <c r="E15">
        <v>71789381</v>
      </c>
      <c r="F15" t="s">
        <v>616</v>
      </c>
      <c r="G15" t="s">
        <v>7</v>
      </c>
      <c r="I15" s="4">
        <f t="shared" si="0"/>
        <v>71789.380999999994</v>
      </c>
      <c r="K15" s="4">
        <f t="shared" si="1"/>
        <v>7.1789380999999999E-2</v>
      </c>
      <c r="L15" s="4">
        <f t="shared" si="2"/>
        <v>6.2524989380821919E-2</v>
      </c>
    </row>
    <row r="16" spans="1:14" x14ac:dyDescent="0.35">
      <c r="A16" s="2">
        <v>44576</v>
      </c>
      <c r="B16" t="s">
        <v>614</v>
      </c>
      <c r="C16" t="s">
        <v>615</v>
      </c>
      <c r="D16" t="s">
        <v>6</v>
      </c>
      <c r="E16">
        <v>61013144</v>
      </c>
      <c r="F16" t="s">
        <v>616</v>
      </c>
      <c r="G16" t="s">
        <v>7</v>
      </c>
      <c r="I16" s="4">
        <f t="shared" si="0"/>
        <v>61013.144</v>
      </c>
      <c r="K16" s="4">
        <f t="shared" si="1"/>
        <v>6.1013143999999998E-2</v>
      </c>
      <c r="L16" s="4">
        <f t="shared" si="2"/>
        <v>6.2524989380821919E-2</v>
      </c>
    </row>
    <row r="17" spans="1:12" x14ac:dyDescent="0.35">
      <c r="A17" s="2">
        <v>44577</v>
      </c>
      <c r="B17" t="s">
        <v>611</v>
      </c>
      <c r="C17" t="s">
        <v>612</v>
      </c>
      <c r="D17" t="s">
        <v>6</v>
      </c>
      <c r="E17">
        <v>49078143</v>
      </c>
      <c r="F17" t="s">
        <v>613</v>
      </c>
      <c r="G17" t="s">
        <v>7</v>
      </c>
      <c r="I17" s="4">
        <f t="shared" si="0"/>
        <v>49078.142999999996</v>
      </c>
      <c r="K17" s="4">
        <f t="shared" si="1"/>
        <v>4.9078142999999998E-2</v>
      </c>
      <c r="L17" s="4">
        <f t="shared" si="2"/>
        <v>6.2524989380821919E-2</v>
      </c>
    </row>
    <row r="18" spans="1:12" x14ac:dyDescent="0.35">
      <c r="A18" s="2">
        <v>44578</v>
      </c>
      <c r="B18" t="s">
        <v>608</v>
      </c>
      <c r="C18" t="s">
        <v>609</v>
      </c>
      <c r="D18" t="s">
        <v>6</v>
      </c>
      <c r="E18">
        <v>63889315</v>
      </c>
      <c r="F18" t="s">
        <v>610</v>
      </c>
      <c r="G18" t="s">
        <v>7</v>
      </c>
      <c r="I18" s="4">
        <f t="shared" si="0"/>
        <v>63889.315000000002</v>
      </c>
      <c r="K18" s="4">
        <f t="shared" si="1"/>
        <v>6.3889315000000002E-2</v>
      </c>
      <c r="L18" s="4">
        <f t="shared" si="2"/>
        <v>6.2524989380821919E-2</v>
      </c>
    </row>
    <row r="19" spans="1:12" x14ac:dyDescent="0.35">
      <c r="A19" s="2">
        <v>44579</v>
      </c>
      <c r="B19" t="s">
        <v>605</v>
      </c>
      <c r="C19" t="s">
        <v>606</v>
      </c>
      <c r="D19" t="s">
        <v>6</v>
      </c>
      <c r="E19">
        <v>65085052</v>
      </c>
      <c r="F19" t="s">
        <v>607</v>
      </c>
      <c r="G19" t="s">
        <v>7</v>
      </c>
      <c r="I19" s="4">
        <f t="shared" si="0"/>
        <v>65085.052000000003</v>
      </c>
      <c r="K19" s="4">
        <f t="shared" si="1"/>
        <v>6.5085052000000004E-2</v>
      </c>
      <c r="L19" s="4">
        <f t="shared" si="2"/>
        <v>6.2524989380821919E-2</v>
      </c>
    </row>
    <row r="20" spans="1:12" x14ac:dyDescent="0.35">
      <c r="A20" s="2">
        <v>44580</v>
      </c>
      <c r="B20" t="s">
        <v>602</v>
      </c>
      <c r="C20" t="s">
        <v>603</v>
      </c>
      <c r="D20" t="s">
        <v>6</v>
      </c>
      <c r="E20">
        <v>59380609</v>
      </c>
      <c r="F20" t="s">
        <v>604</v>
      </c>
      <c r="G20" t="s">
        <v>7</v>
      </c>
      <c r="I20" s="4">
        <f t="shared" si="0"/>
        <v>59380.608999999997</v>
      </c>
      <c r="K20" s="4">
        <f t="shared" si="1"/>
        <v>5.9380609000000001E-2</v>
      </c>
      <c r="L20" s="4">
        <f t="shared" si="2"/>
        <v>6.2524989380821919E-2</v>
      </c>
    </row>
    <row r="21" spans="1:12" x14ac:dyDescent="0.35">
      <c r="A21" s="2">
        <v>44581</v>
      </c>
      <c r="B21" t="s">
        <v>600</v>
      </c>
      <c r="C21" t="s">
        <v>601</v>
      </c>
      <c r="D21" t="s">
        <v>6</v>
      </c>
      <c r="E21">
        <v>69723272</v>
      </c>
      <c r="F21" t="s">
        <v>597</v>
      </c>
      <c r="G21" t="s">
        <v>7</v>
      </c>
      <c r="I21" s="4">
        <f t="shared" si="0"/>
        <v>69723.271999999997</v>
      </c>
      <c r="K21" s="4">
        <f t="shared" si="1"/>
        <v>6.9723272000000003E-2</v>
      </c>
      <c r="L21" s="4">
        <f t="shared" si="2"/>
        <v>6.2524989380821919E-2</v>
      </c>
    </row>
    <row r="22" spans="1:12" x14ac:dyDescent="0.35">
      <c r="A22" s="2">
        <v>44582</v>
      </c>
      <c r="B22" t="s">
        <v>598</v>
      </c>
      <c r="C22" t="s">
        <v>599</v>
      </c>
      <c r="D22" t="s">
        <v>6</v>
      </c>
      <c r="E22">
        <v>63767249</v>
      </c>
      <c r="F22" t="s">
        <v>597</v>
      </c>
      <c r="G22" t="s">
        <v>7</v>
      </c>
      <c r="I22" s="4">
        <f t="shared" si="0"/>
        <v>63767.249000000003</v>
      </c>
      <c r="K22" s="4">
        <f t="shared" si="1"/>
        <v>6.3767248999999998E-2</v>
      </c>
      <c r="L22" s="4">
        <f t="shared" si="2"/>
        <v>6.2524989380821919E-2</v>
      </c>
    </row>
    <row r="23" spans="1:12" x14ac:dyDescent="0.35">
      <c r="A23" s="2">
        <v>44583</v>
      </c>
      <c r="B23" t="s">
        <v>595</v>
      </c>
      <c r="C23" t="s">
        <v>596</v>
      </c>
      <c r="D23" t="s">
        <v>6</v>
      </c>
      <c r="E23">
        <v>59309416</v>
      </c>
      <c r="F23" t="s">
        <v>597</v>
      </c>
      <c r="G23" t="s">
        <v>7</v>
      </c>
      <c r="I23" s="4">
        <f t="shared" si="0"/>
        <v>59309.415999999997</v>
      </c>
      <c r="K23" s="4">
        <f t="shared" si="1"/>
        <v>5.9309415999999997E-2</v>
      </c>
      <c r="L23" s="4">
        <f t="shared" si="2"/>
        <v>6.2524989380821919E-2</v>
      </c>
    </row>
    <row r="24" spans="1:12" x14ac:dyDescent="0.35">
      <c r="A24" s="2">
        <v>44584</v>
      </c>
      <c r="B24" t="s">
        <v>592</v>
      </c>
      <c r="C24" t="s">
        <v>593</v>
      </c>
      <c r="D24" t="s">
        <v>6</v>
      </c>
      <c r="E24">
        <v>63639572</v>
      </c>
      <c r="F24" t="s">
        <v>594</v>
      </c>
      <c r="G24" t="s">
        <v>7</v>
      </c>
      <c r="I24" s="4">
        <f t="shared" si="0"/>
        <v>63639.572</v>
      </c>
      <c r="K24" s="4">
        <f t="shared" si="1"/>
        <v>6.3639572000000005E-2</v>
      </c>
      <c r="L24" s="4">
        <f t="shared" si="2"/>
        <v>6.2524989380821919E-2</v>
      </c>
    </row>
    <row r="25" spans="1:12" x14ac:dyDescent="0.35">
      <c r="A25" s="2">
        <v>44585</v>
      </c>
      <c r="B25" t="s">
        <v>589</v>
      </c>
      <c r="C25" t="s">
        <v>590</v>
      </c>
      <c r="D25" t="s">
        <v>6</v>
      </c>
      <c r="E25">
        <v>74397182</v>
      </c>
      <c r="F25" t="s">
        <v>591</v>
      </c>
      <c r="G25" t="s">
        <v>7</v>
      </c>
      <c r="I25" s="4">
        <f t="shared" si="0"/>
        <v>74397.182000000001</v>
      </c>
      <c r="K25" s="4">
        <f t="shared" si="1"/>
        <v>7.4397182000000006E-2</v>
      </c>
      <c r="L25" s="4">
        <f t="shared" si="2"/>
        <v>6.2524989380821919E-2</v>
      </c>
    </row>
    <row r="26" spans="1:12" x14ac:dyDescent="0.35">
      <c r="A26" s="2">
        <v>44586</v>
      </c>
      <c r="B26" t="s">
        <v>586</v>
      </c>
      <c r="C26" t="s">
        <v>587</v>
      </c>
      <c r="D26" t="s">
        <v>6</v>
      </c>
      <c r="E26">
        <v>74258625</v>
      </c>
      <c r="F26" t="s">
        <v>588</v>
      </c>
      <c r="G26" t="s">
        <v>7</v>
      </c>
      <c r="I26" s="4">
        <f t="shared" si="0"/>
        <v>74258.625</v>
      </c>
      <c r="K26" s="4">
        <f t="shared" si="1"/>
        <v>7.4258624999999995E-2</v>
      </c>
      <c r="L26" s="4">
        <f t="shared" si="2"/>
        <v>6.2524989380821919E-2</v>
      </c>
    </row>
    <row r="27" spans="1:12" x14ac:dyDescent="0.35">
      <c r="A27" s="2">
        <v>44587</v>
      </c>
      <c r="B27" t="s">
        <v>583</v>
      </c>
      <c r="C27" t="s">
        <v>584</v>
      </c>
      <c r="D27" t="s">
        <v>6</v>
      </c>
      <c r="E27">
        <v>64328737</v>
      </c>
      <c r="F27" t="s">
        <v>585</v>
      </c>
      <c r="G27" t="s">
        <v>7</v>
      </c>
      <c r="I27" s="4">
        <f t="shared" si="0"/>
        <v>64328.737000000001</v>
      </c>
      <c r="K27" s="4">
        <f t="shared" si="1"/>
        <v>6.4328736999999997E-2</v>
      </c>
      <c r="L27" s="4">
        <f t="shared" si="2"/>
        <v>6.2524989380821919E-2</v>
      </c>
    </row>
    <row r="28" spans="1:12" x14ac:dyDescent="0.35">
      <c r="A28" s="2">
        <v>44588</v>
      </c>
      <c r="B28" t="s">
        <v>581</v>
      </c>
      <c r="C28" t="s">
        <v>582</v>
      </c>
      <c r="D28" t="s">
        <v>6</v>
      </c>
      <c r="E28">
        <v>66446469</v>
      </c>
      <c r="F28" t="s">
        <v>578</v>
      </c>
      <c r="G28" t="s">
        <v>7</v>
      </c>
      <c r="I28" s="4">
        <f t="shared" si="0"/>
        <v>66446.468999999997</v>
      </c>
      <c r="K28" s="4">
        <f t="shared" si="1"/>
        <v>6.6446468999999994E-2</v>
      </c>
      <c r="L28" s="4">
        <f t="shared" si="2"/>
        <v>6.2524989380821919E-2</v>
      </c>
    </row>
    <row r="29" spans="1:12" x14ac:dyDescent="0.35">
      <c r="A29" s="2">
        <v>44589</v>
      </c>
      <c r="B29" t="s">
        <v>579</v>
      </c>
      <c r="C29" t="s">
        <v>580</v>
      </c>
      <c r="D29" t="s">
        <v>6</v>
      </c>
      <c r="E29">
        <v>58631043</v>
      </c>
      <c r="F29" t="s">
        <v>578</v>
      </c>
      <c r="G29" t="s">
        <v>7</v>
      </c>
      <c r="I29" s="4">
        <f t="shared" si="0"/>
        <v>58631.042999999998</v>
      </c>
      <c r="K29" s="4">
        <f t="shared" si="1"/>
        <v>5.8631043000000001E-2</v>
      </c>
      <c r="L29" s="4">
        <f t="shared" si="2"/>
        <v>6.2524989380821919E-2</v>
      </c>
    </row>
    <row r="30" spans="1:12" x14ac:dyDescent="0.35">
      <c r="A30" s="2">
        <v>44590</v>
      </c>
      <c r="B30" t="s">
        <v>576</v>
      </c>
      <c r="C30" t="s">
        <v>577</v>
      </c>
      <c r="D30" t="s">
        <v>6</v>
      </c>
      <c r="E30">
        <v>53877571</v>
      </c>
      <c r="F30" t="s">
        <v>578</v>
      </c>
      <c r="G30" t="s">
        <v>7</v>
      </c>
      <c r="I30" s="4">
        <f t="shared" si="0"/>
        <v>53877.571000000004</v>
      </c>
      <c r="K30" s="4">
        <f t="shared" si="1"/>
        <v>5.3877570999999999E-2</v>
      </c>
      <c r="L30" s="4">
        <f t="shared" si="2"/>
        <v>6.2524989380821919E-2</v>
      </c>
    </row>
    <row r="31" spans="1:12" x14ac:dyDescent="0.35">
      <c r="A31" s="2">
        <v>44591</v>
      </c>
      <c r="B31" t="s">
        <v>574</v>
      </c>
      <c r="C31" t="s">
        <v>575</v>
      </c>
      <c r="D31" t="s">
        <v>6</v>
      </c>
      <c r="E31">
        <v>54080611</v>
      </c>
      <c r="F31" s="1">
        <v>44563.500706018516</v>
      </c>
      <c r="G31" t="s">
        <v>7</v>
      </c>
      <c r="I31" s="4">
        <f t="shared" si="0"/>
        <v>54080.610999999997</v>
      </c>
      <c r="K31" s="4">
        <f t="shared" si="1"/>
        <v>5.4080611000000001E-2</v>
      </c>
      <c r="L31" s="4">
        <f t="shared" si="2"/>
        <v>6.2524989380821919E-2</v>
      </c>
    </row>
    <row r="32" spans="1:12" x14ac:dyDescent="0.35">
      <c r="A32" s="2">
        <v>44592</v>
      </c>
      <c r="B32" t="s">
        <v>572</v>
      </c>
      <c r="C32" t="s">
        <v>573</v>
      </c>
      <c r="D32" t="s">
        <v>6</v>
      </c>
      <c r="E32">
        <v>41985637</v>
      </c>
      <c r="F32" s="1">
        <v>44653.667372685188</v>
      </c>
      <c r="G32" t="s">
        <v>7</v>
      </c>
      <c r="I32" s="4">
        <f t="shared" si="0"/>
        <v>41985.637000000002</v>
      </c>
      <c r="K32" s="4">
        <f t="shared" si="1"/>
        <v>4.1985636999999999E-2</v>
      </c>
      <c r="L32" s="4">
        <f t="shared" si="2"/>
        <v>6.2524989380821919E-2</v>
      </c>
    </row>
    <row r="33" spans="1:12" x14ac:dyDescent="0.35">
      <c r="A33" s="2">
        <v>44593</v>
      </c>
      <c r="B33" s="1">
        <v>44563</v>
      </c>
      <c r="C33" s="2">
        <v>44563</v>
      </c>
      <c r="D33" t="s">
        <v>6</v>
      </c>
      <c r="E33">
        <v>36293561</v>
      </c>
      <c r="F33" s="1">
        <v>44653.667372685188</v>
      </c>
      <c r="G33" t="s">
        <v>7</v>
      </c>
      <c r="I33" s="4">
        <f t="shared" si="0"/>
        <v>36293.561000000002</v>
      </c>
      <c r="K33" s="4">
        <f t="shared" si="1"/>
        <v>3.6293561000000002E-2</v>
      </c>
      <c r="L33" s="4">
        <f t="shared" si="2"/>
        <v>6.2524989380821919E-2</v>
      </c>
    </row>
    <row r="34" spans="1:12" x14ac:dyDescent="0.35">
      <c r="A34" s="2">
        <v>44594</v>
      </c>
      <c r="B34" s="1">
        <v>44594</v>
      </c>
      <c r="C34" s="2">
        <v>44594</v>
      </c>
      <c r="D34" t="s">
        <v>6</v>
      </c>
      <c r="E34">
        <v>47580849</v>
      </c>
      <c r="F34" s="1">
        <v>44653.667372685188</v>
      </c>
      <c r="G34" t="s">
        <v>7</v>
      </c>
      <c r="I34" s="4">
        <f t="shared" si="0"/>
        <v>47580.849000000002</v>
      </c>
      <c r="K34" s="4">
        <f t="shared" si="1"/>
        <v>4.7580849000000001E-2</v>
      </c>
      <c r="L34" s="4">
        <f t="shared" si="2"/>
        <v>6.2524989380821919E-2</v>
      </c>
    </row>
    <row r="35" spans="1:12" x14ac:dyDescent="0.35">
      <c r="A35" s="2">
        <v>44595</v>
      </c>
      <c r="B35" s="1">
        <v>44622</v>
      </c>
      <c r="C35" s="2">
        <v>44622</v>
      </c>
      <c r="D35" t="s">
        <v>6</v>
      </c>
      <c r="E35">
        <v>35341888</v>
      </c>
      <c r="F35" s="1">
        <v>44744.500694444447</v>
      </c>
      <c r="G35" t="s">
        <v>7</v>
      </c>
      <c r="I35" s="4">
        <f t="shared" si="0"/>
        <v>35341.887999999999</v>
      </c>
      <c r="K35" s="4">
        <f t="shared" si="1"/>
        <v>3.5341888000000002E-2</v>
      </c>
      <c r="L35" s="4">
        <f t="shared" si="2"/>
        <v>6.2524989380821919E-2</v>
      </c>
    </row>
    <row r="36" spans="1:12" x14ac:dyDescent="0.35">
      <c r="A36" s="2">
        <v>44596</v>
      </c>
      <c r="B36" s="1">
        <v>44653</v>
      </c>
      <c r="C36" s="2">
        <v>44653</v>
      </c>
      <c r="D36" t="s">
        <v>6</v>
      </c>
      <c r="E36">
        <v>36884201</v>
      </c>
      <c r="F36" s="1">
        <v>44806.584039351852</v>
      </c>
      <c r="G36" t="s">
        <v>7</v>
      </c>
      <c r="I36" s="4">
        <f t="shared" si="0"/>
        <v>36884.201000000001</v>
      </c>
      <c r="K36" s="4">
        <f t="shared" si="1"/>
        <v>3.6884200999999998E-2</v>
      </c>
      <c r="L36" s="4">
        <f t="shared" si="2"/>
        <v>6.2524989380821919E-2</v>
      </c>
    </row>
    <row r="37" spans="1:12" x14ac:dyDescent="0.35">
      <c r="A37" s="2">
        <v>44597</v>
      </c>
      <c r="B37" s="1">
        <v>44683</v>
      </c>
      <c r="C37" s="2">
        <v>44683</v>
      </c>
      <c r="D37" t="s">
        <v>6</v>
      </c>
      <c r="E37">
        <v>34957085</v>
      </c>
      <c r="F37" s="1">
        <v>44806.584039351852</v>
      </c>
      <c r="G37" t="s">
        <v>7</v>
      </c>
      <c r="I37" s="4">
        <f t="shared" si="0"/>
        <v>34957.084999999999</v>
      </c>
      <c r="K37" s="4">
        <f t="shared" si="1"/>
        <v>3.4957084999999999E-2</v>
      </c>
      <c r="L37" s="4">
        <f t="shared" si="2"/>
        <v>6.2524989380821919E-2</v>
      </c>
    </row>
    <row r="38" spans="1:12" x14ac:dyDescent="0.35">
      <c r="A38" s="2">
        <v>44598</v>
      </c>
      <c r="B38" s="1">
        <v>44714</v>
      </c>
      <c r="C38" s="2">
        <v>44714</v>
      </c>
      <c r="D38" t="s">
        <v>6</v>
      </c>
      <c r="E38">
        <v>35858919</v>
      </c>
      <c r="F38" s="1">
        <v>44744.584027777775</v>
      </c>
      <c r="G38" t="s">
        <v>7</v>
      </c>
      <c r="I38" s="4">
        <f t="shared" si="0"/>
        <v>35858.919000000002</v>
      </c>
      <c r="K38" s="4">
        <f t="shared" si="1"/>
        <v>3.5858919000000003E-2</v>
      </c>
      <c r="L38" s="4">
        <f t="shared" si="2"/>
        <v>6.2524989380821919E-2</v>
      </c>
    </row>
    <row r="39" spans="1:12" x14ac:dyDescent="0.35">
      <c r="A39" s="2">
        <v>44599</v>
      </c>
      <c r="B39" s="1">
        <v>44744</v>
      </c>
      <c r="C39" s="2">
        <v>44744</v>
      </c>
      <c r="D39" t="s">
        <v>6</v>
      </c>
      <c r="E39">
        <v>38237978</v>
      </c>
      <c r="F39" s="1">
        <v>44806.584039351852</v>
      </c>
      <c r="G39" t="s">
        <v>7</v>
      </c>
      <c r="I39" s="4">
        <f t="shared" si="0"/>
        <v>38237.978000000003</v>
      </c>
      <c r="K39" s="4">
        <f t="shared" si="1"/>
        <v>3.8237977999999999E-2</v>
      </c>
      <c r="L39" s="4">
        <f t="shared" si="2"/>
        <v>6.2524989380821919E-2</v>
      </c>
    </row>
    <row r="40" spans="1:12" x14ac:dyDescent="0.35">
      <c r="A40" s="2">
        <v>44600</v>
      </c>
      <c r="B40" s="1">
        <v>44775</v>
      </c>
      <c r="C40" s="2">
        <v>44775</v>
      </c>
      <c r="D40" t="s">
        <v>6</v>
      </c>
      <c r="E40">
        <v>37978903</v>
      </c>
      <c r="F40" s="1">
        <v>44836.500694444447</v>
      </c>
      <c r="G40" t="s">
        <v>7</v>
      </c>
      <c r="I40" s="4">
        <f t="shared" si="0"/>
        <v>37978.902999999998</v>
      </c>
      <c r="K40" s="4">
        <f t="shared" si="1"/>
        <v>3.7978903000000001E-2</v>
      </c>
      <c r="L40" s="4">
        <f t="shared" si="2"/>
        <v>6.2524989380821919E-2</v>
      </c>
    </row>
    <row r="41" spans="1:12" x14ac:dyDescent="0.35">
      <c r="A41" s="2">
        <v>44601</v>
      </c>
      <c r="B41" s="1">
        <v>44806</v>
      </c>
      <c r="C41" s="2">
        <v>44806</v>
      </c>
      <c r="D41" t="s">
        <v>6</v>
      </c>
      <c r="E41">
        <v>42519743</v>
      </c>
      <c r="F41" s="1">
        <v>44867.584027777775</v>
      </c>
      <c r="G41" t="s">
        <v>7</v>
      </c>
      <c r="I41" s="4">
        <f t="shared" si="0"/>
        <v>42519.743000000002</v>
      </c>
      <c r="K41" s="4">
        <f t="shared" si="1"/>
        <v>4.2519742999999999E-2</v>
      </c>
      <c r="L41" s="4">
        <f t="shared" si="2"/>
        <v>6.2524989380821919E-2</v>
      </c>
    </row>
    <row r="42" spans="1:12" x14ac:dyDescent="0.35">
      <c r="A42" s="2">
        <v>44602</v>
      </c>
      <c r="B42" s="1">
        <v>44836</v>
      </c>
      <c r="C42" s="2">
        <v>44836</v>
      </c>
      <c r="D42" t="s">
        <v>6</v>
      </c>
      <c r="E42">
        <v>40059448</v>
      </c>
      <c r="F42" t="s">
        <v>571</v>
      </c>
      <c r="G42" t="s">
        <v>7</v>
      </c>
      <c r="I42" s="4">
        <f t="shared" si="0"/>
        <v>40059.447999999997</v>
      </c>
      <c r="K42" s="4">
        <f t="shared" si="1"/>
        <v>4.0059447999999998E-2</v>
      </c>
      <c r="L42" s="4">
        <f t="shared" si="2"/>
        <v>6.2524989380821919E-2</v>
      </c>
    </row>
    <row r="43" spans="1:12" x14ac:dyDescent="0.35">
      <c r="A43" s="2">
        <v>44603</v>
      </c>
      <c r="B43" s="1">
        <v>44867</v>
      </c>
      <c r="C43" s="2">
        <v>44867</v>
      </c>
      <c r="D43" t="s">
        <v>6</v>
      </c>
      <c r="E43">
        <v>49269934</v>
      </c>
      <c r="F43" t="s">
        <v>571</v>
      </c>
      <c r="G43" t="s">
        <v>7</v>
      </c>
      <c r="I43" s="4">
        <f t="shared" si="0"/>
        <v>49269.934000000001</v>
      </c>
      <c r="K43" s="4">
        <f t="shared" si="1"/>
        <v>4.9269934000000001E-2</v>
      </c>
      <c r="L43" s="4">
        <f t="shared" si="2"/>
        <v>6.2524989380821919E-2</v>
      </c>
    </row>
    <row r="44" spans="1:12" x14ac:dyDescent="0.35">
      <c r="A44" s="2">
        <v>44604</v>
      </c>
      <c r="B44" s="1">
        <v>44897</v>
      </c>
      <c r="C44" s="2">
        <v>44897</v>
      </c>
      <c r="D44" t="s">
        <v>6</v>
      </c>
      <c r="E44">
        <v>39032749</v>
      </c>
      <c r="F44" t="s">
        <v>571</v>
      </c>
      <c r="G44" t="s">
        <v>7</v>
      </c>
      <c r="I44" s="4">
        <f t="shared" si="0"/>
        <v>39032.749000000003</v>
      </c>
      <c r="K44" s="4">
        <f t="shared" si="1"/>
        <v>3.9032748999999999E-2</v>
      </c>
      <c r="L44" s="4">
        <f t="shared" si="2"/>
        <v>6.2524989380821919E-2</v>
      </c>
    </row>
    <row r="45" spans="1:12" x14ac:dyDescent="0.35">
      <c r="A45" s="2">
        <v>44605</v>
      </c>
      <c r="B45" t="s">
        <v>568</v>
      </c>
      <c r="C45" t="s">
        <v>569</v>
      </c>
      <c r="D45" t="s">
        <v>6</v>
      </c>
      <c r="E45">
        <v>38520677</v>
      </c>
      <c r="F45" t="s">
        <v>570</v>
      </c>
      <c r="G45" t="s">
        <v>7</v>
      </c>
      <c r="I45" s="4">
        <f t="shared" si="0"/>
        <v>38520.677000000003</v>
      </c>
      <c r="K45" s="4">
        <f t="shared" si="1"/>
        <v>3.8520677000000003E-2</v>
      </c>
      <c r="L45" s="4">
        <f t="shared" si="2"/>
        <v>6.2524989380821919E-2</v>
      </c>
    </row>
    <row r="46" spans="1:12" x14ac:dyDescent="0.35">
      <c r="A46" s="2">
        <v>44606</v>
      </c>
      <c r="B46" t="s">
        <v>565</v>
      </c>
      <c r="C46" t="s">
        <v>566</v>
      </c>
      <c r="D46" t="s">
        <v>6</v>
      </c>
      <c r="E46">
        <v>41094118</v>
      </c>
      <c r="F46" t="s">
        <v>567</v>
      </c>
      <c r="G46" t="s">
        <v>7</v>
      </c>
      <c r="I46" s="4">
        <f t="shared" si="0"/>
        <v>41094.118000000002</v>
      </c>
      <c r="K46" s="4">
        <f t="shared" si="1"/>
        <v>4.1094117999999999E-2</v>
      </c>
      <c r="L46" s="4">
        <f t="shared" si="2"/>
        <v>6.2524989380821919E-2</v>
      </c>
    </row>
    <row r="47" spans="1:12" x14ac:dyDescent="0.35">
      <c r="A47" s="2">
        <v>44607</v>
      </c>
      <c r="B47" t="s">
        <v>562</v>
      </c>
      <c r="C47" t="s">
        <v>563</v>
      </c>
      <c r="D47" t="s">
        <v>6</v>
      </c>
      <c r="E47">
        <v>43292927</v>
      </c>
      <c r="F47" t="s">
        <v>564</v>
      </c>
      <c r="G47" t="s">
        <v>7</v>
      </c>
      <c r="I47" s="4">
        <f t="shared" si="0"/>
        <v>43292.927000000003</v>
      </c>
      <c r="K47" s="4">
        <f t="shared" si="1"/>
        <v>4.3292927000000002E-2</v>
      </c>
      <c r="L47" s="4">
        <f t="shared" si="2"/>
        <v>6.2524989380821919E-2</v>
      </c>
    </row>
    <row r="48" spans="1:12" x14ac:dyDescent="0.35">
      <c r="A48" s="2">
        <v>44608</v>
      </c>
      <c r="B48" t="s">
        <v>559</v>
      </c>
      <c r="C48" t="s">
        <v>560</v>
      </c>
      <c r="D48" t="s">
        <v>6</v>
      </c>
      <c r="E48">
        <v>45094554</v>
      </c>
      <c r="F48" t="s">
        <v>561</v>
      </c>
      <c r="G48" t="s">
        <v>7</v>
      </c>
      <c r="I48" s="4">
        <f t="shared" si="0"/>
        <v>45094.553999999996</v>
      </c>
      <c r="K48" s="4">
        <f t="shared" si="1"/>
        <v>4.5094554000000002E-2</v>
      </c>
      <c r="L48" s="4">
        <f t="shared" si="2"/>
        <v>6.2524989380821919E-2</v>
      </c>
    </row>
    <row r="49" spans="1:12" x14ac:dyDescent="0.35">
      <c r="A49" s="2">
        <v>44609</v>
      </c>
      <c r="B49" t="s">
        <v>557</v>
      </c>
      <c r="C49" t="s">
        <v>558</v>
      </c>
      <c r="D49" t="s">
        <v>6</v>
      </c>
      <c r="E49">
        <v>56811528</v>
      </c>
      <c r="F49" t="s">
        <v>550</v>
      </c>
      <c r="G49" t="s">
        <v>7</v>
      </c>
      <c r="I49" s="4">
        <f t="shared" si="0"/>
        <v>56811.527999999998</v>
      </c>
      <c r="K49" s="4">
        <f t="shared" si="1"/>
        <v>5.6811528E-2</v>
      </c>
      <c r="L49" s="4">
        <f t="shared" si="2"/>
        <v>6.2524989380821919E-2</v>
      </c>
    </row>
    <row r="50" spans="1:12" x14ac:dyDescent="0.35">
      <c r="A50" s="2">
        <v>44610</v>
      </c>
      <c r="B50" t="s">
        <v>555</v>
      </c>
      <c r="C50" t="s">
        <v>556</v>
      </c>
      <c r="D50" t="s">
        <v>6</v>
      </c>
      <c r="E50">
        <v>66313937</v>
      </c>
      <c r="F50" t="s">
        <v>550</v>
      </c>
      <c r="G50" t="s">
        <v>7</v>
      </c>
      <c r="I50" s="4">
        <f t="shared" si="0"/>
        <v>66313.937000000005</v>
      </c>
      <c r="K50" s="4">
        <f t="shared" si="1"/>
        <v>6.6313937000000003E-2</v>
      </c>
      <c r="L50" s="4">
        <f t="shared" si="2"/>
        <v>6.2524989380821919E-2</v>
      </c>
    </row>
    <row r="51" spans="1:12" x14ac:dyDescent="0.35">
      <c r="A51" s="2">
        <v>44611</v>
      </c>
      <c r="B51" t="s">
        <v>553</v>
      </c>
      <c r="C51" t="s">
        <v>554</v>
      </c>
      <c r="D51" t="s">
        <v>6</v>
      </c>
      <c r="E51">
        <v>59740325</v>
      </c>
      <c r="F51" t="s">
        <v>550</v>
      </c>
      <c r="G51" t="s">
        <v>7</v>
      </c>
      <c r="I51" s="4">
        <f t="shared" si="0"/>
        <v>59740.324999999997</v>
      </c>
      <c r="K51" s="4">
        <f t="shared" si="1"/>
        <v>5.9740324999999997E-2</v>
      </c>
      <c r="L51" s="4">
        <f t="shared" si="2"/>
        <v>6.2524989380821919E-2</v>
      </c>
    </row>
    <row r="52" spans="1:12" x14ac:dyDescent="0.35">
      <c r="A52" s="2">
        <v>44612</v>
      </c>
      <c r="B52" t="s">
        <v>551</v>
      </c>
      <c r="C52" t="s">
        <v>552</v>
      </c>
      <c r="D52" t="s">
        <v>6</v>
      </c>
      <c r="E52">
        <v>57574525</v>
      </c>
      <c r="F52" t="s">
        <v>550</v>
      </c>
      <c r="G52" t="s">
        <v>7</v>
      </c>
      <c r="I52" s="4">
        <f t="shared" si="0"/>
        <v>57574.525000000001</v>
      </c>
      <c r="K52" s="4">
        <f t="shared" si="1"/>
        <v>5.7574525000000001E-2</v>
      </c>
      <c r="L52" s="4">
        <f t="shared" si="2"/>
        <v>6.2524989380821919E-2</v>
      </c>
    </row>
    <row r="53" spans="1:12" x14ac:dyDescent="0.35">
      <c r="A53" s="2">
        <v>44613</v>
      </c>
      <c r="B53" t="s">
        <v>548</v>
      </c>
      <c r="C53" t="s">
        <v>549</v>
      </c>
      <c r="D53" t="s">
        <v>6</v>
      </c>
      <c r="E53">
        <v>66028642</v>
      </c>
      <c r="F53" t="s">
        <v>550</v>
      </c>
      <c r="G53" t="s">
        <v>7</v>
      </c>
      <c r="I53" s="4">
        <f t="shared" si="0"/>
        <v>66028.642000000007</v>
      </c>
      <c r="K53" s="4">
        <f t="shared" si="1"/>
        <v>6.6028641999999999E-2</v>
      </c>
      <c r="L53" s="4">
        <f t="shared" si="2"/>
        <v>6.2524989380821919E-2</v>
      </c>
    </row>
    <row r="54" spans="1:12" x14ac:dyDescent="0.35">
      <c r="A54" s="2">
        <v>44614</v>
      </c>
      <c r="B54" t="s">
        <v>545</v>
      </c>
      <c r="C54" t="s">
        <v>546</v>
      </c>
      <c r="D54" t="s">
        <v>6</v>
      </c>
      <c r="E54">
        <v>56896327</v>
      </c>
      <c r="F54" t="s">
        <v>547</v>
      </c>
      <c r="G54" t="s">
        <v>7</v>
      </c>
      <c r="I54" s="4">
        <f t="shared" si="0"/>
        <v>56896.326999999997</v>
      </c>
      <c r="K54" s="4">
        <f t="shared" si="1"/>
        <v>5.6896326999999997E-2</v>
      </c>
      <c r="L54" s="4">
        <f t="shared" si="2"/>
        <v>6.2524989380821919E-2</v>
      </c>
    </row>
    <row r="55" spans="1:12" x14ac:dyDescent="0.35">
      <c r="A55" s="2">
        <v>44615</v>
      </c>
      <c r="B55" t="s">
        <v>542</v>
      </c>
      <c r="C55" t="s">
        <v>543</v>
      </c>
      <c r="D55" t="s">
        <v>6</v>
      </c>
      <c r="E55">
        <v>56470266</v>
      </c>
      <c r="F55" t="s">
        <v>544</v>
      </c>
      <c r="G55" t="s">
        <v>7</v>
      </c>
      <c r="I55" s="4">
        <f t="shared" si="0"/>
        <v>56470.266000000003</v>
      </c>
      <c r="K55" s="4">
        <f t="shared" si="1"/>
        <v>5.6470265999999998E-2</v>
      </c>
      <c r="L55" s="4">
        <f t="shared" si="2"/>
        <v>6.2524989380821919E-2</v>
      </c>
    </row>
    <row r="56" spans="1:12" x14ac:dyDescent="0.35">
      <c r="A56" s="2">
        <v>44616</v>
      </c>
      <c r="B56" t="s">
        <v>540</v>
      </c>
      <c r="C56" t="s">
        <v>541</v>
      </c>
      <c r="D56" t="s">
        <v>6</v>
      </c>
      <c r="E56">
        <v>60727602</v>
      </c>
      <c r="F56" t="s">
        <v>539</v>
      </c>
      <c r="G56" t="s">
        <v>7</v>
      </c>
      <c r="I56" s="4">
        <f t="shared" si="0"/>
        <v>60727.601999999999</v>
      </c>
      <c r="K56" s="4">
        <f t="shared" si="1"/>
        <v>6.0727601999999999E-2</v>
      </c>
      <c r="L56" s="4">
        <f t="shared" si="2"/>
        <v>6.2524989380821919E-2</v>
      </c>
    </row>
    <row r="57" spans="1:12" x14ac:dyDescent="0.35">
      <c r="A57" s="2">
        <v>44617</v>
      </c>
      <c r="B57" t="s">
        <v>537</v>
      </c>
      <c r="C57" t="s">
        <v>538</v>
      </c>
      <c r="D57" t="s">
        <v>6</v>
      </c>
      <c r="E57">
        <v>61302110</v>
      </c>
      <c r="F57" t="s">
        <v>539</v>
      </c>
      <c r="G57" t="s">
        <v>7</v>
      </c>
      <c r="I57" s="4">
        <f t="shared" si="0"/>
        <v>61302.11</v>
      </c>
      <c r="K57" s="4">
        <f t="shared" si="1"/>
        <v>6.130211E-2</v>
      </c>
      <c r="L57" s="4">
        <f t="shared" si="2"/>
        <v>6.2524989380821919E-2</v>
      </c>
    </row>
    <row r="58" spans="1:12" x14ac:dyDescent="0.35">
      <c r="A58" s="2">
        <v>44618</v>
      </c>
      <c r="B58" t="s">
        <v>535</v>
      </c>
      <c r="C58" t="s">
        <v>536</v>
      </c>
      <c r="D58" t="s">
        <v>6</v>
      </c>
      <c r="E58">
        <v>57112644</v>
      </c>
      <c r="F58" s="1">
        <v>44564.500706018516</v>
      </c>
      <c r="G58" t="s">
        <v>7</v>
      </c>
      <c r="I58" s="4">
        <f t="shared" si="0"/>
        <v>57112.644</v>
      </c>
      <c r="K58" s="4">
        <f t="shared" si="1"/>
        <v>5.7112643999999997E-2</v>
      </c>
      <c r="L58" s="4">
        <f t="shared" si="2"/>
        <v>6.2524989380821919E-2</v>
      </c>
    </row>
    <row r="59" spans="1:12" x14ac:dyDescent="0.35">
      <c r="A59" s="2">
        <v>44619</v>
      </c>
      <c r="B59" t="s">
        <v>532</v>
      </c>
      <c r="C59" t="s">
        <v>533</v>
      </c>
      <c r="D59" t="s">
        <v>6</v>
      </c>
      <c r="E59">
        <v>56439299</v>
      </c>
      <c r="F59" t="s">
        <v>534</v>
      </c>
      <c r="G59" t="s">
        <v>7</v>
      </c>
      <c r="I59" s="4">
        <f t="shared" si="0"/>
        <v>56439.298999999999</v>
      </c>
      <c r="K59" s="4">
        <f t="shared" si="1"/>
        <v>5.6439298999999998E-2</v>
      </c>
      <c r="L59" s="4">
        <f t="shared" si="2"/>
        <v>6.2524989380821919E-2</v>
      </c>
    </row>
    <row r="60" spans="1:12" x14ac:dyDescent="0.35">
      <c r="A60" s="2">
        <v>44620</v>
      </c>
      <c r="B60" t="s">
        <v>530</v>
      </c>
      <c r="C60" t="s">
        <v>531</v>
      </c>
      <c r="D60" t="s">
        <v>6</v>
      </c>
      <c r="E60">
        <v>63903546</v>
      </c>
      <c r="F60" s="1">
        <v>44654.500694444447</v>
      </c>
      <c r="G60" t="s">
        <v>7</v>
      </c>
      <c r="I60" s="4">
        <f t="shared" si="0"/>
        <v>63903.546000000002</v>
      </c>
      <c r="K60" s="4">
        <f t="shared" si="1"/>
        <v>6.3903546000000006E-2</v>
      </c>
      <c r="L60" s="4">
        <f t="shared" si="2"/>
        <v>6.2524989380821919E-2</v>
      </c>
    </row>
    <row r="61" spans="1:12" x14ac:dyDescent="0.35">
      <c r="A61" s="2">
        <v>44621</v>
      </c>
      <c r="B61" s="1">
        <v>44564</v>
      </c>
      <c r="C61" s="2">
        <v>44564</v>
      </c>
      <c r="D61" t="s">
        <v>6</v>
      </c>
      <c r="E61">
        <v>73347089</v>
      </c>
      <c r="F61" s="1">
        <v>44595.584027777775</v>
      </c>
      <c r="G61" t="s">
        <v>7</v>
      </c>
      <c r="I61" s="4">
        <f t="shared" si="0"/>
        <v>73347.089000000007</v>
      </c>
      <c r="K61" s="4">
        <f t="shared" si="1"/>
        <v>7.3347089000000004E-2</v>
      </c>
      <c r="L61" s="4">
        <f t="shared" si="2"/>
        <v>6.2524989380821919E-2</v>
      </c>
    </row>
    <row r="62" spans="1:12" x14ac:dyDescent="0.35">
      <c r="A62" s="2">
        <v>44622</v>
      </c>
      <c r="B62" s="1">
        <v>44595</v>
      </c>
      <c r="C62" s="2">
        <v>44595</v>
      </c>
      <c r="D62" t="s">
        <v>6</v>
      </c>
      <c r="E62">
        <v>63472046</v>
      </c>
      <c r="F62" s="1">
        <v>44745.584027777775</v>
      </c>
      <c r="G62" t="s">
        <v>7</v>
      </c>
      <c r="I62" s="4">
        <f t="shared" si="0"/>
        <v>63472.046000000002</v>
      </c>
      <c r="K62" s="4">
        <f t="shared" si="1"/>
        <v>6.3472046000000004E-2</v>
      </c>
      <c r="L62" s="4">
        <f t="shared" si="2"/>
        <v>6.2524989380821919E-2</v>
      </c>
    </row>
    <row r="63" spans="1:12" x14ac:dyDescent="0.35">
      <c r="A63" s="2">
        <v>44623</v>
      </c>
      <c r="B63" s="1">
        <v>44623</v>
      </c>
      <c r="C63" s="2">
        <v>44623</v>
      </c>
      <c r="D63" t="s">
        <v>6</v>
      </c>
      <c r="E63">
        <v>62658906</v>
      </c>
      <c r="F63" s="1">
        <v>44745.584027777775</v>
      </c>
      <c r="G63" t="s">
        <v>7</v>
      </c>
      <c r="I63" s="4">
        <f t="shared" si="0"/>
        <v>62658.906000000003</v>
      </c>
      <c r="K63" s="4">
        <f t="shared" si="1"/>
        <v>6.2658906E-2</v>
      </c>
      <c r="L63" s="4">
        <f t="shared" si="2"/>
        <v>6.2524989380821919E-2</v>
      </c>
    </row>
    <row r="64" spans="1:12" x14ac:dyDescent="0.35">
      <c r="A64" s="2">
        <v>44624</v>
      </c>
      <c r="B64" s="1">
        <v>44654</v>
      </c>
      <c r="C64" s="2">
        <v>44654</v>
      </c>
      <c r="D64" t="s">
        <v>6</v>
      </c>
      <c r="E64">
        <v>73320518</v>
      </c>
      <c r="F64" s="1">
        <v>44776.584027777775</v>
      </c>
      <c r="G64" t="s">
        <v>7</v>
      </c>
      <c r="I64" s="4">
        <f t="shared" si="0"/>
        <v>73320.517999999996</v>
      </c>
      <c r="K64" s="4">
        <f t="shared" si="1"/>
        <v>7.3320518000000001E-2</v>
      </c>
      <c r="L64" s="4">
        <f t="shared" si="2"/>
        <v>6.2524989380821919E-2</v>
      </c>
    </row>
    <row r="65" spans="1:12" x14ac:dyDescent="0.35">
      <c r="A65" s="2">
        <v>44625</v>
      </c>
      <c r="B65" s="1">
        <v>44684</v>
      </c>
      <c r="C65" s="2">
        <v>44684</v>
      </c>
      <c r="D65" t="s">
        <v>6</v>
      </c>
      <c r="E65">
        <v>57079140</v>
      </c>
      <c r="F65" s="1">
        <v>44745.500706018516</v>
      </c>
      <c r="G65" t="s">
        <v>7</v>
      </c>
      <c r="I65" s="4">
        <f t="shared" si="0"/>
        <v>57079.14</v>
      </c>
      <c r="K65" s="4">
        <f t="shared" si="1"/>
        <v>5.707914E-2</v>
      </c>
      <c r="L65" s="4">
        <f t="shared" si="2"/>
        <v>6.2524989380821919E-2</v>
      </c>
    </row>
    <row r="66" spans="1:12" x14ac:dyDescent="0.35">
      <c r="A66" s="2">
        <v>44626</v>
      </c>
      <c r="B66" s="1">
        <v>44715</v>
      </c>
      <c r="C66" s="2">
        <v>44715</v>
      </c>
      <c r="D66" t="s">
        <v>6</v>
      </c>
      <c r="E66">
        <v>61384067</v>
      </c>
      <c r="F66" s="1">
        <v>44776.584027777775</v>
      </c>
      <c r="G66" t="s">
        <v>7</v>
      </c>
      <c r="I66" s="4">
        <f t="shared" si="0"/>
        <v>61384.067000000003</v>
      </c>
      <c r="K66" s="4">
        <f t="shared" si="1"/>
        <v>6.1384067E-2</v>
      </c>
      <c r="L66" s="4">
        <f t="shared" si="2"/>
        <v>6.2524989380821919E-2</v>
      </c>
    </row>
    <row r="67" spans="1:12" x14ac:dyDescent="0.35">
      <c r="A67" s="2">
        <v>44627</v>
      </c>
      <c r="B67" s="1">
        <v>44745</v>
      </c>
      <c r="C67" s="2">
        <v>44745</v>
      </c>
      <c r="D67" t="s">
        <v>6</v>
      </c>
      <c r="E67">
        <v>62493426</v>
      </c>
      <c r="F67" s="1">
        <v>44807.500706018516</v>
      </c>
      <c r="G67" t="s">
        <v>7</v>
      </c>
      <c r="I67" s="4">
        <f t="shared" ref="I67:I130" si="3">E67/10^3</f>
        <v>62493.425999999999</v>
      </c>
      <c r="K67" s="4">
        <f t="shared" ref="K67:K130" si="4">E67/10^9</f>
        <v>6.2493425999999998E-2</v>
      </c>
      <c r="L67" s="4">
        <f t="shared" si="2"/>
        <v>6.2524989380821919E-2</v>
      </c>
    </row>
    <row r="68" spans="1:12" x14ac:dyDescent="0.35">
      <c r="A68" s="2">
        <v>44628</v>
      </c>
      <c r="B68" s="1">
        <v>44776</v>
      </c>
      <c r="C68" s="2">
        <v>44776</v>
      </c>
      <c r="D68" t="s">
        <v>6</v>
      </c>
      <c r="E68">
        <v>56184938</v>
      </c>
      <c r="F68" s="1">
        <v>44837.500694444447</v>
      </c>
      <c r="G68" t="s">
        <v>7</v>
      </c>
      <c r="I68" s="4">
        <f t="shared" si="3"/>
        <v>56184.938000000002</v>
      </c>
      <c r="K68" s="4">
        <f t="shared" si="4"/>
        <v>5.6184937999999997E-2</v>
      </c>
      <c r="L68" s="4">
        <f t="shared" ref="L68:L131" si="5">$L$2</f>
        <v>6.2524989380821919E-2</v>
      </c>
    </row>
    <row r="69" spans="1:12" x14ac:dyDescent="0.35">
      <c r="A69" s="2">
        <v>44629</v>
      </c>
      <c r="B69" s="1">
        <v>44807</v>
      </c>
      <c r="C69" s="2">
        <v>44807</v>
      </c>
      <c r="D69" t="s">
        <v>6</v>
      </c>
      <c r="E69">
        <v>56451240</v>
      </c>
      <c r="F69" s="1">
        <v>44868.500694444447</v>
      </c>
      <c r="G69" t="s">
        <v>7</v>
      </c>
      <c r="I69" s="4">
        <f t="shared" si="3"/>
        <v>56451.24</v>
      </c>
      <c r="K69" s="4">
        <f t="shared" si="4"/>
        <v>5.645124E-2</v>
      </c>
      <c r="L69" s="4">
        <f t="shared" si="5"/>
        <v>6.2524989380821919E-2</v>
      </c>
    </row>
    <row r="70" spans="1:12" x14ac:dyDescent="0.35">
      <c r="A70" s="2">
        <v>44630</v>
      </c>
      <c r="B70" s="1">
        <v>44837</v>
      </c>
      <c r="C70" s="2">
        <v>44837</v>
      </c>
      <c r="D70" t="s">
        <v>6</v>
      </c>
      <c r="E70">
        <v>56429850</v>
      </c>
      <c r="F70" t="s">
        <v>529</v>
      </c>
      <c r="G70" t="s">
        <v>7</v>
      </c>
      <c r="I70" s="4">
        <f t="shared" si="3"/>
        <v>56429.85</v>
      </c>
      <c r="K70" s="4">
        <f t="shared" si="4"/>
        <v>5.6429849999999997E-2</v>
      </c>
      <c r="L70" s="4">
        <f t="shared" si="5"/>
        <v>6.2524989380821919E-2</v>
      </c>
    </row>
    <row r="71" spans="1:12" x14ac:dyDescent="0.35">
      <c r="A71" s="2">
        <v>44631</v>
      </c>
      <c r="B71" s="1">
        <v>44868</v>
      </c>
      <c r="C71" s="2">
        <v>44868</v>
      </c>
      <c r="D71" t="s">
        <v>6</v>
      </c>
      <c r="E71">
        <v>59208140</v>
      </c>
      <c r="F71" t="s">
        <v>529</v>
      </c>
      <c r="G71" t="s">
        <v>7</v>
      </c>
      <c r="I71" s="4">
        <f t="shared" si="3"/>
        <v>59208.14</v>
      </c>
      <c r="K71" s="4">
        <f t="shared" si="4"/>
        <v>5.9208139999999999E-2</v>
      </c>
      <c r="L71" s="4">
        <f t="shared" si="5"/>
        <v>6.2524989380821919E-2</v>
      </c>
    </row>
    <row r="72" spans="1:12" x14ac:dyDescent="0.35">
      <c r="A72" s="2">
        <v>44632</v>
      </c>
      <c r="B72" s="1">
        <v>44898</v>
      </c>
      <c r="C72" s="2">
        <v>44898</v>
      </c>
      <c r="D72" t="s">
        <v>6</v>
      </c>
      <c r="E72">
        <v>57247722</v>
      </c>
      <c r="F72" t="s">
        <v>529</v>
      </c>
      <c r="G72" t="s">
        <v>7</v>
      </c>
      <c r="I72" s="4">
        <f t="shared" si="3"/>
        <v>57247.722000000002</v>
      </c>
      <c r="K72" s="4">
        <f t="shared" si="4"/>
        <v>5.7247722000000001E-2</v>
      </c>
      <c r="L72" s="4">
        <f t="shared" si="5"/>
        <v>6.2524989380821919E-2</v>
      </c>
    </row>
    <row r="73" spans="1:12" x14ac:dyDescent="0.35">
      <c r="A73" s="2">
        <v>44633</v>
      </c>
      <c r="B73" t="s">
        <v>526</v>
      </c>
      <c r="C73" t="s">
        <v>527</v>
      </c>
      <c r="D73" t="s">
        <v>6</v>
      </c>
      <c r="E73">
        <v>69752635</v>
      </c>
      <c r="F73" t="s">
        <v>528</v>
      </c>
      <c r="G73" t="s">
        <v>7</v>
      </c>
      <c r="I73" s="4">
        <f t="shared" si="3"/>
        <v>69752.634999999995</v>
      </c>
      <c r="K73" s="4">
        <f t="shared" si="4"/>
        <v>6.9752634999999993E-2</v>
      </c>
      <c r="L73" s="4">
        <f t="shared" si="5"/>
        <v>6.2524989380821919E-2</v>
      </c>
    </row>
    <row r="74" spans="1:12" x14ac:dyDescent="0.35">
      <c r="A74" s="2">
        <v>44634</v>
      </c>
      <c r="B74" t="s">
        <v>523</v>
      </c>
      <c r="C74" t="s">
        <v>524</v>
      </c>
      <c r="D74" t="s">
        <v>6</v>
      </c>
      <c r="E74">
        <v>76344501</v>
      </c>
      <c r="F74" t="s">
        <v>525</v>
      </c>
      <c r="G74" t="s">
        <v>7</v>
      </c>
      <c r="I74" s="4">
        <f t="shared" si="3"/>
        <v>76344.501000000004</v>
      </c>
      <c r="K74" s="4">
        <f t="shared" si="4"/>
        <v>7.6344500999999995E-2</v>
      </c>
      <c r="L74" s="4">
        <f t="shared" si="5"/>
        <v>6.2524989380821919E-2</v>
      </c>
    </row>
    <row r="75" spans="1:12" x14ac:dyDescent="0.35">
      <c r="A75" s="2">
        <v>44635</v>
      </c>
      <c r="B75" t="s">
        <v>520</v>
      </c>
      <c r="C75" t="s">
        <v>521</v>
      </c>
      <c r="D75" t="s">
        <v>6</v>
      </c>
      <c r="E75">
        <v>74630888</v>
      </c>
      <c r="F75" t="s">
        <v>522</v>
      </c>
      <c r="G75" t="s">
        <v>7</v>
      </c>
      <c r="I75" s="4">
        <f t="shared" si="3"/>
        <v>74630.888000000006</v>
      </c>
      <c r="K75" s="4">
        <f t="shared" si="4"/>
        <v>7.4630888000000006E-2</v>
      </c>
      <c r="L75" s="4">
        <f t="shared" si="5"/>
        <v>6.2524989380821919E-2</v>
      </c>
    </row>
    <row r="76" spans="1:12" x14ac:dyDescent="0.35">
      <c r="A76" s="2">
        <v>44636</v>
      </c>
      <c r="B76" t="s">
        <v>517</v>
      </c>
      <c r="C76" t="s">
        <v>518</v>
      </c>
      <c r="D76" t="s">
        <v>6</v>
      </c>
      <c r="E76">
        <v>68866254</v>
      </c>
      <c r="F76" t="s">
        <v>519</v>
      </c>
      <c r="G76" t="s">
        <v>7</v>
      </c>
      <c r="I76" s="4">
        <f t="shared" si="3"/>
        <v>68866.254000000001</v>
      </c>
      <c r="K76" s="4">
        <f t="shared" si="4"/>
        <v>6.8866254000000002E-2</v>
      </c>
      <c r="L76" s="4">
        <f t="shared" si="5"/>
        <v>6.2524989380821919E-2</v>
      </c>
    </row>
    <row r="77" spans="1:12" x14ac:dyDescent="0.35">
      <c r="A77" s="2">
        <v>44637</v>
      </c>
      <c r="B77" t="s">
        <v>514</v>
      </c>
      <c r="C77" t="s">
        <v>515</v>
      </c>
      <c r="D77" t="s">
        <v>6</v>
      </c>
      <c r="E77">
        <v>65601684</v>
      </c>
      <c r="F77" t="s">
        <v>516</v>
      </c>
      <c r="G77" t="s">
        <v>7</v>
      </c>
      <c r="I77" s="4">
        <f t="shared" si="3"/>
        <v>65601.683999999994</v>
      </c>
      <c r="K77" s="4">
        <f t="shared" si="4"/>
        <v>6.5601683999999993E-2</v>
      </c>
      <c r="L77" s="4">
        <f t="shared" si="5"/>
        <v>6.2524989380821919E-2</v>
      </c>
    </row>
    <row r="78" spans="1:12" x14ac:dyDescent="0.35">
      <c r="A78" s="2">
        <v>44638</v>
      </c>
      <c r="B78" t="s">
        <v>512</v>
      </c>
      <c r="C78" t="s">
        <v>513</v>
      </c>
      <c r="D78" t="s">
        <v>6</v>
      </c>
      <c r="E78">
        <v>75197780</v>
      </c>
      <c r="F78" t="s">
        <v>508</v>
      </c>
      <c r="G78" t="s">
        <v>7</v>
      </c>
      <c r="I78" s="4">
        <f t="shared" si="3"/>
        <v>75197.78</v>
      </c>
      <c r="K78" s="4">
        <f t="shared" si="4"/>
        <v>7.5197780000000006E-2</v>
      </c>
      <c r="L78" s="4">
        <f t="shared" si="5"/>
        <v>6.2524989380821919E-2</v>
      </c>
    </row>
    <row r="79" spans="1:12" x14ac:dyDescent="0.35">
      <c r="A79" s="2">
        <v>44639</v>
      </c>
      <c r="B79" t="s">
        <v>509</v>
      </c>
      <c r="C79" t="s">
        <v>510</v>
      </c>
      <c r="D79" t="s">
        <v>6</v>
      </c>
      <c r="E79">
        <v>54924372</v>
      </c>
      <c r="F79" t="s">
        <v>511</v>
      </c>
      <c r="G79" t="s">
        <v>7</v>
      </c>
      <c r="I79" s="4">
        <f t="shared" si="3"/>
        <v>54924.372000000003</v>
      </c>
      <c r="K79" s="4">
        <f t="shared" si="4"/>
        <v>5.4924371999999999E-2</v>
      </c>
      <c r="L79" s="4">
        <f t="shared" si="5"/>
        <v>6.2524989380821919E-2</v>
      </c>
    </row>
    <row r="80" spans="1:12" x14ac:dyDescent="0.35">
      <c r="A80" s="2">
        <v>44640</v>
      </c>
      <c r="B80" t="s">
        <v>506</v>
      </c>
      <c r="C80" t="s">
        <v>507</v>
      </c>
      <c r="D80" t="s">
        <v>6</v>
      </c>
      <c r="E80">
        <v>65525368</v>
      </c>
      <c r="F80" t="s">
        <v>508</v>
      </c>
      <c r="G80" t="s">
        <v>7</v>
      </c>
      <c r="I80" s="4">
        <f t="shared" si="3"/>
        <v>65525.368000000002</v>
      </c>
      <c r="K80" s="4">
        <f t="shared" si="4"/>
        <v>6.5525368000000001E-2</v>
      </c>
      <c r="L80" s="4">
        <f t="shared" si="5"/>
        <v>6.2524989380821919E-2</v>
      </c>
    </row>
    <row r="81" spans="1:12" x14ac:dyDescent="0.35">
      <c r="A81" s="2">
        <v>44641</v>
      </c>
      <c r="B81" t="s">
        <v>503</v>
      </c>
      <c r="C81" t="s">
        <v>504</v>
      </c>
      <c r="D81" t="s">
        <v>6</v>
      </c>
      <c r="E81">
        <v>87024877</v>
      </c>
      <c r="F81" t="s">
        <v>505</v>
      </c>
      <c r="G81" t="s">
        <v>7</v>
      </c>
      <c r="I81" s="4">
        <f t="shared" si="3"/>
        <v>87024.876999999993</v>
      </c>
      <c r="K81" s="4">
        <f t="shared" si="4"/>
        <v>8.7024877E-2</v>
      </c>
      <c r="L81" s="4">
        <f t="shared" si="5"/>
        <v>6.2524989380821919E-2</v>
      </c>
    </row>
    <row r="82" spans="1:12" x14ac:dyDescent="0.35">
      <c r="A82" s="2">
        <v>44642</v>
      </c>
      <c r="B82" t="s">
        <v>500</v>
      </c>
      <c r="C82" t="s">
        <v>501</v>
      </c>
      <c r="D82" t="s">
        <v>6</v>
      </c>
      <c r="E82">
        <v>73299663</v>
      </c>
      <c r="F82" t="s">
        <v>502</v>
      </c>
      <c r="G82" t="s">
        <v>7</v>
      </c>
      <c r="I82" s="4">
        <f t="shared" si="3"/>
        <v>73299.663</v>
      </c>
      <c r="K82" s="4">
        <f t="shared" si="4"/>
        <v>7.3299663000000001E-2</v>
      </c>
      <c r="L82" s="4">
        <f t="shared" si="5"/>
        <v>6.2524989380821919E-2</v>
      </c>
    </row>
    <row r="83" spans="1:12" x14ac:dyDescent="0.35">
      <c r="A83" s="2">
        <v>44643</v>
      </c>
      <c r="B83" t="s">
        <v>497</v>
      </c>
      <c r="C83" t="s">
        <v>498</v>
      </c>
      <c r="D83" t="s">
        <v>6</v>
      </c>
      <c r="E83">
        <v>78757616</v>
      </c>
      <c r="F83" t="s">
        <v>499</v>
      </c>
      <c r="G83" t="s">
        <v>7</v>
      </c>
      <c r="I83" s="4">
        <f t="shared" si="3"/>
        <v>78757.615999999995</v>
      </c>
      <c r="K83" s="4">
        <f t="shared" si="4"/>
        <v>7.8757616000000003E-2</v>
      </c>
      <c r="L83" s="4">
        <f t="shared" si="5"/>
        <v>6.2524989380821919E-2</v>
      </c>
    </row>
    <row r="84" spans="1:12" x14ac:dyDescent="0.35">
      <c r="A84" s="2">
        <v>44644</v>
      </c>
      <c r="B84" t="s">
        <v>494</v>
      </c>
      <c r="C84" t="s">
        <v>495</v>
      </c>
      <c r="D84" t="s">
        <v>6</v>
      </c>
      <c r="E84">
        <v>81529048</v>
      </c>
      <c r="F84" t="s">
        <v>496</v>
      </c>
      <c r="G84" t="s">
        <v>7</v>
      </c>
      <c r="I84" s="4">
        <f t="shared" si="3"/>
        <v>81529.047999999995</v>
      </c>
      <c r="K84" s="4">
        <f t="shared" si="4"/>
        <v>8.1529048000000007E-2</v>
      </c>
      <c r="L84" s="4">
        <f t="shared" si="5"/>
        <v>6.2524989380821919E-2</v>
      </c>
    </row>
    <row r="85" spans="1:12" x14ac:dyDescent="0.35">
      <c r="A85" s="2">
        <v>44645</v>
      </c>
      <c r="B85" t="s">
        <v>491</v>
      </c>
      <c r="C85" t="s">
        <v>492</v>
      </c>
      <c r="D85" t="s">
        <v>6</v>
      </c>
      <c r="E85">
        <v>78843939</v>
      </c>
      <c r="F85" t="s">
        <v>493</v>
      </c>
      <c r="G85" t="s">
        <v>7</v>
      </c>
      <c r="I85" s="4">
        <f t="shared" si="3"/>
        <v>78843.938999999998</v>
      </c>
      <c r="K85" s="4">
        <f t="shared" si="4"/>
        <v>7.8843939000000002E-2</v>
      </c>
      <c r="L85" s="4">
        <f t="shared" si="5"/>
        <v>6.2524989380821919E-2</v>
      </c>
    </row>
    <row r="86" spans="1:12" x14ac:dyDescent="0.35">
      <c r="A86" s="2">
        <v>44646</v>
      </c>
      <c r="B86" t="s">
        <v>489</v>
      </c>
      <c r="C86" t="s">
        <v>490</v>
      </c>
      <c r="D86" t="s">
        <v>6</v>
      </c>
      <c r="E86">
        <v>67857349</v>
      </c>
      <c r="F86" t="s">
        <v>488</v>
      </c>
      <c r="G86" t="s">
        <v>7</v>
      </c>
      <c r="I86" s="4">
        <f t="shared" si="3"/>
        <v>67857.349000000002</v>
      </c>
      <c r="K86" s="4">
        <f t="shared" si="4"/>
        <v>6.7857348999999997E-2</v>
      </c>
      <c r="L86" s="4">
        <f t="shared" si="5"/>
        <v>6.2524989380821919E-2</v>
      </c>
    </row>
    <row r="87" spans="1:12" x14ac:dyDescent="0.35">
      <c r="A87" s="2">
        <v>44647</v>
      </c>
      <c r="B87" t="s">
        <v>486</v>
      </c>
      <c r="C87" t="s">
        <v>487</v>
      </c>
      <c r="D87" t="s">
        <v>6</v>
      </c>
      <c r="E87">
        <v>75233666</v>
      </c>
      <c r="F87" t="s">
        <v>488</v>
      </c>
      <c r="G87" t="s">
        <v>7</v>
      </c>
      <c r="I87" s="4">
        <f t="shared" si="3"/>
        <v>75233.665999999997</v>
      </c>
      <c r="K87" s="4">
        <f t="shared" si="4"/>
        <v>7.5233666000000005E-2</v>
      </c>
      <c r="L87" s="4">
        <f t="shared" si="5"/>
        <v>6.2524989380821919E-2</v>
      </c>
    </row>
    <row r="88" spans="1:12" x14ac:dyDescent="0.35">
      <c r="A88" s="2">
        <v>44648</v>
      </c>
      <c r="B88" t="s">
        <v>483</v>
      </c>
      <c r="C88" t="s">
        <v>484</v>
      </c>
      <c r="D88" t="s">
        <v>6</v>
      </c>
      <c r="E88">
        <v>86149400</v>
      </c>
      <c r="F88" t="s">
        <v>485</v>
      </c>
      <c r="G88" t="s">
        <v>7</v>
      </c>
      <c r="I88" s="4">
        <f t="shared" si="3"/>
        <v>86149.4</v>
      </c>
      <c r="K88" s="4">
        <f t="shared" si="4"/>
        <v>8.6149400000000001E-2</v>
      </c>
      <c r="L88" s="4">
        <f t="shared" si="5"/>
        <v>6.2524989380821919E-2</v>
      </c>
    </row>
    <row r="89" spans="1:12" x14ac:dyDescent="0.35">
      <c r="A89" s="2">
        <v>44649</v>
      </c>
      <c r="B89" t="s">
        <v>480</v>
      </c>
      <c r="C89" t="s">
        <v>481</v>
      </c>
      <c r="D89" t="s">
        <v>6</v>
      </c>
      <c r="E89">
        <v>79396176</v>
      </c>
      <c r="F89" t="s">
        <v>482</v>
      </c>
      <c r="G89" t="s">
        <v>7</v>
      </c>
      <c r="I89" s="4">
        <f t="shared" si="3"/>
        <v>79396.176000000007</v>
      </c>
      <c r="K89" s="4">
        <f t="shared" si="4"/>
        <v>7.9396175999999999E-2</v>
      </c>
      <c r="L89" s="4">
        <f t="shared" si="5"/>
        <v>6.2524989380821919E-2</v>
      </c>
    </row>
    <row r="90" spans="1:12" x14ac:dyDescent="0.35">
      <c r="A90" s="2">
        <v>44650</v>
      </c>
      <c r="B90" t="s">
        <v>478</v>
      </c>
      <c r="C90" t="s">
        <v>479</v>
      </c>
      <c r="D90" t="s">
        <v>6</v>
      </c>
      <c r="E90">
        <v>70685969</v>
      </c>
      <c r="F90" s="1">
        <v>44565.500706018516</v>
      </c>
      <c r="G90" t="s">
        <v>7</v>
      </c>
      <c r="I90" s="4">
        <f t="shared" si="3"/>
        <v>70685.968999999997</v>
      </c>
      <c r="K90" s="4">
        <f t="shared" si="4"/>
        <v>7.0685969000000001E-2</v>
      </c>
      <c r="L90" s="4">
        <f t="shared" si="5"/>
        <v>6.2524989380821919E-2</v>
      </c>
    </row>
    <row r="91" spans="1:12" x14ac:dyDescent="0.35">
      <c r="A91" s="2">
        <v>44651</v>
      </c>
      <c r="B91" t="s">
        <v>476</v>
      </c>
      <c r="C91" t="s">
        <v>477</v>
      </c>
      <c r="D91" t="s">
        <v>6</v>
      </c>
      <c r="E91">
        <v>66767250</v>
      </c>
      <c r="F91" s="1">
        <v>44655.500706018516</v>
      </c>
      <c r="G91" t="s">
        <v>7</v>
      </c>
      <c r="I91" s="4">
        <f t="shared" si="3"/>
        <v>66767.25</v>
      </c>
      <c r="K91" s="4">
        <f t="shared" si="4"/>
        <v>6.676725E-2</v>
      </c>
      <c r="L91" s="4">
        <f t="shared" si="5"/>
        <v>6.2524989380821919E-2</v>
      </c>
    </row>
    <row r="92" spans="1:12" x14ac:dyDescent="0.35">
      <c r="A92" s="2">
        <v>44652</v>
      </c>
      <c r="B92" s="1">
        <v>44565.041666666664</v>
      </c>
      <c r="C92" s="2">
        <v>44565</v>
      </c>
      <c r="D92" t="s">
        <v>6</v>
      </c>
      <c r="E92">
        <v>76749493</v>
      </c>
      <c r="F92" s="1">
        <v>44655.500706018516</v>
      </c>
      <c r="G92" t="s">
        <v>7</v>
      </c>
      <c r="I92" s="4">
        <f t="shared" si="3"/>
        <v>76749.493000000002</v>
      </c>
      <c r="K92" s="4">
        <f t="shared" si="4"/>
        <v>7.6749493000000002E-2</v>
      </c>
      <c r="L92" s="4">
        <f t="shared" si="5"/>
        <v>6.2524989380821919E-2</v>
      </c>
    </row>
    <row r="93" spans="1:12" x14ac:dyDescent="0.35">
      <c r="A93" s="2">
        <v>44653</v>
      </c>
      <c r="B93" s="1">
        <v>44596.041666666664</v>
      </c>
      <c r="C93" s="2">
        <v>44596</v>
      </c>
      <c r="D93" t="s">
        <v>6</v>
      </c>
      <c r="E93">
        <v>77171424</v>
      </c>
      <c r="F93" s="1">
        <v>44655.500706018516</v>
      </c>
      <c r="G93" t="s">
        <v>7</v>
      </c>
      <c r="I93" s="4">
        <f t="shared" si="3"/>
        <v>77171.423999999999</v>
      </c>
      <c r="K93" s="4">
        <f t="shared" si="4"/>
        <v>7.7171424000000002E-2</v>
      </c>
      <c r="L93" s="4">
        <f t="shared" si="5"/>
        <v>6.2524989380821919E-2</v>
      </c>
    </row>
    <row r="94" spans="1:12" x14ac:dyDescent="0.35">
      <c r="A94" s="2">
        <v>44654</v>
      </c>
      <c r="B94" s="1">
        <v>44624.041666666664</v>
      </c>
      <c r="C94" s="2">
        <v>44624</v>
      </c>
      <c r="D94" t="s">
        <v>6</v>
      </c>
      <c r="E94">
        <v>72568175</v>
      </c>
      <c r="F94" s="1">
        <v>44685.500706018516</v>
      </c>
      <c r="G94" t="s">
        <v>7</v>
      </c>
      <c r="I94" s="4">
        <f t="shared" si="3"/>
        <v>72568.175000000003</v>
      </c>
      <c r="K94" s="4">
        <f t="shared" si="4"/>
        <v>7.2568174999999999E-2</v>
      </c>
      <c r="L94" s="4">
        <f t="shared" si="5"/>
        <v>6.2524989380821919E-2</v>
      </c>
    </row>
    <row r="95" spans="1:12" x14ac:dyDescent="0.35">
      <c r="A95" s="2">
        <v>44655</v>
      </c>
      <c r="B95" s="1">
        <v>44655.041666666664</v>
      </c>
      <c r="C95" s="2">
        <v>44655</v>
      </c>
      <c r="D95" t="s">
        <v>6</v>
      </c>
      <c r="E95">
        <v>73742042</v>
      </c>
      <c r="F95" s="1">
        <v>44716.500706018516</v>
      </c>
      <c r="G95" t="s">
        <v>7</v>
      </c>
      <c r="I95" s="4">
        <f t="shared" si="3"/>
        <v>73742.042000000001</v>
      </c>
      <c r="K95" s="4">
        <f t="shared" si="4"/>
        <v>7.3742041999999994E-2</v>
      </c>
      <c r="L95" s="4">
        <f t="shared" si="5"/>
        <v>6.2524989380821919E-2</v>
      </c>
    </row>
    <row r="96" spans="1:12" x14ac:dyDescent="0.35">
      <c r="A96" s="2">
        <v>44656</v>
      </c>
      <c r="B96" s="1">
        <v>44685.041666666664</v>
      </c>
      <c r="C96" s="2">
        <v>44685</v>
      </c>
      <c r="D96" t="s">
        <v>6</v>
      </c>
      <c r="E96">
        <v>68326049</v>
      </c>
      <c r="F96" s="1">
        <v>44746.500694444447</v>
      </c>
      <c r="G96" t="s">
        <v>7</v>
      </c>
      <c r="I96" s="4">
        <f t="shared" si="3"/>
        <v>68326.048999999999</v>
      </c>
      <c r="K96" s="4">
        <f t="shared" si="4"/>
        <v>6.8326049E-2</v>
      </c>
      <c r="L96" s="4">
        <f t="shared" si="5"/>
        <v>6.2524989380821919E-2</v>
      </c>
    </row>
    <row r="97" spans="1:12" x14ac:dyDescent="0.35">
      <c r="A97" s="2">
        <v>44657</v>
      </c>
      <c r="B97" s="1">
        <v>44716.041666666664</v>
      </c>
      <c r="C97" s="2">
        <v>44716</v>
      </c>
      <c r="D97" t="s">
        <v>6</v>
      </c>
      <c r="E97">
        <v>56015844</v>
      </c>
      <c r="F97" s="1">
        <v>44777.500706018516</v>
      </c>
      <c r="G97" t="s">
        <v>7</v>
      </c>
      <c r="I97" s="4">
        <f t="shared" si="3"/>
        <v>56015.843999999997</v>
      </c>
      <c r="K97" s="4">
        <f t="shared" si="4"/>
        <v>5.6015844000000002E-2</v>
      </c>
      <c r="L97" s="4">
        <f t="shared" si="5"/>
        <v>6.2524989380821919E-2</v>
      </c>
    </row>
    <row r="98" spans="1:12" x14ac:dyDescent="0.35">
      <c r="A98" s="2">
        <v>44658</v>
      </c>
      <c r="B98" s="1">
        <v>44746.041666666664</v>
      </c>
      <c r="C98" s="2">
        <v>44746</v>
      </c>
      <c r="D98" t="s">
        <v>6</v>
      </c>
      <c r="E98">
        <v>59579466</v>
      </c>
      <c r="F98" s="1">
        <v>44869.500706018516</v>
      </c>
      <c r="G98" t="s">
        <v>7</v>
      </c>
      <c r="I98" s="4">
        <f t="shared" si="3"/>
        <v>59579.466</v>
      </c>
      <c r="K98" s="4">
        <f t="shared" si="4"/>
        <v>5.9579465999999998E-2</v>
      </c>
      <c r="L98" s="4">
        <f t="shared" si="5"/>
        <v>6.2524989380821919E-2</v>
      </c>
    </row>
    <row r="99" spans="1:12" x14ac:dyDescent="0.35">
      <c r="A99" s="2">
        <v>44659</v>
      </c>
      <c r="B99" s="1">
        <v>44777.041666666664</v>
      </c>
      <c r="C99" s="2">
        <v>44777</v>
      </c>
      <c r="D99" t="s">
        <v>6</v>
      </c>
      <c r="E99">
        <v>70932105</v>
      </c>
      <c r="F99" s="1">
        <v>44869.500706018516</v>
      </c>
      <c r="G99" t="s">
        <v>7</v>
      </c>
      <c r="I99" s="4">
        <f t="shared" si="3"/>
        <v>70932.104999999996</v>
      </c>
      <c r="K99" s="4">
        <f t="shared" si="4"/>
        <v>7.0932104999999995E-2</v>
      </c>
      <c r="L99" s="4">
        <f t="shared" si="5"/>
        <v>6.2524989380821919E-2</v>
      </c>
    </row>
    <row r="100" spans="1:12" x14ac:dyDescent="0.35">
      <c r="A100" s="2">
        <v>44660</v>
      </c>
      <c r="B100" s="1">
        <v>44808.041666666664</v>
      </c>
      <c r="C100" s="2">
        <v>44808</v>
      </c>
      <c r="D100" t="s">
        <v>6</v>
      </c>
      <c r="E100">
        <v>69368634</v>
      </c>
      <c r="F100" s="1">
        <v>44869.500706018516</v>
      </c>
      <c r="G100" t="s">
        <v>7</v>
      </c>
      <c r="I100" s="4">
        <f t="shared" si="3"/>
        <v>69368.634000000005</v>
      </c>
      <c r="K100" s="4">
        <f t="shared" si="4"/>
        <v>6.9368633999999998E-2</v>
      </c>
      <c r="L100" s="4">
        <f t="shared" si="5"/>
        <v>6.2524989380821919E-2</v>
      </c>
    </row>
    <row r="101" spans="1:12" x14ac:dyDescent="0.35">
      <c r="A101" s="2">
        <v>44661</v>
      </c>
      <c r="B101" s="1">
        <v>44838.041666666664</v>
      </c>
      <c r="C101" s="2">
        <v>44838</v>
      </c>
      <c r="D101" t="s">
        <v>6</v>
      </c>
      <c r="E101">
        <v>77259846</v>
      </c>
      <c r="F101" s="1">
        <v>44899.500694444447</v>
      </c>
      <c r="G101" t="s">
        <v>7</v>
      </c>
      <c r="I101" s="4">
        <f t="shared" si="3"/>
        <v>77259.846000000005</v>
      </c>
      <c r="K101" s="4">
        <f t="shared" si="4"/>
        <v>7.7259845999999993E-2</v>
      </c>
      <c r="L101" s="4">
        <f t="shared" si="5"/>
        <v>6.2524989380821919E-2</v>
      </c>
    </row>
    <row r="102" spans="1:12" x14ac:dyDescent="0.35">
      <c r="A102" s="2">
        <v>44662</v>
      </c>
      <c r="B102" s="1">
        <v>44869.041666666664</v>
      </c>
      <c r="C102" s="2">
        <v>44869</v>
      </c>
      <c r="D102" t="s">
        <v>6</v>
      </c>
      <c r="E102">
        <v>59369196</v>
      </c>
      <c r="F102" t="s">
        <v>475</v>
      </c>
      <c r="G102" t="s">
        <v>7</v>
      </c>
      <c r="I102" s="4">
        <f t="shared" si="3"/>
        <v>59369.196000000004</v>
      </c>
      <c r="K102" s="4">
        <f t="shared" si="4"/>
        <v>5.9369195999999999E-2</v>
      </c>
      <c r="L102" s="4">
        <f t="shared" si="5"/>
        <v>6.2524989380821919E-2</v>
      </c>
    </row>
    <row r="103" spans="1:12" x14ac:dyDescent="0.35">
      <c r="A103" s="2">
        <v>44663</v>
      </c>
      <c r="B103" s="1">
        <v>44899.041666666664</v>
      </c>
      <c r="C103" s="2">
        <v>44899</v>
      </c>
      <c r="D103" t="s">
        <v>6</v>
      </c>
      <c r="E103">
        <v>72488741</v>
      </c>
      <c r="F103" t="s">
        <v>474</v>
      </c>
      <c r="G103" t="s">
        <v>7</v>
      </c>
      <c r="I103" s="4">
        <f t="shared" si="3"/>
        <v>72488.740999999995</v>
      </c>
      <c r="K103" s="4">
        <f t="shared" si="4"/>
        <v>7.2488740999999995E-2</v>
      </c>
      <c r="L103" s="4">
        <f t="shared" si="5"/>
        <v>6.2524989380821919E-2</v>
      </c>
    </row>
    <row r="104" spans="1:12" x14ac:dyDescent="0.35">
      <c r="A104" s="2">
        <v>44664</v>
      </c>
      <c r="B104" t="s">
        <v>472</v>
      </c>
      <c r="C104" t="s">
        <v>473</v>
      </c>
      <c r="D104" t="s">
        <v>6</v>
      </c>
      <c r="E104">
        <v>84318690</v>
      </c>
      <c r="F104" t="s">
        <v>474</v>
      </c>
      <c r="G104" t="s">
        <v>32</v>
      </c>
      <c r="I104" s="4">
        <f t="shared" si="3"/>
        <v>84318.69</v>
      </c>
      <c r="K104" s="4">
        <f t="shared" si="4"/>
        <v>8.4318690000000002E-2</v>
      </c>
      <c r="L104" s="4">
        <f t="shared" si="5"/>
        <v>6.2524989380821919E-2</v>
      </c>
    </row>
    <row r="105" spans="1:12" x14ac:dyDescent="0.35">
      <c r="A105" s="2">
        <v>44665</v>
      </c>
      <c r="B105" t="s">
        <v>469</v>
      </c>
      <c r="C105" t="s">
        <v>470</v>
      </c>
      <c r="D105" t="s">
        <v>6</v>
      </c>
      <c r="E105">
        <v>60705422</v>
      </c>
      <c r="F105" t="s">
        <v>471</v>
      </c>
      <c r="G105" t="s">
        <v>7</v>
      </c>
      <c r="I105" s="4">
        <f t="shared" si="3"/>
        <v>60705.421999999999</v>
      </c>
      <c r="K105" s="4">
        <f t="shared" si="4"/>
        <v>6.0705422000000002E-2</v>
      </c>
      <c r="L105" s="4">
        <f t="shared" si="5"/>
        <v>6.2524989380821919E-2</v>
      </c>
    </row>
    <row r="106" spans="1:12" x14ac:dyDescent="0.35">
      <c r="A106" s="2">
        <v>44666</v>
      </c>
      <c r="B106" t="s">
        <v>467</v>
      </c>
      <c r="C106" t="s">
        <v>468</v>
      </c>
      <c r="D106" t="s">
        <v>6</v>
      </c>
      <c r="E106">
        <v>57855793</v>
      </c>
      <c r="F106" t="s">
        <v>464</v>
      </c>
      <c r="G106" t="s">
        <v>7</v>
      </c>
      <c r="I106" s="4">
        <f t="shared" si="3"/>
        <v>57855.792999999998</v>
      </c>
      <c r="K106" s="4">
        <f t="shared" si="4"/>
        <v>5.7855793000000003E-2</v>
      </c>
      <c r="L106" s="4">
        <f t="shared" si="5"/>
        <v>6.2524989380821919E-2</v>
      </c>
    </row>
    <row r="107" spans="1:12" x14ac:dyDescent="0.35">
      <c r="A107" s="2">
        <v>44667</v>
      </c>
      <c r="B107" t="s">
        <v>465</v>
      </c>
      <c r="C107" t="s">
        <v>466</v>
      </c>
      <c r="D107" t="s">
        <v>6</v>
      </c>
      <c r="E107">
        <v>57282322</v>
      </c>
      <c r="F107" t="s">
        <v>464</v>
      </c>
      <c r="G107" t="s">
        <v>7</v>
      </c>
      <c r="I107" s="4">
        <f t="shared" si="3"/>
        <v>57282.322</v>
      </c>
      <c r="K107" s="4">
        <f t="shared" si="4"/>
        <v>5.7282321999999997E-2</v>
      </c>
      <c r="L107" s="4">
        <f t="shared" si="5"/>
        <v>6.2524989380821919E-2</v>
      </c>
    </row>
    <row r="108" spans="1:12" x14ac:dyDescent="0.35">
      <c r="A108" s="2">
        <v>44668</v>
      </c>
      <c r="B108" t="s">
        <v>462</v>
      </c>
      <c r="C108" t="s">
        <v>463</v>
      </c>
      <c r="D108" t="s">
        <v>6</v>
      </c>
      <c r="E108">
        <v>57278020</v>
      </c>
      <c r="F108" t="s">
        <v>464</v>
      </c>
      <c r="G108" t="s">
        <v>7</v>
      </c>
      <c r="I108" s="4">
        <f t="shared" si="3"/>
        <v>57278.02</v>
      </c>
      <c r="K108" s="4">
        <f t="shared" si="4"/>
        <v>5.7278019999999999E-2</v>
      </c>
      <c r="L108" s="4">
        <f t="shared" si="5"/>
        <v>6.2524989380821919E-2</v>
      </c>
    </row>
    <row r="109" spans="1:12" x14ac:dyDescent="0.35">
      <c r="A109" s="2">
        <v>44669</v>
      </c>
      <c r="B109" t="s">
        <v>459</v>
      </c>
      <c r="C109" t="s">
        <v>460</v>
      </c>
      <c r="D109" t="s">
        <v>6</v>
      </c>
      <c r="E109">
        <v>57849269</v>
      </c>
      <c r="F109" t="s">
        <v>461</v>
      </c>
      <c r="G109" t="s">
        <v>7</v>
      </c>
      <c r="I109" s="4">
        <f t="shared" si="3"/>
        <v>57849.269</v>
      </c>
      <c r="K109" s="4">
        <f t="shared" si="4"/>
        <v>5.7849269000000002E-2</v>
      </c>
      <c r="L109" s="4">
        <f t="shared" si="5"/>
        <v>6.2524989380821919E-2</v>
      </c>
    </row>
    <row r="110" spans="1:12" x14ac:dyDescent="0.35">
      <c r="A110" s="2">
        <v>44670</v>
      </c>
      <c r="B110" t="s">
        <v>456</v>
      </c>
      <c r="C110" t="s">
        <v>457</v>
      </c>
      <c r="D110" t="s">
        <v>6</v>
      </c>
      <c r="E110">
        <v>57769185</v>
      </c>
      <c r="F110" t="s">
        <v>458</v>
      </c>
      <c r="G110" t="s">
        <v>7</v>
      </c>
      <c r="I110" s="4">
        <f t="shared" si="3"/>
        <v>57769.184999999998</v>
      </c>
      <c r="K110" s="4">
        <f t="shared" si="4"/>
        <v>5.7769185000000001E-2</v>
      </c>
      <c r="L110" s="4">
        <f t="shared" si="5"/>
        <v>6.2524989380821919E-2</v>
      </c>
    </row>
    <row r="111" spans="1:12" x14ac:dyDescent="0.35">
      <c r="A111" s="2">
        <v>44671</v>
      </c>
      <c r="B111" t="s">
        <v>453</v>
      </c>
      <c r="C111" t="s">
        <v>454</v>
      </c>
      <c r="D111" t="s">
        <v>6</v>
      </c>
      <c r="E111">
        <v>55368545</v>
      </c>
      <c r="F111" t="s">
        <v>455</v>
      </c>
      <c r="G111" t="s">
        <v>7</v>
      </c>
      <c r="I111" s="4">
        <f t="shared" si="3"/>
        <v>55368.544999999998</v>
      </c>
      <c r="K111" s="4">
        <f t="shared" si="4"/>
        <v>5.5368544999999998E-2</v>
      </c>
      <c r="L111" s="4">
        <f t="shared" si="5"/>
        <v>6.2524989380821919E-2</v>
      </c>
    </row>
    <row r="112" spans="1:12" x14ac:dyDescent="0.35">
      <c r="A112" s="2">
        <v>44672</v>
      </c>
      <c r="B112" t="s">
        <v>451</v>
      </c>
      <c r="C112" t="s">
        <v>452</v>
      </c>
      <c r="D112" t="s">
        <v>6</v>
      </c>
      <c r="E112">
        <v>55903610</v>
      </c>
      <c r="F112" t="s">
        <v>448</v>
      </c>
      <c r="G112" t="s">
        <v>7</v>
      </c>
      <c r="I112" s="4">
        <f t="shared" si="3"/>
        <v>55903.61</v>
      </c>
      <c r="K112" s="4">
        <f t="shared" si="4"/>
        <v>5.5903609999999999E-2</v>
      </c>
      <c r="L112" s="4">
        <f t="shared" si="5"/>
        <v>6.2524989380821919E-2</v>
      </c>
    </row>
    <row r="113" spans="1:12" x14ac:dyDescent="0.35">
      <c r="A113" s="2">
        <v>44673</v>
      </c>
      <c r="B113" t="s">
        <v>449</v>
      </c>
      <c r="C113" t="s">
        <v>450</v>
      </c>
      <c r="D113" t="s">
        <v>6</v>
      </c>
      <c r="E113">
        <v>57197844</v>
      </c>
      <c r="F113" t="s">
        <v>445</v>
      </c>
      <c r="G113" t="s">
        <v>7</v>
      </c>
      <c r="I113" s="4">
        <f t="shared" si="3"/>
        <v>57197.843999999997</v>
      </c>
      <c r="K113" s="4">
        <f t="shared" si="4"/>
        <v>5.7197843999999998E-2</v>
      </c>
      <c r="L113" s="4">
        <f t="shared" si="5"/>
        <v>6.2524989380821919E-2</v>
      </c>
    </row>
    <row r="114" spans="1:12" x14ac:dyDescent="0.35">
      <c r="A114" s="2">
        <v>44674</v>
      </c>
      <c r="B114" t="s">
        <v>446</v>
      </c>
      <c r="C114" t="s">
        <v>447</v>
      </c>
      <c r="D114" t="s">
        <v>6</v>
      </c>
      <c r="E114">
        <v>55762599</v>
      </c>
      <c r="F114" t="s">
        <v>448</v>
      </c>
      <c r="G114" t="s">
        <v>7</v>
      </c>
      <c r="I114" s="4">
        <f t="shared" si="3"/>
        <v>55762.599000000002</v>
      </c>
      <c r="K114" s="4">
        <f t="shared" si="4"/>
        <v>5.5762599000000003E-2</v>
      </c>
      <c r="L114" s="4">
        <f t="shared" si="5"/>
        <v>6.2524989380821919E-2</v>
      </c>
    </row>
    <row r="115" spans="1:12" x14ac:dyDescent="0.35">
      <c r="A115" s="2">
        <v>44675</v>
      </c>
      <c r="B115" t="s">
        <v>443</v>
      </c>
      <c r="C115" t="s">
        <v>444</v>
      </c>
      <c r="D115" t="s">
        <v>6</v>
      </c>
      <c r="E115">
        <v>55211781</v>
      </c>
      <c r="F115" t="s">
        <v>445</v>
      </c>
      <c r="G115" t="s">
        <v>7</v>
      </c>
      <c r="I115" s="4">
        <f t="shared" si="3"/>
        <v>55211.781000000003</v>
      </c>
      <c r="K115" s="4">
        <f t="shared" si="4"/>
        <v>5.5211781000000001E-2</v>
      </c>
      <c r="L115" s="4">
        <f t="shared" si="5"/>
        <v>6.2524989380821919E-2</v>
      </c>
    </row>
    <row r="116" spans="1:12" x14ac:dyDescent="0.35">
      <c r="A116" s="2">
        <v>44676</v>
      </c>
      <c r="B116" t="s">
        <v>440</v>
      </c>
      <c r="C116" t="s">
        <v>441</v>
      </c>
      <c r="D116" t="s">
        <v>6</v>
      </c>
      <c r="E116">
        <v>65421124</v>
      </c>
      <c r="F116" t="s">
        <v>442</v>
      </c>
      <c r="G116" t="s">
        <v>7</v>
      </c>
      <c r="I116" s="4">
        <f t="shared" si="3"/>
        <v>65421.124000000003</v>
      </c>
      <c r="K116" s="4">
        <f t="shared" si="4"/>
        <v>6.5421123999999997E-2</v>
      </c>
      <c r="L116" s="4">
        <f t="shared" si="5"/>
        <v>6.2524989380821919E-2</v>
      </c>
    </row>
    <row r="117" spans="1:12" x14ac:dyDescent="0.35">
      <c r="A117" s="2">
        <v>44677</v>
      </c>
      <c r="B117" t="s">
        <v>437</v>
      </c>
      <c r="C117" t="s">
        <v>438</v>
      </c>
      <c r="D117" t="s">
        <v>6</v>
      </c>
      <c r="E117">
        <v>58773767</v>
      </c>
      <c r="F117" t="s">
        <v>439</v>
      </c>
      <c r="G117" t="s">
        <v>7</v>
      </c>
      <c r="I117" s="4">
        <f t="shared" si="3"/>
        <v>58773.767</v>
      </c>
      <c r="K117" s="4">
        <f t="shared" si="4"/>
        <v>5.8773766999999998E-2</v>
      </c>
      <c r="L117" s="4">
        <f t="shared" si="5"/>
        <v>6.2524989380821919E-2</v>
      </c>
    </row>
    <row r="118" spans="1:12" x14ac:dyDescent="0.35">
      <c r="A118" s="2">
        <v>44678</v>
      </c>
      <c r="B118" t="s">
        <v>434</v>
      </c>
      <c r="C118" t="s">
        <v>435</v>
      </c>
      <c r="D118" t="s">
        <v>6</v>
      </c>
      <c r="E118">
        <v>59136643</v>
      </c>
      <c r="F118" t="s">
        <v>436</v>
      </c>
      <c r="G118" t="s">
        <v>7</v>
      </c>
      <c r="I118" s="4">
        <f t="shared" si="3"/>
        <v>59136.642999999996</v>
      </c>
      <c r="K118" s="4">
        <f t="shared" si="4"/>
        <v>5.9136643000000003E-2</v>
      </c>
      <c r="L118" s="4">
        <f t="shared" si="5"/>
        <v>6.2524989380821919E-2</v>
      </c>
    </row>
    <row r="119" spans="1:12" x14ac:dyDescent="0.35">
      <c r="A119" s="2">
        <v>44679</v>
      </c>
      <c r="B119" t="s">
        <v>431</v>
      </c>
      <c r="C119" t="s">
        <v>432</v>
      </c>
      <c r="D119" t="s">
        <v>6</v>
      </c>
      <c r="E119">
        <v>56037004</v>
      </c>
      <c r="F119" t="s">
        <v>433</v>
      </c>
      <c r="G119" t="s">
        <v>7</v>
      </c>
      <c r="I119" s="4">
        <f t="shared" si="3"/>
        <v>56037.004000000001</v>
      </c>
      <c r="K119" s="4">
        <f t="shared" si="4"/>
        <v>5.6037004000000001E-2</v>
      </c>
      <c r="L119" s="4">
        <f t="shared" si="5"/>
        <v>6.2524989380821919E-2</v>
      </c>
    </row>
    <row r="120" spans="1:12" x14ac:dyDescent="0.35">
      <c r="A120" s="2">
        <v>44680</v>
      </c>
      <c r="B120" t="s">
        <v>428</v>
      </c>
      <c r="C120" t="s">
        <v>429</v>
      </c>
      <c r="D120" t="s">
        <v>6</v>
      </c>
      <c r="E120">
        <v>55280474</v>
      </c>
      <c r="F120" t="s">
        <v>430</v>
      </c>
      <c r="G120" t="s">
        <v>32</v>
      </c>
      <c r="I120" s="4">
        <f t="shared" si="3"/>
        <v>55280.474000000002</v>
      </c>
      <c r="K120" s="4">
        <f t="shared" si="4"/>
        <v>5.5280474000000003E-2</v>
      </c>
      <c r="L120" s="4">
        <f t="shared" si="5"/>
        <v>6.2524989380821919E-2</v>
      </c>
    </row>
    <row r="121" spans="1:12" x14ac:dyDescent="0.35">
      <c r="A121" s="2">
        <v>44681</v>
      </c>
      <c r="B121" t="s">
        <v>426</v>
      </c>
      <c r="C121" t="s">
        <v>427</v>
      </c>
      <c r="D121" t="s">
        <v>6</v>
      </c>
      <c r="E121">
        <v>53118229</v>
      </c>
      <c r="F121" s="1">
        <v>44625.667361111111</v>
      </c>
      <c r="G121" t="s">
        <v>7</v>
      </c>
      <c r="I121" s="4">
        <f t="shared" si="3"/>
        <v>53118.228999999999</v>
      </c>
      <c r="K121" s="4">
        <f t="shared" si="4"/>
        <v>5.3118229000000003E-2</v>
      </c>
      <c r="L121" s="4">
        <f t="shared" si="5"/>
        <v>6.2524989380821919E-2</v>
      </c>
    </row>
    <row r="122" spans="1:12" x14ac:dyDescent="0.35">
      <c r="A122" s="2">
        <v>44682</v>
      </c>
      <c r="B122" s="1">
        <v>44566.041666666664</v>
      </c>
      <c r="C122" s="2">
        <v>44566</v>
      </c>
      <c r="D122" t="s">
        <v>6</v>
      </c>
      <c r="E122">
        <v>54536713</v>
      </c>
      <c r="F122" s="1">
        <v>44625.500706018516</v>
      </c>
      <c r="G122" t="s">
        <v>7</v>
      </c>
      <c r="I122" s="4">
        <f t="shared" si="3"/>
        <v>54536.713000000003</v>
      </c>
      <c r="K122" s="4">
        <f t="shared" si="4"/>
        <v>5.4536713000000001E-2</v>
      </c>
      <c r="L122" s="4">
        <f t="shared" si="5"/>
        <v>6.2524989380821919E-2</v>
      </c>
    </row>
    <row r="123" spans="1:12" x14ac:dyDescent="0.35">
      <c r="A123" s="2">
        <v>44683</v>
      </c>
      <c r="B123" s="1">
        <v>44597.041666666664</v>
      </c>
      <c r="C123" s="2">
        <v>44597</v>
      </c>
      <c r="D123" t="s">
        <v>6</v>
      </c>
      <c r="E123">
        <v>55224155</v>
      </c>
      <c r="F123" s="1">
        <v>44656.500706018516</v>
      </c>
      <c r="G123" t="s">
        <v>7</v>
      </c>
      <c r="I123" s="4">
        <f t="shared" si="3"/>
        <v>55224.154999999999</v>
      </c>
      <c r="K123" s="4">
        <f t="shared" si="4"/>
        <v>5.5224154999999997E-2</v>
      </c>
      <c r="L123" s="4">
        <f t="shared" si="5"/>
        <v>6.2524989380821919E-2</v>
      </c>
    </row>
    <row r="124" spans="1:12" x14ac:dyDescent="0.35">
      <c r="A124" s="2">
        <v>44684</v>
      </c>
      <c r="B124" s="1">
        <v>44625.041666666664</v>
      </c>
      <c r="C124" s="2">
        <v>44625</v>
      </c>
      <c r="D124" t="s">
        <v>6</v>
      </c>
      <c r="E124">
        <v>54868491</v>
      </c>
      <c r="F124" s="1">
        <v>44686.500706018516</v>
      </c>
      <c r="G124" t="s">
        <v>7</v>
      </c>
      <c r="I124" s="4">
        <f t="shared" si="3"/>
        <v>54868.491000000002</v>
      </c>
      <c r="K124" s="4">
        <f t="shared" si="4"/>
        <v>5.4868490999999998E-2</v>
      </c>
      <c r="L124" s="4">
        <f t="shared" si="5"/>
        <v>6.2524989380821919E-2</v>
      </c>
    </row>
    <row r="125" spans="1:12" x14ac:dyDescent="0.35">
      <c r="A125" s="2">
        <v>44685</v>
      </c>
      <c r="B125" s="1">
        <v>44656.041666666664</v>
      </c>
      <c r="C125" s="2">
        <v>44656</v>
      </c>
      <c r="D125" t="s">
        <v>6</v>
      </c>
      <c r="E125">
        <v>55020398</v>
      </c>
      <c r="F125" s="1">
        <v>44717.500706018516</v>
      </c>
      <c r="G125" t="s">
        <v>7</v>
      </c>
      <c r="I125" s="4">
        <f t="shared" si="3"/>
        <v>55020.398000000001</v>
      </c>
      <c r="K125" s="4">
        <f t="shared" si="4"/>
        <v>5.5020397999999998E-2</v>
      </c>
      <c r="L125" s="4">
        <f t="shared" si="5"/>
        <v>6.2524989380821919E-2</v>
      </c>
    </row>
    <row r="126" spans="1:12" x14ac:dyDescent="0.35">
      <c r="A126" s="2">
        <v>44686</v>
      </c>
      <c r="B126" s="1">
        <v>44686.041666666664</v>
      </c>
      <c r="C126" s="2">
        <v>44686</v>
      </c>
      <c r="D126" t="s">
        <v>6</v>
      </c>
      <c r="E126">
        <v>54914793</v>
      </c>
      <c r="F126" s="1">
        <v>44809.500694444447</v>
      </c>
      <c r="G126" t="s">
        <v>7</v>
      </c>
      <c r="I126" s="4">
        <f t="shared" si="3"/>
        <v>54914.792999999998</v>
      </c>
      <c r="K126" s="4">
        <f t="shared" si="4"/>
        <v>5.4914793000000003E-2</v>
      </c>
      <c r="L126" s="4">
        <f t="shared" si="5"/>
        <v>6.2524989380821919E-2</v>
      </c>
    </row>
    <row r="127" spans="1:12" x14ac:dyDescent="0.35">
      <c r="A127" s="2">
        <v>44687</v>
      </c>
      <c r="B127" s="1">
        <v>44717.041666666664</v>
      </c>
      <c r="C127" s="2">
        <v>44717</v>
      </c>
      <c r="D127" t="s">
        <v>6</v>
      </c>
      <c r="E127">
        <v>58275272</v>
      </c>
      <c r="F127" s="1">
        <v>44809.500694444447</v>
      </c>
      <c r="G127" t="s">
        <v>7</v>
      </c>
      <c r="I127" s="4">
        <f t="shared" si="3"/>
        <v>58275.271999999997</v>
      </c>
      <c r="K127" s="4">
        <f t="shared" si="4"/>
        <v>5.8275272000000003E-2</v>
      </c>
      <c r="L127" s="4">
        <f t="shared" si="5"/>
        <v>6.2524989380821919E-2</v>
      </c>
    </row>
    <row r="128" spans="1:12" x14ac:dyDescent="0.35">
      <c r="A128" s="2">
        <v>44688</v>
      </c>
      <c r="B128" s="1">
        <v>44747.041666666664</v>
      </c>
      <c r="C128" s="2">
        <v>44747</v>
      </c>
      <c r="D128" t="s">
        <v>6</v>
      </c>
      <c r="E128">
        <v>61510955</v>
      </c>
      <c r="F128" s="1">
        <v>44809.500694444447</v>
      </c>
      <c r="G128" t="s">
        <v>7</v>
      </c>
      <c r="I128" s="4">
        <f t="shared" si="3"/>
        <v>61510.955000000002</v>
      </c>
      <c r="K128" s="4">
        <f t="shared" si="4"/>
        <v>6.1510954999999999E-2</v>
      </c>
      <c r="L128" s="4">
        <f t="shared" si="5"/>
        <v>6.2524989380821919E-2</v>
      </c>
    </row>
    <row r="129" spans="1:12" x14ac:dyDescent="0.35">
      <c r="A129" s="2">
        <v>44689</v>
      </c>
      <c r="B129" s="1">
        <v>44778.041666666664</v>
      </c>
      <c r="C129" s="2">
        <v>44778</v>
      </c>
      <c r="D129" t="s">
        <v>6</v>
      </c>
      <c r="E129">
        <v>57159707</v>
      </c>
      <c r="F129" s="1">
        <v>44839.500706018516</v>
      </c>
      <c r="G129" t="s">
        <v>7</v>
      </c>
      <c r="I129" s="4">
        <f t="shared" si="3"/>
        <v>57159.707000000002</v>
      </c>
      <c r="K129" s="4">
        <f t="shared" si="4"/>
        <v>5.7159706999999997E-2</v>
      </c>
      <c r="L129" s="4">
        <f t="shared" si="5"/>
        <v>6.2524989380821919E-2</v>
      </c>
    </row>
    <row r="130" spans="1:12" x14ac:dyDescent="0.35">
      <c r="A130" s="2">
        <v>44690</v>
      </c>
      <c r="B130" s="1">
        <v>44809.041666666664</v>
      </c>
      <c r="C130" s="2">
        <v>44809</v>
      </c>
      <c r="D130" t="s">
        <v>6</v>
      </c>
      <c r="E130">
        <v>57440347</v>
      </c>
      <c r="F130" s="1">
        <v>44870.500706018516</v>
      </c>
      <c r="G130" t="s">
        <v>7</v>
      </c>
      <c r="I130" s="4">
        <f t="shared" si="3"/>
        <v>57440.347000000002</v>
      </c>
      <c r="K130" s="4">
        <f t="shared" si="4"/>
        <v>5.7440347000000003E-2</v>
      </c>
      <c r="L130" s="4">
        <f t="shared" si="5"/>
        <v>6.2524989380821919E-2</v>
      </c>
    </row>
    <row r="131" spans="1:12" x14ac:dyDescent="0.35">
      <c r="A131" s="2">
        <v>44691</v>
      </c>
      <c r="B131" s="1">
        <v>44839.041666666664</v>
      </c>
      <c r="C131" s="2">
        <v>44839</v>
      </c>
      <c r="D131" t="s">
        <v>6</v>
      </c>
      <c r="E131">
        <v>60517970</v>
      </c>
      <c r="F131" s="1">
        <v>44900.500706018516</v>
      </c>
      <c r="G131" t="s">
        <v>7</v>
      </c>
      <c r="I131" s="4">
        <f t="shared" ref="I131:I194" si="6">E131/10^3</f>
        <v>60517.97</v>
      </c>
      <c r="K131" s="4">
        <f t="shared" ref="K131:K194" si="7">E131/10^9</f>
        <v>6.0517969999999997E-2</v>
      </c>
      <c r="L131" s="4">
        <f t="shared" si="5"/>
        <v>6.2524989380821919E-2</v>
      </c>
    </row>
    <row r="132" spans="1:12" x14ac:dyDescent="0.35">
      <c r="A132" s="2">
        <v>44692</v>
      </c>
      <c r="B132" s="1">
        <v>44870.041666666664</v>
      </c>
      <c r="C132" s="2">
        <v>44870</v>
      </c>
      <c r="D132" t="s">
        <v>6</v>
      </c>
      <c r="E132">
        <v>63609678</v>
      </c>
      <c r="F132" t="s">
        <v>425</v>
      </c>
      <c r="G132" t="s">
        <v>7</v>
      </c>
      <c r="I132" s="4">
        <f t="shared" si="6"/>
        <v>63609.678</v>
      </c>
      <c r="K132" s="4">
        <f t="shared" si="7"/>
        <v>6.3609678000000003E-2</v>
      </c>
      <c r="L132" s="4">
        <f t="shared" ref="L132:L195" si="8">$L$2</f>
        <v>6.2524989380821919E-2</v>
      </c>
    </row>
    <row r="133" spans="1:12" x14ac:dyDescent="0.35">
      <c r="A133" s="2">
        <v>44693</v>
      </c>
      <c r="B133" s="1">
        <v>44900.041666666664</v>
      </c>
      <c r="C133" s="2">
        <v>44900</v>
      </c>
      <c r="D133" t="s">
        <v>6</v>
      </c>
      <c r="E133">
        <v>63446978</v>
      </c>
      <c r="F133" t="s">
        <v>424</v>
      </c>
      <c r="G133" t="s">
        <v>7</v>
      </c>
      <c r="I133" s="4">
        <f t="shared" si="6"/>
        <v>63446.978000000003</v>
      </c>
      <c r="K133" s="4">
        <f t="shared" si="7"/>
        <v>6.3446978000000001E-2</v>
      </c>
      <c r="L133" s="4">
        <f t="shared" si="8"/>
        <v>6.2524989380821919E-2</v>
      </c>
    </row>
    <row r="134" spans="1:12" x14ac:dyDescent="0.35">
      <c r="A134" s="2">
        <v>44694</v>
      </c>
      <c r="B134" t="s">
        <v>421</v>
      </c>
      <c r="C134" t="s">
        <v>422</v>
      </c>
      <c r="D134" t="s">
        <v>6</v>
      </c>
      <c r="E134">
        <v>62317494</v>
      </c>
      <c r="F134" t="s">
        <v>423</v>
      </c>
      <c r="G134" t="s">
        <v>7</v>
      </c>
      <c r="I134" s="4">
        <f t="shared" si="6"/>
        <v>62317.493999999999</v>
      </c>
      <c r="K134" s="4">
        <f t="shared" si="7"/>
        <v>6.2317494000000001E-2</v>
      </c>
      <c r="L134" s="4">
        <f t="shared" si="8"/>
        <v>6.2524989380821919E-2</v>
      </c>
    </row>
    <row r="135" spans="1:12" x14ac:dyDescent="0.35">
      <c r="A135" s="2">
        <v>44695</v>
      </c>
      <c r="B135" t="s">
        <v>418</v>
      </c>
      <c r="C135" t="s">
        <v>419</v>
      </c>
      <c r="D135" t="s">
        <v>6</v>
      </c>
      <c r="E135">
        <v>63958461</v>
      </c>
      <c r="F135" t="s">
        <v>420</v>
      </c>
      <c r="G135" t="s">
        <v>7</v>
      </c>
      <c r="I135" s="4">
        <f t="shared" si="6"/>
        <v>63958.461000000003</v>
      </c>
      <c r="K135" s="4">
        <f t="shared" si="7"/>
        <v>6.3958460999999994E-2</v>
      </c>
      <c r="L135" s="4">
        <f t="shared" si="8"/>
        <v>6.2524989380821919E-2</v>
      </c>
    </row>
    <row r="136" spans="1:12" x14ac:dyDescent="0.35">
      <c r="A136" s="2">
        <v>44696</v>
      </c>
      <c r="B136" t="s">
        <v>415</v>
      </c>
      <c r="C136" t="s">
        <v>416</v>
      </c>
      <c r="D136" t="s">
        <v>6</v>
      </c>
      <c r="E136">
        <v>60809282</v>
      </c>
      <c r="F136" t="s">
        <v>417</v>
      </c>
      <c r="G136" t="s">
        <v>7</v>
      </c>
      <c r="I136" s="4">
        <f t="shared" si="6"/>
        <v>60809.281999999999</v>
      </c>
      <c r="K136" s="4">
        <f t="shared" si="7"/>
        <v>6.0809281999999999E-2</v>
      </c>
      <c r="L136" s="4">
        <f t="shared" si="8"/>
        <v>6.2524989380821919E-2</v>
      </c>
    </row>
    <row r="137" spans="1:12" x14ac:dyDescent="0.35">
      <c r="A137" s="2">
        <v>44697</v>
      </c>
      <c r="B137" t="s">
        <v>412</v>
      </c>
      <c r="C137" t="s">
        <v>413</v>
      </c>
      <c r="D137" t="s">
        <v>6</v>
      </c>
      <c r="E137">
        <v>59988199</v>
      </c>
      <c r="F137" t="s">
        <v>414</v>
      </c>
      <c r="G137" t="s">
        <v>7</v>
      </c>
      <c r="I137" s="4">
        <f t="shared" si="6"/>
        <v>59988.199000000001</v>
      </c>
      <c r="K137" s="4">
        <f t="shared" si="7"/>
        <v>5.9988198999999999E-2</v>
      </c>
      <c r="L137" s="4">
        <f t="shared" si="8"/>
        <v>6.2524989380821919E-2</v>
      </c>
    </row>
    <row r="138" spans="1:12" x14ac:dyDescent="0.35">
      <c r="A138" s="2">
        <v>44698</v>
      </c>
      <c r="B138" t="s">
        <v>409</v>
      </c>
      <c r="C138" t="s">
        <v>410</v>
      </c>
      <c r="D138" t="s">
        <v>6</v>
      </c>
      <c r="E138">
        <v>58329586</v>
      </c>
      <c r="F138" t="s">
        <v>411</v>
      </c>
      <c r="G138" t="s">
        <v>7</v>
      </c>
      <c r="I138" s="4">
        <f t="shared" si="6"/>
        <v>58329.586000000003</v>
      </c>
      <c r="K138" s="4">
        <f t="shared" si="7"/>
        <v>5.8329586000000003E-2</v>
      </c>
      <c r="L138" s="4">
        <f t="shared" si="8"/>
        <v>6.2524989380821919E-2</v>
      </c>
    </row>
    <row r="139" spans="1:12" x14ac:dyDescent="0.35">
      <c r="A139" s="2">
        <v>44699</v>
      </c>
      <c r="B139" t="s">
        <v>406</v>
      </c>
      <c r="C139" t="s">
        <v>407</v>
      </c>
      <c r="D139" t="s">
        <v>6</v>
      </c>
      <c r="E139">
        <v>52221080</v>
      </c>
      <c r="F139" t="s">
        <v>408</v>
      </c>
      <c r="G139" t="s">
        <v>7</v>
      </c>
      <c r="I139" s="4">
        <f t="shared" si="6"/>
        <v>52221.08</v>
      </c>
      <c r="K139" s="4">
        <f t="shared" si="7"/>
        <v>5.2221080000000003E-2</v>
      </c>
      <c r="L139" s="4">
        <f t="shared" si="8"/>
        <v>6.2524989380821919E-2</v>
      </c>
    </row>
    <row r="140" spans="1:12" x14ac:dyDescent="0.35">
      <c r="A140" s="2">
        <v>44700</v>
      </c>
      <c r="B140" t="s">
        <v>404</v>
      </c>
      <c r="C140" t="s">
        <v>405</v>
      </c>
      <c r="D140" t="s">
        <v>6</v>
      </c>
      <c r="E140">
        <v>54570420</v>
      </c>
      <c r="F140" t="s">
        <v>401</v>
      </c>
      <c r="G140" t="s">
        <v>7</v>
      </c>
      <c r="I140" s="4">
        <f t="shared" si="6"/>
        <v>54570.42</v>
      </c>
      <c r="K140" s="4">
        <f t="shared" si="7"/>
        <v>5.4570420000000001E-2</v>
      </c>
      <c r="L140" s="4">
        <f t="shared" si="8"/>
        <v>6.2524989380821919E-2</v>
      </c>
    </row>
    <row r="141" spans="1:12" x14ac:dyDescent="0.35">
      <c r="A141" s="2">
        <v>44701</v>
      </c>
      <c r="B141" t="s">
        <v>402</v>
      </c>
      <c r="C141" t="s">
        <v>403</v>
      </c>
      <c r="D141" t="s">
        <v>6</v>
      </c>
      <c r="E141">
        <v>65839188</v>
      </c>
      <c r="F141" t="s">
        <v>401</v>
      </c>
      <c r="G141" t="s">
        <v>7</v>
      </c>
      <c r="I141" s="4">
        <f t="shared" si="6"/>
        <v>65839.187999999995</v>
      </c>
      <c r="K141" s="4">
        <f t="shared" si="7"/>
        <v>6.5839188000000007E-2</v>
      </c>
      <c r="L141" s="4">
        <f t="shared" si="8"/>
        <v>6.2524989380821919E-2</v>
      </c>
    </row>
    <row r="142" spans="1:12" x14ac:dyDescent="0.35">
      <c r="A142" s="2">
        <v>44702</v>
      </c>
      <c r="B142" t="s">
        <v>399</v>
      </c>
      <c r="C142" t="s">
        <v>400</v>
      </c>
      <c r="D142" t="s">
        <v>6</v>
      </c>
      <c r="E142">
        <v>70213159</v>
      </c>
      <c r="F142" t="s">
        <v>401</v>
      </c>
      <c r="G142" t="s">
        <v>7</v>
      </c>
      <c r="I142" s="4">
        <f t="shared" si="6"/>
        <v>70213.159</v>
      </c>
      <c r="K142" s="4">
        <f t="shared" si="7"/>
        <v>7.0213158999999997E-2</v>
      </c>
      <c r="L142" s="4">
        <f t="shared" si="8"/>
        <v>6.2524989380821919E-2</v>
      </c>
    </row>
    <row r="143" spans="1:12" x14ac:dyDescent="0.35">
      <c r="A143" s="2">
        <v>44703</v>
      </c>
      <c r="B143" t="s">
        <v>396</v>
      </c>
      <c r="C143" t="s">
        <v>397</v>
      </c>
      <c r="D143" t="s">
        <v>6</v>
      </c>
      <c r="E143">
        <v>62881548</v>
      </c>
      <c r="F143" t="s">
        <v>398</v>
      </c>
      <c r="G143" t="s">
        <v>7</v>
      </c>
      <c r="I143" s="4">
        <f t="shared" si="6"/>
        <v>62881.548000000003</v>
      </c>
      <c r="K143" s="4">
        <f t="shared" si="7"/>
        <v>6.2881547999999995E-2</v>
      </c>
      <c r="L143" s="4">
        <f t="shared" si="8"/>
        <v>6.2524989380821919E-2</v>
      </c>
    </row>
    <row r="144" spans="1:12" x14ac:dyDescent="0.35">
      <c r="A144" s="2">
        <v>44704</v>
      </c>
      <c r="B144" t="s">
        <v>393</v>
      </c>
      <c r="C144" t="s">
        <v>394</v>
      </c>
      <c r="D144" t="s">
        <v>6</v>
      </c>
      <c r="E144">
        <v>77159268</v>
      </c>
      <c r="F144" t="s">
        <v>395</v>
      </c>
      <c r="G144" t="s">
        <v>7</v>
      </c>
      <c r="I144" s="4">
        <f t="shared" si="6"/>
        <v>77159.267999999996</v>
      </c>
      <c r="K144" s="4">
        <f t="shared" si="7"/>
        <v>7.7159268000000003E-2</v>
      </c>
      <c r="L144" s="4">
        <f t="shared" si="8"/>
        <v>6.2524989380821919E-2</v>
      </c>
    </row>
    <row r="145" spans="1:12" x14ac:dyDescent="0.35">
      <c r="A145" s="2">
        <v>44705</v>
      </c>
      <c r="B145" t="s">
        <v>390</v>
      </c>
      <c r="C145" t="s">
        <v>391</v>
      </c>
      <c r="D145" t="s">
        <v>6</v>
      </c>
      <c r="E145">
        <v>67852662</v>
      </c>
      <c r="F145" t="s">
        <v>392</v>
      </c>
      <c r="G145" t="s">
        <v>7</v>
      </c>
      <c r="I145" s="4">
        <f t="shared" si="6"/>
        <v>67852.661999999997</v>
      </c>
      <c r="K145" s="4">
        <f t="shared" si="7"/>
        <v>6.7852661999999994E-2</v>
      </c>
      <c r="L145" s="4">
        <f t="shared" si="8"/>
        <v>6.2524989380821919E-2</v>
      </c>
    </row>
    <row r="146" spans="1:12" x14ac:dyDescent="0.35">
      <c r="A146" s="2">
        <v>44706</v>
      </c>
      <c r="B146" t="s">
        <v>387</v>
      </c>
      <c r="C146" t="s">
        <v>388</v>
      </c>
      <c r="D146" t="s">
        <v>6</v>
      </c>
      <c r="E146">
        <v>59158312</v>
      </c>
      <c r="F146" t="s">
        <v>389</v>
      </c>
      <c r="G146" t="s">
        <v>7</v>
      </c>
      <c r="I146" s="4">
        <f t="shared" si="6"/>
        <v>59158.311999999998</v>
      </c>
      <c r="K146" s="4">
        <f t="shared" si="7"/>
        <v>5.9158311999999998E-2</v>
      </c>
      <c r="L146" s="4">
        <f t="shared" si="8"/>
        <v>6.2524989380821919E-2</v>
      </c>
    </row>
    <row r="147" spans="1:12" x14ac:dyDescent="0.35">
      <c r="A147" s="2">
        <v>44707</v>
      </c>
      <c r="B147" t="s">
        <v>385</v>
      </c>
      <c r="C147" t="s">
        <v>386</v>
      </c>
      <c r="D147" t="s">
        <v>6</v>
      </c>
      <c r="E147">
        <v>59961716</v>
      </c>
      <c r="F147" t="s">
        <v>379</v>
      </c>
      <c r="G147" t="s">
        <v>7</v>
      </c>
      <c r="I147" s="4">
        <f t="shared" si="6"/>
        <v>59961.716</v>
      </c>
      <c r="K147" s="4">
        <f t="shared" si="7"/>
        <v>5.9961715999999998E-2</v>
      </c>
      <c r="L147" s="4">
        <f t="shared" si="8"/>
        <v>6.2524989380821919E-2</v>
      </c>
    </row>
    <row r="148" spans="1:12" x14ac:dyDescent="0.35">
      <c r="A148" s="2">
        <v>44708</v>
      </c>
      <c r="B148" t="s">
        <v>383</v>
      </c>
      <c r="C148" t="s">
        <v>384</v>
      </c>
      <c r="D148" t="s">
        <v>6</v>
      </c>
      <c r="E148">
        <v>60895946</v>
      </c>
      <c r="F148" t="s">
        <v>379</v>
      </c>
      <c r="G148" t="s">
        <v>7</v>
      </c>
      <c r="I148" s="4">
        <f t="shared" si="6"/>
        <v>60895.946000000004</v>
      </c>
      <c r="K148" s="4">
        <f t="shared" si="7"/>
        <v>6.0895945999999999E-2</v>
      </c>
      <c r="L148" s="4">
        <f t="shared" si="8"/>
        <v>6.2524989380821919E-2</v>
      </c>
    </row>
    <row r="149" spans="1:12" x14ac:dyDescent="0.35">
      <c r="A149" s="2">
        <v>44709</v>
      </c>
      <c r="B149" t="s">
        <v>380</v>
      </c>
      <c r="C149" t="s">
        <v>381</v>
      </c>
      <c r="D149" t="s">
        <v>6</v>
      </c>
      <c r="E149">
        <v>61229914</v>
      </c>
      <c r="F149" t="s">
        <v>382</v>
      </c>
      <c r="G149" t="s">
        <v>7</v>
      </c>
      <c r="I149" s="4">
        <f t="shared" si="6"/>
        <v>61229.913999999997</v>
      </c>
      <c r="K149" s="4">
        <f t="shared" si="7"/>
        <v>6.1229914000000003E-2</v>
      </c>
      <c r="L149" s="4">
        <f t="shared" si="8"/>
        <v>6.2524989380821919E-2</v>
      </c>
    </row>
    <row r="150" spans="1:12" x14ac:dyDescent="0.35">
      <c r="A150" s="2">
        <v>44710</v>
      </c>
      <c r="B150" t="s">
        <v>377</v>
      </c>
      <c r="C150" t="s">
        <v>378</v>
      </c>
      <c r="D150" t="s">
        <v>6</v>
      </c>
      <c r="E150">
        <v>71473977</v>
      </c>
      <c r="F150" t="s">
        <v>379</v>
      </c>
      <c r="G150" t="s">
        <v>7</v>
      </c>
      <c r="I150" s="4">
        <f t="shared" si="6"/>
        <v>71473.976999999999</v>
      </c>
      <c r="K150" s="4">
        <f t="shared" si="7"/>
        <v>7.1473976999999994E-2</v>
      </c>
      <c r="L150" s="4">
        <f t="shared" si="8"/>
        <v>6.2524989380821919E-2</v>
      </c>
    </row>
    <row r="151" spans="1:12" x14ac:dyDescent="0.35">
      <c r="A151" s="2">
        <v>44711</v>
      </c>
      <c r="B151" t="s">
        <v>375</v>
      </c>
      <c r="C151" t="s">
        <v>376</v>
      </c>
      <c r="D151" t="s">
        <v>6</v>
      </c>
      <c r="E151">
        <v>82085217</v>
      </c>
      <c r="F151" s="1">
        <v>44567.584027777775</v>
      </c>
      <c r="G151" t="s">
        <v>7</v>
      </c>
      <c r="I151" s="4">
        <f t="shared" si="6"/>
        <v>82085.217000000004</v>
      </c>
      <c r="K151" s="4">
        <f t="shared" si="7"/>
        <v>8.2085217000000002E-2</v>
      </c>
      <c r="L151" s="4">
        <f t="shared" si="8"/>
        <v>6.2524989380821919E-2</v>
      </c>
    </row>
    <row r="152" spans="1:12" x14ac:dyDescent="0.35">
      <c r="A152" s="2">
        <v>44712</v>
      </c>
      <c r="B152" t="s">
        <v>373</v>
      </c>
      <c r="C152" t="s">
        <v>374</v>
      </c>
      <c r="D152" t="s">
        <v>6</v>
      </c>
      <c r="E152">
        <v>79291350</v>
      </c>
      <c r="F152" s="1">
        <v>44567.584027777775</v>
      </c>
      <c r="G152" t="s">
        <v>7</v>
      </c>
      <c r="I152" s="4">
        <f t="shared" si="6"/>
        <v>79291.350000000006</v>
      </c>
      <c r="K152" s="4">
        <f t="shared" si="7"/>
        <v>7.9291349999999997E-2</v>
      </c>
      <c r="L152" s="4">
        <f t="shared" si="8"/>
        <v>6.2524989380821919E-2</v>
      </c>
    </row>
    <row r="153" spans="1:12" x14ac:dyDescent="0.35">
      <c r="A153" s="2">
        <v>44713</v>
      </c>
      <c r="B153" s="1">
        <v>44567.041666666664</v>
      </c>
      <c r="C153" s="2">
        <v>44567</v>
      </c>
      <c r="D153" t="s">
        <v>6</v>
      </c>
      <c r="E153">
        <v>71143294</v>
      </c>
      <c r="F153" s="1">
        <v>44626.500694444447</v>
      </c>
      <c r="G153" t="s">
        <v>7</v>
      </c>
      <c r="I153" s="4">
        <f t="shared" si="6"/>
        <v>71143.293999999994</v>
      </c>
      <c r="K153" s="4">
        <f t="shared" si="7"/>
        <v>7.1143293999999996E-2</v>
      </c>
      <c r="L153" s="4">
        <f t="shared" si="8"/>
        <v>6.2524989380821919E-2</v>
      </c>
    </row>
    <row r="154" spans="1:12" x14ac:dyDescent="0.35">
      <c r="A154" s="2">
        <v>44714</v>
      </c>
      <c r="B154" s="1">
        <v>44598.041666666664</v>
      </c>
      <c r="C154" s="2">
        <v>44598</v>
      </c>
      <c r="D154" t="s">
        <v>6</v>
      </c>
      <c r="E154">
        <v>62828975</v>
      </c>
      <c r="F154" s="1">
        <v>44657.500694444447</v>
      </c>
      <c r="G154" t="s">
        <v>7</v>
      </c>
      <c r="I154" s="4">
        <f t="shared" si="6"/>
        <v>62828.974999999999</v>
      </c>
      <c r="K154" s="4">
        <f t="shared" si="7"/>
        <v>6.2828974999999995E-2</v>
      </c>
      <c r="L154" s="4">
        <f t="shared" si="8"/>
        <v>6.2524989380821919E-2</v>
      </c>
    </row>
    <row r="155" spans="1:12" x14ac:dyDescent="0.35">
      <c r="A155" s="2">
        <v>44715</v>
      </c>
      <c r="B155" s="1">
        <v>44626.041666666664</v>
      </c>
      <c r="C155" s="2">
        <v>44626</v>
      </c>
      <c r="D155" t="s">
        <v>6</v>
      </c>
      <c r="E155">
        <v>62681155</v>
      </c>
      <c r="F155" s="1">
        <v>44687.500706018516</v>
      </c>
      <c r="G155" t="s">
        <v>7</v>
      </c>
      <c r="I155" s="4">
        <f t="shared" si="6"/>
        <v>62681.154999999999</v>
      </c>
      <c r="K155" s="4">
        <f t="shared" si="7"/>
        <v>6.2681155000000002E-2</v>
      </c>
      <c r="L155" s="4">
        <f t="shared" si="8"/>
        <v>6.2524989380821919E-2</v>
      </c>
    </row>
    <row r="156" spans="1:12" x14ac:dyDescent="0.35">
      <c r="A156" s="2">
        <v>44716</v>
      </c>
      <c r="B156" s="1">
        <v>44657.041666666664</v>
      </c>
      <c r="C156" s="2">
        <v>44657</v>
      </c>
      <c r="D156" t="s">
        <v>6</v>
      </c>
      <c r="E156">
        <v>61829778</v>
      </c>
      <c r="F156" s="1">
        <v>44718.584039351852</v>
      </c>
      <c r="G156" t="s">
        <v>7</v>
      </c>
      <c r="I156" s="4">
        <f t="shared" si="6"/>
        <v>61829.777999999998</v>
      </c>
      <c r="K156" s="4">
        <f t="shared" si="7"/>
        <v>6.1829778000000002E-2</v>
      </c>
      <c r="L156" s="4">
        <f t="shared" si="8"/>
        <v>6.2524989380821919E-2</v>
      </c>
    </row>
    <row r="157" spans="1:12" x14ac:dyDescent="0.35">
      <c r="A157" s="2">
        <v>44717</v>
      </c>
      <c r="B157" s="1">
        <v>44687.041666666664</v>
      </c>
      <c r="C157" s="2">
        <v>44687</v>
      </c>
      <c r="D157" t="s">
        <v>6</v>
      </c>
      <c r="E157">
        <v>60977984</v>
      </c>
      <c r="F157" s="1">
        <v>44718.584039351852</v>
      </c>
      <c r="G157" t="s">
        <v>7</v>
      </c>
      <c r="I157" s="4">
        <f t="shared" si="6"/>
        <v>60977.983999999997</v>
      </c>
      <c r="K157" s="4">
        <f t="shared" si="7"/>
        <v>6.0977983999999999E-2</v>
      </c>
      <c r="L157" s="4">
        <f t="shared" si="8"/>
        <v>6.2524989380821919E-2</v>
      </c>
    </row>
    <row r="158" spans="1:12" x14ac:dyDescent="0.35">
      <c r="A158" s="2">
        <v>44718</v>
      </c>
      <c r="B158" s="1">
        <v>44718.041666666664</v>
      </c>
      <c r="C158" s="2">
        <v>44718</v>
      </c>
      <c r="D158" t="s">
        <v>6</v>
      </c>
      <c r="E158">
        <v>62123140</v>
      </c>
      <c r="F158" s="1">
        <v>44779.500694444447</v>
      </c>
      <c r="G158" t="s">
        <v>7</v>
      </c>
      <c r="I158" s="4">
        <f t="shared" si="6"/>
        <v>62123.14</v>
      </c>
      <c r="K158" s="4">
        <f t="shared" si="7"/>
        <v>6.212314E-2</v>
      </c>
      <c r="L158" s="4">
        <f t="shared" si="8"/>
        <v>6.2524989380821919E-2</v>
      </c>
    </row>
    <row r="159" spans="1:12" x14ac:dyDescent="0.35">
      <c r="A159" s="2">
        <v>44719</v>
      </c>
      <c r="B159" s="1">
        <v>44748.041666666664</v>
      </c>
      <c r="C159" s="2">
        <v>44748</v>
      </c>
      <c r="D159" t="s">
        <v>6</v>
      </c>
      <c r="E159">
        <v>74570360</v>
      </c>
      <c r="F159" s="1">
        <v>44840.667361111111</v>
      </c>
      <c r="G159" t="s">
        <v>7</v>
      </c>
      <c r="I159" s="4">
        <f t="shared" si="6"/>
        <v>74570.36</v>
      </c>
      <c r="K159" s="4">
        <f t="shared" si="7"/>
        <v>7.4570360000000002E-2</v>
      </c>
      <c r="L159" s="4">
        <f t="shared" si="8"/>
        <v>6.2524989380821919E-2</v>
      </c>
    </row>
    <row r="160" spans="1:12" x14ac:dyDescent="0.35">
      <c r="A160" s="2">
        <v>44720</v>
      </c>
      <c r="B160" s="1">
        <v>44779.041666666664</v>
      </c>
      <c r="C160" s="2">
        <v>44779</v>
      </c>
      <c r="D160" t="s">
        <v>6</v>
      </c>
      <c r="E160">
        <v>67948815</v>
      </c>
      <c r="F160" s="1">
        <v>44840.667361111111</v>
      </c>
      <c r="G160" t="s">
        <v>7</v>
      </c>
      <c r="I160" s="4">
        <f t="shared" si="6"/>
        <v>67948.815000000002</v>
      </c>
      <c r="K160" s="4">
        <f t="shared" si="7"/>
        <v>6.7948814999999996E-2</v>
      </c>
      <c r="L160" s="4">
        <f t="shared" si="8"/>
        <v>6.2524989380821919E-2</v>
      </c>
    </row>
    <row r="161" spans="1:12" x14ac:dyDescent="0.35">
      <c r="A161" s="2">
        <v>44721</v>
      </c>
      <c r="B161" s="1">
        <v>44810.041666666664</v>
      </c>
      <c r="C161" s="2">
        <v>44810</v>
      </c>
      <c r="D161" t="s">
        <v>6</v>
      </c>
      <c r="E161">
        <v>70732349</v>
      </c>
      <c r="F161" t="s">
        <v>372</v>
      </c>
      <c r="G161" t="s">
        <v>7</v>
      </c>
      <c r="I161" s="4">
        <f t="shared" si="6"/>
        <v>70732.349000000002</v>
      </c>
      <c r="K161" s="4">
        <f t="shared" si="7"/>
        <v>7.0732349E-2</v>
      </c>
      <c r="L161" s="4">
        <f t="shared" si="8"/>
        <v>6.2524989380821919E-2</v>
      </c>
    </row>
    <row r="162" spans="1:12" x14ac:dyDescent="0.35">
      <c r="A162" s="2">
        <v>44722</v>
      </c>
      <c r="B162" s="1">
        <v>44840.041666666664</v>
      </c>
      <c r="C162" s="2">
        <v>44840</v>
      </c>
      <c r="D162" t="s">
        <v>6</v>
      </c>
      <c r="E162">
        <v>60564387</v>
      </c>
      <c r="F162" t="s">
        <v>372</v>
      </c>
      <c r="G162" t="s">
        <v>7</v>
      </c>
      <c r="I162" s="4">
        <f t="shared" si="6"/>
        <v>60564.387000000002</v>
      </c>
      <c r="K162" s="4">
        <f t="shared" si="7"/>
        <v>6.0564386999999997E-2</v>
      </c>
      <c r="L162" s="4">
        <f t="shared" si="8"/>
        <v>6.2524989380821919E-2</v>
      </c>
    </row>
    <row r="163" spans="1:12" x14ac:dyDescent="0.35">
      <c r="A163" s="2">
        <v>44723</v>
      </c>
      <c r="B163" s="1">
        <v>44871.041666666664</v>
      </c>
      <c r="C163" s="2">
        <v>44871</v>
      </c>
      <c r="D163" t="s">
        <v>6</v>
      </c>
      <c r="E163">
        <v>61222939</v>
      </c>
      <c r="F163" t="s">
        <v>371</v>
      </c>
      <c r="G163" t="s">
        <v>7</v>
      </c>
      <c r="I163" s="4">
        <f t="shared" si="6"/>
        <v>61222.938999999998</v>
      </c>
      <c r="K163" s="4">
        <f t="shared" si="7"/>
        <v>6.1222938999999997E-2</v>
      </c>
      <c r="L163" s="4">
        <f t="shared" si="8"/>
        <v>6.2524989380821919E-2</v>
      </c>
    </row>
    <row r="164" spans="1:12" x14ac:dyDescent="0.35">
      <c r="A164" s="2">
        <v>44724</v>
      </c>
      <c r="B164" s="1">
        <v>44901.041666666664</v>
      </c>
      <c r="C164" s="2">
        <v>44901</v>
      </c>
      <c r="D164" t="s">
        <v>6</v>
      </c>
      <c r="E164">
        <v>69967870</v>
      </c>
      <c r="F164" t="s">
        <v>370</v>
      </c>
      <c r="G164" t="s">
        <v>7</v>
      </c>
      <c r="I164" s="4">
        <f t="shared" si="6"/>
        <v>69967.87</v>
      </c>
      <c r="K164" s="4">
        <f t="shared" si="7"/>
        <v>6.9967870000000001E-2</v>
      </c>
      <c r="L164" s="4">
        <f t="shared" si="8"/>
        <v>6.2524989380821919E-2</v>
      </c>
    </row>
    <row r="165" spans="1:12" x14ac:dyDescent="0.35">
      <c r="A165" s="2">
        <v>44725</v>
      </c>
      <c r="B165" t="s">
        <v>367</v>
      </c>
      <c r="C165" t="s">
        <v>368</v>
      </c>
      <c r="D165" t="s">
        <v>6</v>
      </c>
      <c r="E165">
        <v>77674372</v>
      </c>
      <c r="F165" t="s">
        <v>369</v>
      </c>
      <c r="G165" t="s">
        <v>32</v>
      </c>
      <c r="I165" s="4">
        <f t="shared" si="6"/>
        <v>77674.372000000003</v>
      </c>
      <c r="K165" s="4">
        <f t="shared" si="7"/>
        <v>7.7674372000000005E-2</v>
      </c>
      <c r="L165" s="4">
        <f t="shared" si="8"/>
        <v>6.2524989380821919E-2</v>
      </c>
    </row>
    <row r="166" spans="1:12" x14ac:dyDescent="0.35">
      <c r="A166" s="2">
        <v>44726</v>
      </c>
      <c r="B166" t="s">
        <v>364</v>
      </c>
      <c r="C166" t="s">
        <v>365</v>
      </c>
      <c r="D166" t="s">
        <v>6</v>
      </c>
      <c r="E166">
        <v>77913648</v>
      </c>
      <c r="F166" t="s">
        <v>366</v>
      </c>
      <c r="G166" t="s">
        <v>7</v>
      </c>
      <c r="I166" s="4">
        <f t="shared" si="6"/>
        <v>77913.648000000001</v>
      </c>
      <c r="K166" s="4">
        <f t="shared" si="7"/>
        <v>7.7913648000000002E-2</v>
      </c>
      <c r="L166" s="4">
        <f t="shared" si="8"/>
        <v>6.2524989380821919E-2</v>
      </c>
    </row>
    <row r="167" spans="1:12" x14ac:dyDescent="0.35">
      <c r="A167" s="2">
        <v>44727</v>
      </c>
      <c r="B167" t="s">
        <v>361</v>
      </c>
      <c r="C167" t="s">
        <v>362</v>
      </c>
      <c r="D167" t="s">
        <v>6</v>
      </c>
      <c r="E167">
        <v>74223908</v>
      </c>
      <c r="F167" t="s">
        <v>363</v>
      </c>
      <c r="G167" t="s">
        <v>7</v>
      </c>
      <c r="I167" s="4">
        <f t="shared" si="6"/>
        <v>74223.907999999996</v>
      </c>
      <c r="K167" s="4">
        <f t="shared" si="7"/>
        <v>7.4223908000000005E-2</v>
      </c>
      <c r="L167" s="4">
        <f t="shared" si="8"/>
        <v>6.2524989380821919E-2</v>
      </c>
    </row>
    <row r="168" spans="1:12" x14ac:dyDescent="0.35">
      <c r="A168" s="2">
        <v>44728</v>
      </c>
      <c r="B168" t="s">
        <v>359</v>
      </c>
      <c r="C168" t="s">
        <v>360</v>
      </c>
      <c r="D168" t="s">
        <v>6</v>
      </c>
      <c r="E168">
        <v>73382381</v>
      </c>
      <c r="F168" t="s">
        <v>354</v>
      </c>
      <c r="G168" t="s">
        <v>7</v>
      </c>
      <c r="I168" s="4">
        <f t="shared" si="6"/>
        <v>73382.380999999994</v>
      </c>
      <c r="K168" s="4">
        <f t="shared" si="7"/>
        <v>7.3382380999999997E-2</v>
      </c>
      <c r="L168" s="4">
        <f t="shared" si="8"/>
        <v>6.2524989380821919E-2</v>
      </c>
    </row>
    <row r="169" spans="1:12" x14ac:dyDescent="0.35">
      <c r="A169" s="2">
        <v>44729</v>
      </c>
      <c r="B169" t="s">
        <v>357</v>
      </c>
      <c r="C169" t="s">
        <v>358</v>
      </c>
      <c r="D169" t="s">
        <v>6</v>
      </c>
      <c r="E169">
        <v>66348424</v>
      </c>
      <c r="F169" t="s">
        <v>354</v>
      </c>
      <c r="G169" t="s">
        <v>7</v>
      </c>
      <c r="I169" s="4">
        <f t="shared" si="6"/>
        <v>66348.423999999999</v>
      </c>
      <c r="K169" s="4">
        <f t="shared" si="7"/>
        <v>6.6348424000000003E-2</v>
      </c>
      <c r="L169" s="4">
        <f t="shared" si="8"/>
        <v>6.2524989380821919E-2</v>
      </c>
    </row>
    <row r="170" spans="1:12" x14ac:dyDescent="0.35">
      <c r="A170" s="2">
        <v>44730</v>
      </c>
      <c r="B170" t="s">
        <v>355</v>
      </c>
      <c r="C170" t="s">
        <v>356</v>
      </c>
      <c r="D170" t="s">
        <v>6</v>
      </c>
      <c r="E170">
        <v>73099788</v>
      </c>
      <c r="F170" t="s">
        <v>351</v>
      </c>
      <c r="G170" t="s">
        <v>7</v>
      </c>
      <c r="I170" s="4">
        <f t="shared" si="6"/>
        <v>73099.788</v>
      </c>
      <c r="K170" s="4">
        <f t="shared" si="7"/>
        <v>7.3099787999999999E-2</v>
      </c>
      <c r="L170" s="4">
        <f t="shared" si="8"/>
        <v>6.2524989380821919E-2</v>
      </c>
    </row>
    <row r="171" spans="1:12" x14ac:dyDescent="0.35">
      <c r="A171" s="2">
        <v>44731</v>
      </c>
      <c r="B171" t="s">
        <v>352</v>
      </c>
      <c r="C171" t="s">
        <v>353</v>
      </c>
      <c r="D171" t="s">
        <v>6</v>
      </c>
      <c r="E171">
        <v>70066117</v>
      </c>
      <c r="F171" t="s">
        <v>354</v>
      </c>
      <c r="G171" t="s">
        <v>7</v>
      </c>
      <c r="I171" s="4">
        <f t="shared" si="6"/>
        <v>70066.116999999998</v>
      </c>
      <c r="K171" s="4">
        <f t="shared" si="7"/>
        <v>7.0066116999999997E-2</v>
      </c>
      <c r="L171" s="4">
        <f t="shared" si="8"/>
        <v>6.2524989380821919E-2</v>
      </c>
    </row>
    <row r="172" spans="1:12" x14ac:dyDescent="0.35">
      <c r="A172" s="2">
        <v>44732</v>
      </c>
      <c r="B172" t="s">
        <v>349</v>
      </c>
      <c r="C172" t="s">
        <v>350</v>
      </c>
      <c r="D172" t="s">
        <v>6</v>
      </c>
      <c r="E172">
        <v>72493109</v>
      </c>
      <c r="F172" t="s">
        <v>351</v>
      </c>
      <c r="G172" t="s">
        <v>7</v>
      </c>
      <c r="I172" s="4">
        <f t="shared" si="6"/>
        <v>72493.108999999997</v>
      </c>
      <c r="K172" s="4">
        <f t="shared" si="7"/>
        <v>7.2493109E-2</v>
      </c>
      <c r="L172" s="4">
        <f t="shared" si="8"/>
        <v>6.2524989380821919E-2</v>
      </c>
    </row>
    <row r="173" spans="1:12" x14ac:dyDescent="0.35">
      <c r="A173" s="2">
        <v>44733</v>
      </c>
      <c r="B173" t="s">
        <v>346</v>
      </c>
      <c r="C173" t="s">
        <v>347</v>
      </c>
      <c r="D173" t="s">
        <v>6</v>
      </c>
      <c r="E173">
        <v>73605457</v>
      </c>
      <c r="F173" t="s">
        <v>348</v>
      </c>
      <c r="G173" t="s">
        <v>7</v>
      </c>
      <c r="I173" s="4">
        <f t="shared" si="6"/>
        <v>73605.456999999995</v>
      </c>
      <c r="K173" s="4">
        <f t="shared" si="7"/>
        <v>7.3605456999999999E-2</v>
      </c>
      <c r="L173" s="4">
        <f t="shared" si="8"/>
        <v>6.2524989380821919E-2</v>
      </c>
    </row>
    <row r="174" spans="1:12" x14ac:dyDescent="0.35">
      <c r="A174" s="2">
        <v>44734</v>
      </c>
      <c r="B174" t="s">
        <v>343</v>
      </c>
      <c r="C174" t="s">
        <v>344</v>
      </c>
      <c r="D174" t="s">
        <v>6</v>
      </c>
      <c r="E174">
        <v>71135947</v>
      </c>
      <c r="F174" t="s">
        <v>345</v>
      </c>
      <c r="G174" t="s">
        <v>7</v>
      </c>
      <c r="I174" s="4">
        <f t="shared" si="6"/>
        <v>71135.947</v>
      </c>
      <c r="K174" s="4">
        <f t="shared" si="7"/>
        <v>7.1135947000000005E-2</v>
      </c>
      <c r="L174" s="4">
        <f t="shared" si="8"/>
        <v>6.2524989380821919E-2</v>
      </c>
    </row>
    <row r="175" spans="1:12" x14ac:dyDescent="0.35">
      <c r="A175" s="2">
        <v>44735</v>
      </c>
      <c r="B175" t="s">
        <v>340</v>
      </c>
      <c r="C175" t="s">
        <v>341</v>
      </c>
      <c r="D175" t="s">
        <v>6</v>
      </c>
      <c r="E175">
        <v>71750326</v>
      </c>
      <c r="F175" t="s">
        <v>342</v>
      </c>
      <c r="G175" t="s">
        <v>7</v>
      </c>
      <c r="I175" s="4">
        <f t="shared" si="6"/>
        <v>71750.326000000001</v>
      </c>
      <c r="K175" s="4">
        <f t="shared" si="7"/>
        <v>7.1750326000000003E-2</v>
      </c>
      <c r="L175" s="4">
        <f t="shared" si="8"/>
        <v>6.2524989380821919E-2</v>
      </c>
    </row>
    <row r="176" spans="1:12" x14ac:dyDescent="0.35">
      <c r="A176" s="2">
        <v>44736</v>
      </c>
      <c r="B176" t="s">
        <v>337</v>
      </c>
      <c r="C176" t="s">
        <v>338</v>
      </c>
      <c r="D176" t="s">
        <v>6</v>
      </c>
      <c r="E176">
        <v>73902963</v>
      </c>
      <c r="F176" t="s">
        <v>339</v>
      </c>
      <c r="G176" t="s">
        <v>32</v>
      </c>
      <c r="I176" s="4">
        <f t="shared" si="6"/>
        <v>73902.963000000003</v>
      </c>
      <c r="K176" s="4">
        <f t="shared" si="7"/>
        <v>7.3902963000000002E-2</v>
      </c>
      <c r="L176" s="4">
        <f t="shared" si="8"/>
        <v>6.2524989380821919E-2</v>
      </c>
    </row>
    <row r="177" spans="1:12" x14ac:dyDescent="0.35">
      <c r="A177" s="2">
        <v>44737</v>
      </c>
      <c r="B177" t="s">
        <v>334</v>
      </c>
      <c r="C177" t="s">
        <v>335</v>
      </c>
      <c r="D177" t="s">
        <v>6</v>
      </c>
      <c r="E177">
        <v>63289137</v>
      </c>
      <c r="F177" t="s">
        <v>336</v>
      </c>
      <c r="G177" t="s">
        <v>7</v>
      </c>
      <c r="I177" s="4">
        <f t="shared" si="6"/>
        <v>63289.137000000002</v>
      </c>
      <c r="K177" s="4">
        <f t="shared" si="7"/>
        <v>6.3289136999999995E-2</v>
      </c>
      <c r="L177" s="4">
        <f t="shared" si="8"/>
        <v>6.2524989380821919E-2</v>
      </c>
    </row>
    <row r="178" spans="1:12" x14ac:dyDescent="0.35">
      <c r="A178" s="2">
        <v>44738</v>
      </c>
      <c r="B178" t="s">
        <v>331</v>
      </c>
      <c r="C178" t="s">
        <v>332</v>
      </c>
      <c r="D178" t="s">
        <v>6</v>
      </c>
      <c r="E178">
        <v>63431440</v>
      </c>
      <c r="F178" t="s">
        <v>333</v>
      </c>
      <c r="G178" t="s">
        <v>7</v>
      </c>
      <c r="I178" s="4">
        <f t="shared" si="6"/>
        <v>63431.44</v>
      </c>
      <c r="K178" s="4">
        <f t="shared" si="7"/>
        <v>6.3431440000000006E-2</v>
      </c>
      <c r="L178" s="4">
        <f t="shared" si="8"/>
        <v>6.2524989380821919E-2</v>
      </c>
    </row>
    <row r="179" spans="1:12" x14ac:dyDescent="0.35">
      <c r="A179" s="2">
        <v>44739</v>
      </c>
      <c r="B179" t="s">
        <v>328</v>
      </c>
      <c r="C179" t="s">
        <v>329</v>
      </c>
      <c r="D179" t="s">
        <v>6</v>
      </c>
      <c r="E179">
        <v>81815740</v>
      </c>
      <c r="F179" t="s">
        <v>330</v>
      </c>
      <c r="G179" t="s">
        <v>7</v>
      </c>
      <c r="I179" s="4">
        <f t="shared" si="6"/>
        <v>81815.740000000005</v>
      </c>
      <c r="K179" s="4">
        <f t="shared" si="7"/>
        <v>8.1815739999999998E-2</v>
      </c>
      <c r="L179" s="4">
        <f t="shared" si="8"/>
        <v>6.2524989380821919E-2</v>
      </c>
    </row>
    <row r="180" spans="1:12" x14ac:dyDescent="0.35">
      <c r="A180" s="2">
        <v>44740</v>
      </c>
      <c r="B180" t="s">
        <v>325</v>
      </c>
      <c r="C180" t="s">
        <v>326</v>
      </c>
      <c r="D180" t="s">
        <v>6</v>
      </c>
      <c r="E180">
        <v>78568540</v>
      </c>
      <c r="F180" t="s">
        <v>327</v>
      </c>
      <c r="G180" t="s">
        <v>32</v>
      </c>
      <c r="I180" s="4">
        <f t="shared" si="6"/>
        <v>78568.539999999994</v>
      </c>
      <c r="K180" s="4">
        <f t="shared" si="7"/>
        <v>7.8568540000000006E-2</v>
      </c>
      <c r="L180" s="4">
        <f t="shared" si="8"/>
        <v>6.2524989380821919E-2</v>
      </c>
    </row>
    <row r="181" spans="1:12" x14ac:dyDescent="0.35">
      <c r="A181" s="2">
        <v>44741</v>
      </c>
      <c r="B181" t="s">
        <v>322</v>
      </c>
      <c r="C181" t="s">
        <v>323</v>
      </c>
      <c r="D181" t="s">
        <v>6</v>
      </c>
      <c r="E181">
        <v>82399745</v>
      </c>
      <c r="F181" t="s">
        <v>324</v>
      </c>
      <c r="G181" t="s">
        <v>7</v>
      </c>
      <c r="I181" s="4">
        <f t="shared" si="6"/>
        <v>82399.744999999995</v>
      </c>
      <c r="K181" s="4">
        <f t="shared" si="7"/>
        <v>8.2399744999999996E-2</v>
      </c>
      <c r="L181" s="4">
        <f t="shared" si="8"/>
        <v>6.2524989380821919E-2</v>
      </c>
    </row>
    <row r="182" spans="1:12" x14ac:dyDescent="0.35">
      <c r="A182" s="2">
        <v>44742</v>
      </c>
      <c r="B182" t="s">
        <v>320</v>
      </c>
      <c r="C182" t="s">
        <v>321</v>
      </c>
      <c r="D182" t="s">
        <v>6</v>
      </c>
      <c r="E182">
        <v>85365540</v>
      </c>
      <c r="F182" s="1">
        <v>44568.584039351852</v>
      </c>
      <c r="G182" t="s">
        <v>7</v>
      </c>
      <c r="I182" s="4">
        <f t="shared" si="6"/>
        <v>85365.54</v>
      </c>
      <c r="K182" s="4">
        <f t="shared" si="7"/>
        <v>8.5365540000000004E-2</v>
      </c>
      <c r="L182" s="4">
        <f t="shared" si="8"/>
        <v>6.2524989380821919E-2</v>
      </c>
    </row>
    <row r="183" spans="1:12" x14ac:dyDescent="0.35">
      <c r="A183" s="2">
        <v>44743</v>
      </c>
      <c r="B183" s="1">
        <v>44568.041666666664</v>
      </c>
      <c r="C183" s="2">
        <v>44568</v>
      </c>
      <c r="D183" t="s">
        <v>6</v>
      </c>
      <c r="E183">
        <v>85143919</v>
      </c>
      <c r="F183" s="1">
        <v>44658.500706018516</v>
      </c>
      <c r="G183" t="s">
        <v>7</v>
      </c>
      <c r="I183" s="4">
        <f t="shared" si="6"/>
        <v>85143.918999999994</v>
      </c>
      <c r="K183" s="4">
        <f t="shared" si="7"/>
        <v>8.5143918999999998E-2</v>
      </c>
      <c r="L183" s="4">
        <f t="shared" si="8"/>
        <v>6.2524989380821919E-2</v>
      </c>
    </row>
    <row r="184" spans="1:12" x14ac:dyDescent="0.35">
      <c r="A184" s="2">
        <v>44744</v>
      </c>
      <c r="B184" s="1">
        <v>44599.041666666664</v>
      </c>
      <c r="C184" s="2">
        <v>44599</v>
      </c>
      <c r="D184" t="s">
        <v>6</v>
      </c>
      <c r="E184">
        <v>82046417</v>
      </c>
      <c r="F184" s="1">
        <v>44658.500706018516</v>
      </c>
      <c r="G184" t="s">
        <v>7</v>
      </c>
      <c r="I184" s="4">
        <f t="shared" si="6"/>
        <v>82046.417000000001</v>
      </c>
      <c r="K184" s="4">
        <f t="shared" si="7"/>
        <v>8.2046416999999996E-2</v>
      </c>
      <c r="L184" s="4">
        <f t="shared" si="8"/>
        <v>6.2524989380821919E-2</v>
      </c>
    </row>
    <row r="185" spans="1:12" x14ac:dyDescent="0.35">
      <c r="A185" s="2">
        <v>44745</v>
      </c>
      <c r="B185" s="1">
        <v>44627.041666666664</v>
      </c>
      <c r="C185" s="2">
        <v>44627</v>
      </c>
      <c r="D185" t="s">
        <v>6</v>
      </c>
      <c r="E185">
        <v>77804181</v>
      </c>
      <c r="F185" s="1">
        <v>44658.584039351852</v>
      </c>
      <c r="G185" t="s">
        <v>7</v>
      </c>
      <c r="I185" s="4">
        <f t="shared" si="6"/>
        <v>77804.180999999997</v>
      </c>
      <c r="K185" s="4">
        <f t="shared" si="7"/>
        <v>7.7804181E-2</v>
      </c>
      <c r="L185" s="4">
        <f t="shared" si="8"/>
        <v>6.2524989380821919E-2</v>
      </c>
    </row>
    <row r="186" spans="1:12" x14ac:dyDescent="0.35">
      <c r="A186" s="2">
        <v>44746</v>
      </c>
      <c r="B186" s="1">
        <v>44658.041666666664</v>
      </c>
      <c r="C186" s="2">
        <v>44658</v>
      </c>
      <c r="D186" t="s">
        <v>6</v>
      </c>
      <c r="E186">
        <v>79425145</v>
      </c>
      <c r="F186" s="1">
        <v>44688.667372685188</v>
      </c>
      <c r="G186" t="s">
        <v>7</v>
      </c>
      <c r="I186" s="4">
        <f t="shared" si="6"/>
        <v>79425.145000000004</v>
      </c>
      <c r="K186" s="4">
        <f t="shared" si="7"/>
        <v>7.9425145000000003E-2</v>
      </c>
      <c r="L186" s="4">
        <f t="shared" si="8"/>
        <v>6.2524989380821919E-2</v>
      </c>
    </row>
    <row r="187" spans="1:12" x14ac:dyDescent="0.35">
      <c r="A187" s="2">
        <v>44747</v>
      </c>
      <c r="B187" s="1">
        <v>44688.041666666664</v>
      </c>
      <c r="C187" s="2">
        <v>44688</v>
      </c>
      <c r="D187" t="s">
        <v>6</v>
      </c>
      <c r="E187">
        <v>78875969</v>
      </c>
      <c r="F187" s="1">
        <v>44749.584039351852</v>
      </c>
      <c r="G187" t="s">
        <v>7</v>
      </c>
      <c r="I187" s="4">
        <f t="shared" si="6"/>
        <v>78875.968999999997</v>
      </c>
      <c r="K187" s="4">
        <f t="shared" si="7"/>
        <v>7.8875969000000004E-2</v>
      </c>
      <c r="L187" s="4">
        <f t="shared" si="8"/>
        <v>6.2524989380821919E-2</v>
      </c>
    </row>
    <row r="188" spans="1:12" x14ac:dyDescent="0.35">
      <c r="A188" s="2">
        <v>44748</v>
      </c>
      <c r="B188" s="1">
        <v>44719.041666666664</v>
      </c>
      <c r="C188" s="2">
        <v>44719</v>
      </c>
      <c r="D188" t="s">
        <v>6</v>
      </c>
      <c r="E188">
        <v>60385449</v>
      </c>
      <c r="F188" s="1">
        <v>44780.500706018516</v>
      </c>
      <c r="G188" t="s">
        <v>7</v>
      </c>
      <c r="I188" s="4">
        <f t="shared" si="6"/>
        <v>60385.449000000001</v>
      </c>
      <c r="K188" s="4">
        <f t="shared" si="7"/>
        <v>6.0385449000000001E-2</v>
      </c>
      <c r="L188" s="4">
        <f t="shared" si="8"/>
        <v>6.2524989380821919E-2</v>
      </c>
    </row>
    <row r="189" spans="1:12" x14ac:dyDescent="0.35">
      <c r="A189" s="2">
        <v>44749</v>
      </c>
      <c r="B189" s="1">
        <v>44749.041666666664</v>
      </c>
      <c r="C189" s="2">
        <v>44749</v>
      </c>
      <c r="D189" t="s">
        <v>6</v>
      </c>
      <c r="E189">
        <v>78842574</v>
      </c>
      <c r="F189" s="1">
        <v>44780.584039351852</v>
      </c>
      <c r="G189" t="s">
        <v>7</v>
      </c>
      <c r="I189" s="4">
        <f t="shared" si="6"/>
        <v>78842.573999999993</v>
      </c>
      <c r="K189" s="4">
        <f t="shared" si="7"/>
        <v>7.8842573999999999E-2</v>
      </c>
      <c r="L189" s="4">
        <f t="shared" si="8"/>
        <v>6.2524989380821919E-2</v>
      </c>
    </row>
    <row r="190" spans="1:12" x14ac:dyDescent="0.35">
      <c r="A190" s="2">
        <v>44750</v>
      </c>
      <c r="B190" s="1">
        <v>44780.041666666664</v>
      </c>
      <c r="C190" s="2">
        <v>44780</v>
      </c>
      <c r="D190" t="s">
        <v>6</v>
      </c>
      <c r="E190">
        <v>78770878</v>
      </c>
      <c r="F190" s="1">
        <v>44841.500706018516</v>
      </c>
      <c r="G190" t="s">
        <v>7</v>
      </c>
      <c r="I190" s="4">
        <f t="shared" si="6"/>
        <v>78770.877999999997</v>
      </c>
      <c r="K190" s="4">
        <f t="shared" si="7"/>
        <v>7.8770878000000003E-2</v>
      </c>
      <c r="L190" s="4">
        <f t="shared" si="8"/>
        <v>6.2524989380821919E-2</v>
      </c>
    </row>
    <row r="191" spans="1:12" x14ac:dyDescent="0.35">
      <c r="A191" s="2">
        <v>44751</v>
      </c>
      <c r="B191" s="1">
        <v>44811.041666666664</v>
      </c>
      <c r="C191" s="2">
        <v>44811</v>
      </c>
      <c r="D191" t="s">
        <v>6</v>
      </c>
      <c r="E191">
        <v>74750150</v>
      </c>
      <c r="F191" t="s">
        <v>318</v>
      </c>
      <c r="G191" t="s">
        <v>7</v>
      </c>
      <c r="I191" s="4">
        <f t="shared" si="6"/>
        <v>74750.149999999994</v>
      </c>
      <c r="K191" s="4">
        <f t="shared" si="7"/>
        <v>7.4750150000000001E-2</v>
      </c>
      <c r="L191" s="4">
        <f t="shared" si="8"/>
        <v>6.2524989380821919E-2</v>
      </c>
    </row>
    <row r="192" spans="1:12" x14ac:dyDescent="0.35">
      <c r="A192" s="2">
        <v>44752</v>
      </c>
      <c r="B192" s="1">
        <v>44841.041666666664</v>
      </c>
      <c r="C192" s="2">
        <v>44841</v>
      </c>
      <c r="D192" t="s">
        <v>6</v>
      </c>
      <c r="E192">
        <v>66714809</v>
      </c>
      <c r="F192" t="s">
        <v>318</v>
      </c>
      <c r="G192" t="s">
        <v>7</v>
      </c>
      <c r="I192" s="4">
        <f t="shared" si="6"/>
        <v>66714.808999999994</v>
      </c>
      <c r="K192" s="4">
        <f t="shared" si="7"/>
        <v>6.6714809E-2</v>
      </c>
      <c r="L192" s="4">
        <f t="shared" si="8"/>
        <v>6.2524989380821919E-2</v>
      </c>
    </row>
    <row r="193" spans="1:12" x14ac:dyDescent="0.35">
      <c r="A193" s="2">
        <v>44753</v>
      </c>
      <c r="B193" s="1">
        <v>44872.041666666664</v>
      </c>
      <c r="C193" s="2">
        <v>44872</v>
      </c>
      <c r="D193" t="s">
        <v>6</v>
      </c>
      <c r="E193">
        <v>72938420</v>
      </c>
      <c r="F193" s="1">
        <v>44902.584027777775</v>
      </c>
      <c r="G193" t="s">
        <v>7</v>
      </c>
      <c r="I193" s="4">
        <f t="shared" si="6"/>
        <v>72938.42</v>
      </c>
      <c r="K193" s="4">
        <f t="shared" si="7"/>
        <v>7.2938420000000004E-2</v>
      </c>
      <c r="L193" s="4">
        <f t="shared" si="8"/>
        <v>6.2524989380821919E-2</v>
      </c>
    </row>
    <row r="194" spans="1:12" x14ac:dyDescent="0.35">
      <c r="A194" s="2">
        <v>44754</v>
      </c>
      <c r="B194" s="1">
        <v>44902.041666666664</v>
      </c>
      <c r="C194" s="2">
        <v>44902</v>
      </c>
      <c r="D194" t="s">
        <v>6</v>
      </c>
      <c r="E194">
        <v>73489527</v>
      </c>
      <c r="F194" t="s">
        <v>319</v>
      </c>
      <c r="G194" t="s">
        <v>7</v>
      </c>
      <c r="I194" s="4">
        <f t="shared" si="6"/>
        <v>73489.527000000002</v>
      </c>
      <c r="K194" s="4">
        <f t="shared" si="7"/>
        <v>7.3489526999999999E-2</v>
      </c>
      <c r="L194" s="4">
        <f t="shared" si="8"/>
        <v>6.2524989380821919E-2</v>
      </c>
    </row>
    <row r="195" spans="1:12" x14ac:dyDescent="0.35">
      <c r="A195" s="2">
        <v>44755</v>
      </c>
      <c r="B195" t="s">
        <v>316</v>
      </c>
      <c r="C195" t="s">
        <v>317</v>
      </c>
      <c r="D195" t="s">
        <v>6</v>
      </c>
      <c r="E195">
        <v>79174121</v>
      </c>
      <c r="F195" t="s">
        <v>318</v>
      </c>
      <c r="G195" t="s">
        <v>7</v>
      </c>
      <c r="I195" s="4">
        <f t="shared" ref="I195:I258" si="9">E195/10^3</f>
        <v>79174.120999999999</v>
      </c>
      <c r="K195" s="4">
        <f t="shared" ref="K195:K258" si="10">E195/10^9</f>
        <v>7.9174121E-2</v>
      </c>
      <c r="L195" s="4">
        <f t="shared" si="8"/>
        <v>6.2524989380821919E-2</v>
      </c>
    </row>
    <row r="196" spans="1:12" x14ac:dyDescent="0.35">
      <c r="A196" s="2">
        <v>44756</v>
      </c>
      <c r="B196" t="s">
        <v>313</v>
      </c>
      <c r="C196" t="s">
        <v>314</v>
      </c>
      <c r="D196" t="s">
        <v>6</v>
      </c>
      <c r="E196">
        <v>81902451</v>
      </c>
      <c r="F196" t="s">
        <v>315</v>
      </c>
      <c r="G196" t="s">
        <v>7</v>
      </c>
      <c r="I196" s="4">
        <f t="shared" si="9"/>
        <v>81902.451000000001</v>
      </c>
      <c r="K196" s="4">
        <f t="shared" si="10"/>
        <v>8.1902451000000001E-2</v>
      </c>
      <c r="L196" s="4">
        <f t="shared" ref="L196:L259" si="11">$L$2</f>
        <v>6.2524989380821919E-2</v>
      </c>
    </row>
    <row r="197" spans="1:12" x14ac:dyDescent="0.35">
      <c r="A197" s="2">
        <v>44757</v>
      </c>
      <c r="B197" t="s">
        <v>310</v>
      </c>
      <c r="C197" t="s">
        <v>311</v>
      </c>
      <c r="D197" t="s">
        <v>6</v>
      </c>
      <c r="E197">
        <v>78748117</v>
      </c>
      <c r="F197" t="s">
        <v>312</v>
      </c>
      <c r="G197" t="s">
        <v>7</v>
      </c>
      <c r="I197" s="4">
        <f t="shared" si="9"/>
        <v>78748.116999999998</v>
      </c>
      <c r="K197" s="4">
        <f t="shared" si="10"/>
        <v>7.8748117000000006E-2</v>
      </c>
      <c r="L197" s="4">
        <f t="shared" si="11"/>
        <v>6.2524989380821919E-2</v>
      </c>
    </row>
    <row r="198" spans="1:12" x14ac:dyDescent="0.35">
      <c r="A198" s="2">
        <v>44758</v>
      </c>
      <c r="B198" t="s">
        <v>308</v>
      </c>
      <c r="C198" t="s">
        <v>309</v>
      </c>
      <c r="D198" t="s">
        <v>6</v>
      </c>
      <c r="E198">
        <v>66648110</v>
      </c>
      <c r="F198" t="s">
        <v>307</v>
      </c>
      <c r="G198" t="s">
        <v>7</v>
      </c>
      <c r="I198" s="4">
        <f t="shared" si="9"/>
        <v>66648.11</v>
      </c>
      <c r="K198" s="4">
        <f t="shared" si="10"/>
        <v>6.6648109999999997E-2</v>
      </c>
      <c r="L198" s="4">
        <f t="shared" si="11"/>
        <v>6.2524989380821919E-2</v>
      </c>
    </row>
    <row r="199" spans="1:12" x14ac:dyDescent="0.35">
      <c r="A199" s="2">
        <v>44759</v>
      </c>
      <c r="B199" t="s">
        <v>305</v>
      </c>
      <c r="C199" t="s">
        <v>306</v>
      </c>
      <c r="D199" t="s">
        <v>6</v>
      </c>
      <c r="E199">
        <v>66138191</v>
      </c>
      <c r="F199" t="s">
        <v>307</v>
      </c>
      <c r="G199" t="s">
        <v>7</v>
      </c>
      <c r="I199" s="4">
        <f t="shared" si="9"/>
        <v>66138.191000000006</v>
      </c>
      <c r="K199" s="4">
        <f t="shared" si="10"/>
        <v>6.6138190999999999E-2</v>
      </c>
      <c r="L199" s="4">
        <f t="shared" si="11"/>
        <v>6.2524989380821919E-2</v>
      </c>
    </row>
    <row r="200" spans="1:12" x14ac:dyDescent="0.35">
      <c r="A200" s="2">
        <v>44760</v>
      </c>
      <c r="B200" t="s">
        <v>302</v>
      </c>
      <c r="C200" t="s">
        <v>303</v>
      </c>
      <c r="D200" t="s">
        <v>6</v>
      </c>
      <c r="E200">
        <v>79629984</v>
      </c>
      <c r="F200" t="s">
        <v>304</v>
      </c>
      <c r="G200" t="s">
        <v>7</v>
      </c>
      <c r="I200" s="4">
        <f t="shared" si="9"/>
        <v>79629.983999999997</v>
      </c>
      <c r="K200" s="4">
        <f t="shared" si="10"/>
        <v>7.9629984000000001E-2</v>
      </c>
      <c r="L200" s="4">
        <f t="shared" si="11"/>
        <v>6.2524989380821919E-2</v>
      </c>
    </row>
    <row r="201" spans="1:12" x14ac:dyDescent="0.35">
      <c r="A201" s="2">
        <v>44761</v>
      </c>
      <c r="B201" t="s">
        <v>299</v>
      </c>
      <c r="C201" t="s">
        <v>300</v>
      </c>
      <c r="D201" t="s">
        <v>6</v>
      </c>
      <c r="E201">
        <v>75238488</v>
      </c>
      <c r="F201" t="s">
        <v>301</v>
      </c>
      <c r="G201" t="s">
        <v>7</v>
      </c>
      <c r="I201" s="4">
        <f t="shared" si="9"/>
        <v>75238.487999999998</v>
      </c>
      <c r="K201" s="4">
        <f t="shared" si="10"/>
        <v>7.5238488000000006E-2</v>
      </c>
      <c r="L201" s="4">
        <f t="shared" si="11"/>
        <v>6.2524989380821919E-2</v>
      </c>
    </row>
    <row r="202" spans="1:12" x14ac:dyDescent="0.35">
      <c r="A202" s="2">
        <v>44762</v>
      </c>
      <c r="B202" t="s">
        <v>296</v>
      </c>
      <c r="C202" t="s">
        <v>297</v>
      </c>
      <c r="D202" t="s">
        <v>6</v>
      </c>
      <c r="E202">
        <v>71620857</v>
      </c>
      <c r="F202" t="s">
        <v>298</v>
      </c>
      <c r="G202" t="s">
        <v>7</v>
      </c>
      <c r="I202" s="4">
        <f t="shared" si="9"/>
        <v>71620.857000000004</v>
      </c>
      <c r="K202" s="4">
        <f t="shared" si="10"/>
        <v>7.1620856999999996E-2</v>
      </c>
      <c r="L202" s="4">
        <f t="shared" si="11"/>
        <v>6.2524989380821919E-2</v>
      </c>
    </row>
    <row r="203" spans="1:12" x14ac:dyDescent="0.35">
      <c r="A203" s="2">
        <v>44763</v>
      </c>
      <c r="B203" t="s">
        <v>293</v>
      </c>
      <c r="C203" t="s">
        <v>294</v>
      </c>
      <c r="D203" t="s">
        <v>6</v>
      </c>
      <c r="E203">
        <v>78370226</v>
      </c>
      <c r="F203" t="s">
        <v>295</v>
      </c>
      <c r="G203" t="s">
        <v>7</v>
      </c>
      <c r="I203" s="4">
        <f t="shared" si="9"/>
        <v>78370.225999999995</v>
      </c>
      <c r="K203" s="4">
        <f t="shared" si="10"/>
        <v>7.8370226000000001E-2</v>
      </c>
      <c r="L203" s="4">
        <f t="shared" si="11"/>
        <v>6.2524989380821919E-2</v>
      </c>
    </row>
    <row r="204" spans="1:12" x14ac:dyDescent="0.35">
      <c r="A204" s="2">
        <v>44764</v>
      </c>
      <c r="B204" t="s">
        <v>291</v>
      </c>
      <c r="C204" t="s">
        <v>292</v>
      </c>
      <c r="D204" t="s">
        <v>6</v>
      </c>
      <c r="E204">
        <v>80738499</v>
      </c>
      <c r="F204" t="s">
        <v>290</v>
      </c>
      <c r="G204" t="s">
        <v>7</v>
      </c>
      <c r="I204" s="4">
        <f t="shared" si="9"/>
        <v>80738.498999999996</v>
      </c>
      <c r="K204" s="4">
        <f t="shared" si="10"/>
        <v>8.0738499000000005E-2</v>
      </c>
      <c r="L204" s="4">
        <f t="shared" si="11"/>
        <v>6.2524989380821919E-2</v>
      </c>
    </row>
    <row r="205" spans="1:12" x14ac:dyDescent="0.35">
      <c r="A205" s="2">
        <v>44765</v>
      </c>
      <c r="B205" t="s">
        <v>288</v>
      </c>
      <c r="C205" t="s">
        <v>289</v>
      </c>
      <c r="D205" t="s">
        <v>6</v>
      </c>
      <c r="E205">
        <v>65720645</v>
      </c>
      <c r="F205" t="s">
        <v>290</v>
      </c>
      <c r="G205" t="s">
        <v>7</v>
      </c>
      <c r="I205" s="4">
        <f t="shared" si="9"/>
        <v>65720.645000000004</v>
      </c>
      <c r="K205" s="4">
        <f t="shared" si="10"/>
        <v>6.5720644999999994E-2</v>
      </c>
      <c r="L205" s="4">
        <f t="shared" si="11"/>
        <v>6.2524989380821919E-2</v>
      </c>
    </row>
    <row r="206" spans="1:12" x14ac:dyDescent="0.35">
      <c r="A206" s="2">
        <v>44766</v>
      </c>
      <c r="B206" t="s">
        <v>285</v>
      </c>
      <c r="C206" t="s">
        <v>286</v>
      </c>
      <c r="D206" t="s">
        <v>6</v>
      </c>
      <c r="E206">
        <v>57733942</v>
      </c>
      <c r="F206" t="s">
        <v>287</v>
      </c>
      <c r="G206" t="s">
        <v>7</v>
      </c>
      <c r="I206" s="4">
        <f t="shared" si="9"/>
        <v>57733.942000000003</v>
      </c>
      <c r="K206" s="4">
        <f t="shared" si="10"/>
        <v>5.7733942000000003E-2</v>
      </c>
      <c r="L206" s="4">
        <f t="shared" si="11"/>
        <v>6.2524989380821919E-2</v>
      </c>
    </row>
    <row r="207" spans="1:12" x14ac:dyDescent="0.35">
      <c r="A207" s="2">
        <v>44767</v>
      </c>
      <c r="B207" t="s">
        <v>282</v>
      </c>
      <c r="C207" t="s">
        <v>283</v>
      </c>
      <c r="D207" t="s">
        <v>6</v>
      </c>
      <c r="E207">
        <v>67647200</v>
      </c>
      <c r="F207" t="s">
        <v>284</v>
      </c>
      <c r="G207" t="s">
        <v>7</v>
      </c>
      <c r="I207" s="4">
        <f t="shared" si="9"/>
        <v>67647.199999999997</v>
      </c>
      <c r="K207" s="4">
        <f t="shared" si="10"/>
        <v>6.7647200000000005E-2</v>
      </c>
      <c r="L207" s="4">
        <f t="shared" si="11"/>
        <v>6.2524989380821919E-2</v>
      </c>
    </row>
    <row r="208" spans="1:12" x14ac:dyDescent="0.35">
      <c r="A208" s="2">
        <v>44768</v>
      </c>
      <c r="B208" t="s">
        <v>279</v>
      </c>
      <c r="C208" t="s">
        <v>280</v>
      </c>
      <c r="D208" t="s">
        <v>6</v>
      </c>
      <c r="E208">
        <v>77333732</v>
      </c>
      <c r="F208" t="s">
        <v>281</v>
      </c>
      <c r="G208" t="s">
        <v>7</v>
      </c>
      <c r="I208" s="4">
        <f t="shared" si="9"/>
        <v>77333.732000000004</v>
      </c>
      <c r="K208" s="4">
        <f t="shared" si="10"/>
        <v>7.7333732000000002E-2</v>
      </c>
      <c r="L208" s="4">
        <f t="shared" si="11"/>
        <v>6.2524989380821919E-2</v>
      </c>
    </row>
    <row r="209" spans="1:12" x14ac:dyDescent="0.35">
      <c r="A209" s="2">
        <v>44769</v>
      </c>
      <c r="B209" t="s">
        <v>276</v>
      </c>
      <c r="C209" t="s">
        <v>277</v>
      </c>
      <c r="D209" t="s">
        <v>6</v>
      </c>
      <c r="E209">
        <v>80895471</v>
      </c>
      <c r="F209" t="s">
        <v>278</v>
      </c>
      <c r="G209" t="s">
        <v>7</v>
      </c>
      <c r="I209" s="4">
        <f t="shared" si="9"/>
        <v>80895.471000000005</v>
      </c>
      <c r="K209" s="4">
        <f t="shared" si="10"/>
        <v>8.0895470999999997E-2</v>
      </c>
      <c r="L209" s="4">
        <f t="shared" si="11"/>
        <v>6.2524989380821919E-2</v>
      </c>
    </row>
    <row r="210" spans="1:12" x14ac:dyDescent="0.35">
      <c r="A210" s="2">
        <v>44770</v>
      </c>
      <c r="B210" t="s">
        <v>274</v>
      </c>
      <c r="C210" t="s">
        <v>275</v>
      </c>
      <c r="D210" t="s">
        <v>6</v>
      </c>
      <c r="E210">
        <v>80133602</v>
      </c>
      <c r="F210" s="1">
        <v>44569.584039351852</v>
      </c>
      <c r="G210" t="s">
        <v>7</v>
      </c>
      <c r="I210" s="4">
        <f t="shared" si="9"/>
        <v>80133.601999999999</v>
      </c>
      <c r="K210" s="4">
        <f t="shared" si="10"/>
        <v>8.0133601999999998E-2</v>
      </c>
      <c r="L210" s="4">
        <f t="shared" si="11"/>
        <v>6.2524989380821919E-2</v>
      </c>
    </row>
    <row r="211" spans="1:12" x14ac:dyDescent="0.35">
      <c r="A211" s="2">
        <v>44771</v>
      </c>
      <c r="B211" t="s">
        <v>271</v>
      </c>
      <c r="C211" t="s">
        <v>272</v>
      </c>
      <c r="D211" t="s">
        <v>6</v>
      </c>
      <c r="E211">
        <v>73132983</v>
      </c>
      <c r="F211" t="s">
        <v>273</v>
      </c>
      <c r="G211" t="s">
        <v>7</v>
      </c>
      <c r="I211" s="4">
        <f t="shared" si="9"/>
        <v>73132.982999999993</v>
      </c>
      <c r="K211" s="4">
        <f t="shared" si="10"/>
        <v>7.3132982999999999E-2</v>
      </c>
      <c r="L211" s="4">
        <f t="shared" si="11"/>
        <v>6.2524989380821919E-2</v>
      </c>
    </row>
    <row r="212" spans="1:12" x14ac:dyDescent="0.35">
      <c r="A212" s="2">
        <v>44772</v>
      </c>
      <c r="B212" t="s">
        <v>269</v>
      </c>
      <c r="C212" t="s">
        <v>270</v>
      </c>
      <c r="D212" t="s">
        <v>6</v>
      </c>
      <c r="E212">
        <v>64773415</v>
      </c>
      <c r="F212" s="1">
        <v>44569.500694444447</v>
      </c>
      <c r="G212" t="s">
        <v>7</v>
      </c>
      <c r="I212" s="4">
        <f t="shared" si="9"/>
        <v>64773.415000000001</v>
      </c>
      <c r="K212" s="4">
        <f t="shared" si="10"/>
        <v>6.4773415000000001E-2</v>
      </c>
      <c r="L212" s="4">
        <f t="shared" si="11"/>
        <v>6.2524989380821919E-2</v>
      </c>
    </row>
    <row r="213" spans="1:12" x14ac:dyDescent="0.35">
      <c r="A213" s="2">
        <v>44773</v>
      </c>
      <c r="B213" t="s">
        <v>267</v>
      </c>
      <c r="C213" t="s">
        <v>268</v>
      </c>
      <c r="D213" t="s">
        <v>6</v>
      </c>
      <c r="E213">
        <v>75905763</v>
      </c>
      <c r="F213" s="1">
        <v>44600.500706018516</v>
      </c>
      <c r="G213" t="s">
        <v>7</v>
      </c>
      <c r="I213" s="4">
        <f t="shared" si="9"/>
        <v>75905.763000000006</v>
      </c>
      <c r="K213" s="4">
        <f t="shared" si="10"/>
        <v>7.5905763000000001E-2</v>
      </c>
      <c r="L213" s="4">
        <f t="shared" si="11"/>
        <v>6.2524989380821919E-2</v>
      </c>
    </row>
    <row r="214" spans="1:12" x14ac:dyDescent="0.35">
      <c r="A214" s="2">
        <v>44774</v>
      </c>
      <c r="B214" s="1">
        <v>44569.041666666664</v>
      </c>
      <c r="C214" s="2">
        <v>44569</v>
      </c>
      <c r="D214" t="s">
        <v>6</v>
      </c>
      <c r="E214">
        <v>72828228</v>
      </c>
      <c r="F214" s="1">
        <v>44600.667361111111</v>
      </c>
      <c r="G214" t="s">
        <v>7</v>
      </c>
      <c r="I214" s="4">
        <f t="shared" si="9"/>
        <v>72828.228000000003</v>
      </c>
      <c r="K214" s="4">
        <f t="shared" si="10"/>
        <v>7.2828227999999995E-2</v>
      </c>
      <c r="L214" s="4">
        <f t="shared" si="11"/>
        <v>6.2524989380821919E-2</v>
      </c>
    </row>
    <row r="215" spans="1:12" x14ac:dyDescent="0.35">
      <c r="A215" s="2">
        <v>44775</v>
      </c>
      <c r="B215" s="1">
        <v>44600.041666666664</v>
      </c>
      <c r="C215" s="2">
        <v>44600</v>
      </c>
      <c r="D215" t="s">
        <v>6</v>
      </c>
      <c r="E215">
        <v>72744955</v>
      </c>
      <c r="F215" s="1">
        <v>44628.584039351852</v>
      </c>
      <c r="G215" t="s">
        <v>7</v>
      </c>
      <c r="I215" s="4">
        <f t="shared" si="9"/>
        <v>72744.955000000002</v>
      </c>
      <c r="K215" s="4">
        <f t="shared" si="10"/>
        <v>7.2744955E-2</v>
      </c>
      <c r="L215" s="4">
        <f t="shared" si="11"/>
        <v>6.2524989380821919E-2</v>
      </c>
    </row>
    <row r="216" spans="1:12" x14ac:dyDescent="0.35">
      <c r="A216" s="2">
        <v>44776</v>
      </c>
      <c r="B216" s="1">
        <v>44628.041666666664</v>
      </c>
      <c r="C216" s="2">
        <v>44628</v>
      </c>
      <c r="D216" t="s">
        <v>6</v>
      </c>
      <c r="E216">
        <v>76713067</v>
      </c>
      <c r="F216" s="1">
        <v>44659.584039351852</v>
      </c>
      <c r="G216" t="s">
        <v>7</v>
      </c>
      <c r="I216" s="4">
        <f t="shared" si="9"/>
        <v>76713.066999999995</v>
      </c>
      <c r="K216" s="4">
        <f t="shared" si="10"/>
        <v>7.6713066999999996E-2</v>
      </c>
      <c r="L216" s="4">
        <f t="shared" si="11"/>
        <v>6.2524989380821919E-2</v>
      </c>
    </row>
    <row r="217" spans="1:12" x14ac:dyDescent="0.35">
      <c r="A217" s="2">
        <v>44777</v>
      </c>
      <c r="B217" s="1">
        <v>44659.041666666664</v>
      </c>
      <c r="C217" s="2">
        <v>44659</v>
      </c>
      <c r="D217" t="s">
        <v>6</v>
      </c>
      <c r="E217">
        <v>75413187</v>
      </c>
      <c r="F217" s="1">
        <v>44689.584039351852</v>
      </c>
      <c r="G217" t="s">
        <v>7</v>
      </c>
      <c r="I217" s="4">
        <f t="shared" si="9"/>
        <v>75413.187000000005</v>
      </c>
      <c r="K217" s="4">
        <f t="shared" si="10"/>
        <v>7.5413187000000007E-2</v>
      </c>
      <c r="L217" s="4">
        <f t="shared" si="11"/>
        <v>6.2524989380821919E-2</v>
      </c>
    </row>
    <row r="218" spans="1:12" x14ac:dyDescent="0.35">
      <c r="A218" s="2">
        <v>44778</v>
      </c>
      <c r="B218" s="1">
        <v>44689.041666666664</v>
      </c>
      <c r="C218" s="2">
        <v>44689</v>
      </c>
      <c r="D218" t="s">
        <v>6</v>
      </c>
      <c r="E218">
        <v>72529289</v>
      </c>
      <c r="F218" s="1">
        <v>44750.500694444447</v>
      </c>
      <c r="G218" t="s">
        <v>7</v>
      </c>
      <c r="I218" s="4">
        <f t="shared" si="9"/>
        <v>72529.289000000004</v>
      </c>
      <c r="K218" s="4">
        <f t="shared" si="10"/>
        <v>7.2529288999999997E-2</v>
      </c>
      <c r="L218" s="4">
        <f t="shared" si="11"/>
        <v>6.2524989380821919E-2</v>
      </c>
    </row>
    <row r="219" spans="1:12" x14ac:dyDescent="0.35">
      <c r="A219" s="2">
        <v>44779</v>
      </c>
      <c r="B219" s="1">
        <v>44720.041666666664</v>
      </c>
      <c r="C219" s="2">
        <v>44720</v>
      </c>
      <c r="D219" t="s">
        <v>6</v>
      </c>
      <c r="E219">
        <v>63551707</v>
      </c>
      <c r="F219" s="1">
        <v>44750.500694444447</v>
      </c>
      <c r="G219" t="s">
        <v>32</v>
      </c>
      <c r="I219" s="4">
        <f t="shared" si="9"/>
        <v>63551.707000000002</v>
      </c>
      <c r="K219" s="4">
        <f t="shared" si="10"/>
        <v>6.3551706999999999E-2</v>
      </c>
      <c r="L219" s="4">
        <f t="shared" si="11"/>
        <v>6.2524989380821919E-2</v>
      </c>
    </row>
    <row r="220" spans="1:12" x14ac:dyDescent="0.35">
      <c r="A220" s="2">
        <v>44780</v>
      </c>
      <c r="B220" s="1">
        <v>44750.041666666664</v>
      </c>
      <c r="C220" s="2">
        <v>44750</v>
      </c>
      <c r="D220" t="s">
        <v>6</v>
      </c>
      <c r="E220">
        <v>63191141</v>
      </c>
      <c r="F220" s="1">
        <v>44781.584027777775</v>
      </c>
      <c r="G220" t="s">
        <v>7</v>
      </c>
      <c r="I220" s="4">
        <f t="shared" si="9"/>
        <v>63191.141000000003</v>
      </c>
      <c r="K220" s="4">
        <f t="shared" si="10"/>
        <v>6.3191141000000006E-2</v>
      </c>
      <c r="L220" s="4">
        <f t="shared" si="11"/>
        <v>6.2524989380821919E-2</v>
      </c>
    </row>
    <row r="221" spans="1:12" x14ac:dyDescent="0.35">
      <c r="A221" s="2">
        <v>44781</v>
      </c>
      <c r="B221" s="1">
        <v>44781.041666666664</v>
      </c>
      <c r="C221" s="2">
        <v>44781</v>
      </c>
      <c r="D221" t="s">
        <v>6</v>
      </c>
      <c r="E221">
        <v>73950868</v>
      </c>
      <c r="F221" s="1">
        <v>44812.667361111111</v>
      </c>
      <c r="G221" t="s">
        <v>7</v>
      </c>
      <c r="I221" s="4">
        <f t="shared" si="9"/>
        <v>73950.868000000002</v>
      </c>
      <c r="K221" s="4">
        <f t="shared" si="10"/>
        <v>7.3950868000000003E-2</v>
      </c>
      <c r="L221" s="4">
        <f t="shared" si="11"/>
        <v>6.2524989380821919E-2</v>
      </c>
    </row>
    <row r="222" spans="1:12" x14ac:dyDescent="0.35">
      <c r="A222" s="2">
        <v>44782</v>
      </c>
      <c r="B222" s="1">
        <v>44812.041666666664</v>
      </c>
      <c r="C222" s="2">
        <v>44812</v>
      </c>
      <c r="D222" t="s">
        <v>6</v>
      </c>
      <c r="E222">
        <v>75941029</v>
      </c>
      <c r="F222" s="1">
        <v>44873.500706018516</v>
      </c>
      <c r="G222" t="s">
        <v>7</v>
      </c>
      <c r="I222" s="4">
        <f t="shared" si="9"/>
        <v>75941.028999999995</v>
      </c>
      <c r="K222" s="4">
        <f t="shared" si="10"/>
        <v>7.5941028999999993E-2</v>
      </c>
      <c r="L222" s="4">
        <f t="shared" si="11"/>
        <v>6.2524989380821919E-2</v>
      </c>
    </row>
    <row r="223" spans="1:12" x14ac:dyDescent="0.35">
      <c r="A223" s="2">
        <v>44783</v>
      </c>
      <c r="B223" s="1">
        <v>44842.041666666664</v>
      </c>
      <c r="C223" s="2">
        <v>44842</v>
      </c>
      <c r="D223" t="s">
        <v>6</v>
      </c>
      <c r="E223">
        <v>73837590</v>
      </c>
      <c r="F223" s="1">
        <v>44873.667361111111</v>
      </c>
      <c r="G223" t="s">
        <v>7</v>
      </c>
      <c r="I223" s="4">
        <f t="shared" si="9"/>
        <v>73837.59</v>
      </c>
      <c r="K223" s="4">
        <f t="shared" si="10"/>
        <v>7.3837589999999995E-2</v>
      </c>
      <c r="L223" s="4">
        <f t="shared" si="11"/>
        <v>6.2524989380821919E-2</v>
      </c>
    </row>
    <row r="224" spans="1:12" x14ac:dyDescent="0.35">
      <c r="A224" s="2">
        <v>44784</v>
      </c>
      <c r="B224" s="1">
        <v>44873.041666666664</v>
      </c>
      <c r="C224" s="2">
        <v>44873</v>
      </c>
      <c r="D224" t="s">
        <v>6</v>
      </c>
      <c r="E224">
        <v>75154466</v>
      </c>
      <c r="F224" s="1">
        <v>44903.584039351852</v>
      </c>
      <c r="G224" t="s">
        <v>7</v>
      </c>
      <c r="I224" s="4">
        <f t="shared" si="9"/>
        <v>75154.466</v>
      </c>
      <c r="K224" s="4">
        <f t="shared" si="10"/>
        <v>7.5154466000000003E-2</v>
      </c>
      <c r="L224" s="4">
        <f t="shared" si="11"/>
        <v>6.2524989380821919E-2</v>
      </c>
    </row>
    <row r="225" spans="1:12" x14ac:dyDescent="0.35">
      <c r="A225" s="2">
        <v>44785</v>
      </c>
      <c r="B225" s="1">
        <v>44903.041666666664</v>
      </c>
      <c r="C225" s="2">
        <v>44903</v>
      </c>
      <c r="D225" t="s">
        <v>6</v>
      </c>
      <c r="E225">
        <v>72631508</v>
      </c>
      <c r="F225" t="s">
        <v>266</v>
      </c>
      <c r="G225" t="s">
        <v>32</v>
      </c>
      <c r="I225" s="4">
        <f t="shared" si="9"/>
        <v>72631.508000000002</v>
      </c>
      <c r="K225" s="4">
        <f t="shared" si="10"/>
        <v>7.2631507999999997E-2</v>
      </c>
      <c r="L225" s="4">
        <f t="shared" si="11"/>
        <v>6.2524989380821919E-2</v>
      </c>
    </row>
    <row r="226" spans="1:12" x14ac:dyDescent="0.35">
      <c r="A226" s="2">
        <v>44786</v>
      </c>
      <c r="B226" t="s">
        <v>263</v>
      </c>
      <c r="C226" t="s">
        <v>264</v>
      </c>
      <c r="D226" t="s">
        <v>6</v>
      </c>
      <c r="E226">
        <v>64088072</v>
      </c>
      <c r="F226" t="s">
        <v>265</v>
      </c>
      <c r="G226" t="s">
        <v>7</v>
      </c>
      <c r="I226" s="4">
        <f t="shared" si="9"/>
        <v>64088.072</v>
      </c>
      <c r="K226" s="4">
        <f t="shared" si="10"/>
        <v>6.4088071999999996E-2</v>
      </c>
      <c r="L226" s="4">
        <f t="shared" si="11"/>
        <v>6.2524989380821919E-2</v>
      </c>
    </row>
    <row r="227" spans="1:12" x14ac:dyDescent="0.35">
      <c r="A227" s="2">
        <v>44787</v>
      </c>
      <c r="B227" t="s">
        <v>260</v>
      </c>
      <c r="C227" t="s">
        <v>261</v>
      </c>
      <c r="D227" t="s">
        <v>6</v>
      </c>
      <c r="E227">
        <v>65348415</v>
      </c>
      <c r="F227" t="s">
        <v>262</v>
      </c>
      <c r="G227" t="s">
        <v>7</v>
      </c>
      <c r="I227" s="4">
        <f t="shared" si="9"/>
        <v>65348.415000000001</v>
      </c>
      <c r="K227" s="4">
        <f t="shared" si="10"/>
        <v>6.5348415000000007E-2</v>
      </c>
      <c r="L227" s="4">
        <f t="shared" si="11"/>
        <v>6.2524989380821919E-2</v>
      </c>
    </row>
    <row r="228" spans="1:12" x14ac:dyDescent="0.35">
      <c r="A228" s="2">
        <v>44788</v>
      </c>
      <c r="B228" t="s">
        <v>257</v>
      </c>
      <c r="C228" t="s">
        <v>258</v>
      </c>
      <c r="D228" t="s">
        <v>6</v>
      </c>
      <c r="E228">
        <v>74549249</v>
      </c>
      <c r="F228" t="s">
        <v>259</v>
      </c>
      <c r="G228" t="s">
        <v>32</v>
      </c>
      <c r="I228" s="4">
        <f t="shared" si="9"/>
        <v>74549.248999999996</v>
      </c>
      <c r="K228" s="4">
        <f t="shared" si="10"/>
        <v>7.4549248999999998E-2</v>
      </c>
      <c r="L228" s="4">
        <f t="shared" si="11"/>
        <v>6.2524989380821919E-2</v>
      </c>
    </row>
    <row r="229" spans="1:12" x14ac:dyDescent="0.35">
      <c r="A229" s="2">
        <v>44789</v>
      </c>
      <c r="B229" t="s">
        <v>254</v>
      </c>
      <c r="C229" t="s">
        <v>255</v>
      </c>
      <c r="D229" t="s">
        <v>6</v>
      </c>
      <c r="E229">
        <v>75788883</v>
      </c>
      <c r="F229" t="s">
        <v>256</v>
      </c>
      <c r="G229" t="s">
        <v>7</v>
      </c>
      <c r="I229" s="4">
        <f t="shared" si="9"/>
        <v>75788.883000000002</v>
      </c>
      <c r="K229" s="4">
        <f t="shared" si="10"/>
        <v>7.5788883000000001E-2</v>
      </c>
      <c r="L229" s="4">
        <f t="shared" si="11"/>
        <v>6.2524989380821919E-2</v>
      </c>
    </row>
    <row r="230" spans="1:12" x14ac:dyDescent="0.35">
      <c r="A230" s="2">
        <v>44790</v>
      </c>
      <c r="B230" t="s">
        <v>251</v>
      </c>
      <c r="C230" t="s">
        <v>252</v>
      </c>
      <c r="D230" t="s">
        <v>6</v>
      </c>
      <c r="E230">
        <v>76975581</v>
      </c>
      <c r="F230" t="s">
        <v>253</v>
      </c>
      <c r="G230" t="s">
        <v>7</v>
      </c>
      <c r="I230" s="4">
        <f t="shared" si="9"/>
        <v>76975.581000000006</v>
      </c>
      <c r="K230" s="4">
        <f t="shared" si="10"/>
        <v>7.6975581000000001E-2</v>
      </c>
      <c r="L230" s="4">
        <f t="shared" si="11"/>
        <v>6.2524989380821919E-2</v>
      </c>
    </row>
    <row r="231" spans="1:12" x14ac:dyDescent="0.35">
      <c r="A231" s="2">
        <v>44791</v>
      </c>
      <c r="B231" t="s">
        <v>249</v>
      </c>
      <c r="C231" t="s">
        <v>250</v>
      </c>
      <c r="D231" t="s">
        <v>6</v>
      </c>
      <c r="E231">
        <v>71860775</v>
      </c>
      <c r="F231" t="s">
        <v>245</v>
      </c>
      <c r="G231" t="s">
        <v>7</v>
      </c>
      <c r="I231" s="4">
        <f t="shared" si="9"/>
        <v>71860.774999999994</v>
      </c>
      <c r="K231" s="4">
        <f t="shared" si="10"/>
        <v>7.1860775000000002E-2</v>
      </c>
      <c r="L231" s="4">
        <f t="shared" si="11"/>
        <v>6.2524989380821919E-2</v>
      </c>
    </row>
    <row r="232" spans="1:12" x14ac:dyDescent="0.35">
      <c r="A232" s="2">
        <v>44792</v>
      </c>
      <c r="B232" t="s">
        <v>246</v>
      </c>
      <c r="C232" t="s">
        <v>247</v>
      </c>
      <c r="D232" t="s">
        <v>6</v>
      </c>
      <c r="E232">
        <v>73903946</v>
      </c>
      <c r="F232" t="s">
        <v>248</v>
      </c>
      <c r="G232" t="s">
        <v>7</v>
      </c>
      <c r="I232" s="4">
        <f t="shared" si="9"/>
        <v>73903.945999999996</v>
      </c>
      <c r="K232" s="4">
        <f t="shared" si="10"/>
        <v>7.3903945999999998E-2</v>
      </c>
      <c r="L232" s="4">
        <f t="shared" si="11"/>
        <v>6.2524989380821919E-2</v>
      </c>
    </row>
    <row r="233" spans="1:12" x14ac:dyDescent="0.35">
      <c r="A233" s="2">
        <v>44793</v>
      </c>
      <c r="B233" t="s">
        <v>243</v>
      </c>
      <c r="C233" t="s">
        <v>244</v>
      </c>
      <c r="D233" t="s">
        <v>6</v>
      </c>
      <c r="E233">
        <v>68894845</v>
      </c>
      <c r="F233" t="s">
        <v>245</v>
      </c>
      <c r="G233" t="s">
        <v>7</v>
      </c>
      <c r="I233" s="4">
        <f t="shared" si="9"/>
        <v>68894.845000000001</v>
      </c>
      <c r="K233" s="4">
        <f t="shared" si="10"/>
        <v>6.8894844999999996E-2</v>
      </c>
      <c r="L233" s="4">
        <f t="shared" si="11"/>
        <v>6.2524989380821919E-2</v>
      </c>
    </row>
    <row r="234" spans="1:12" x14ac:dyDescent="0.35">
      <c r="A234" s="2">
        <v>44794</v>
      </c>
      <c r="B234" t="s">
        <v>240</v>
      </c>
      <c r="C234" t="s">
        <v>241</v>
      </c>
      <c r="D234" t="s">
        <v>6</v>
      </c>
      <c r="E234">
        <v>74944732</v>
      </c>
      <c r="F234" t="s">
        <v>242</v>
      </c>
      <c r="G234" t="s">
        <v>7</v>
      </c>
      <c r="I234" s="4">
        <f t="shared" si="9"/>
        <v>74944.732000000004</v>
      </c>
      <c r="K234" s="4">
        <f t="shared" si="10"/>
        <v>7.4944732E-2</v>
      </c>
      <c r="L234" s="4">
        <f t="shared" si="11"/>
        <v>6.2524989380821919E-2</v>
      </c>
    </row>
    <row r="235" spans="1:12" x14ac:dyDescent="0.35">
      <c r="A235" s="2">
        <v>44795</v>
      </c>
      <c r="B235" t="s">
        <v>237</v>
      </c>
      <c r="C235" t="s">
        <v>238</v>
      </c>
      <c r="D235" t="s">
        <v>6</v>
      </c>
      <c r="E235">
        <v>73317945</v>
      </c>
      <c r="F235" t="s">
        <v>239</v>
      </c>
      <c r="G235" t="s">
        <v>7</v>
      </c>
      <c r="I235" s="4">
        <f t="shared" si="9"/>
        <v>73317.945000000007</v>
      </c>
      <c r="K235" s="4">
        <f t="shared" si="10"/>
        <v>7.3317944999999995E-2</v>
      </c>
      <c r="L235" s="4">
        <f t="shared" si="11"/>
        <v>6.2524989380821919E-2</v>
      </c>
    </row>
    <row r="236" spans="1:12" x14ac:dyDescent="0.35">
      <c r="A236" s="2">
        <v>44796</v>
      </c>
      <c r="B236" t="s">
        <v>234</v>
      </c>
      <c r="C236" t="s">
        <v>235</v>
      </c>
      <c r="D236" t="s">
        <v>6</v>
      </c>
      <c r="E236">
        <v>72187090</v>
      </c>
      <c r="F236" t="s">
        <v>236</v>
      </c>
      <c r="G236" t="s">
        <v>7</v>
      </c>
      <c r="I236" s="4">
        <f t="shared" si="9"/>
        <v>72187.09</v>
      </c>
      <c r="K236" s="4">
        <f t="shared" si="10"/>
        <v>7.2187089999999995E-2</v>
      </c>
      <c r="L236" s="4">
        <f t="shared" si="11"/>
        <v>6.2524989380821919E-2</v>
      </c>
    </row>
    <row r="237" spans="1:12" x14ac:dyDescent="0.35">
      <c r="A237" s="2">
        <v>44797</v>
      </c>
      <c r="B237" t="s">
        <v>232</v>
      </c>
      <c r="C237" t="s">
        <v>233</v>
      </c>
      <c r="D237" t="s">
        <v>6</v>
      </c>
      <c r="E237">
        <v>72583857</v>
      </c>
      <c r="F237" t="s">
        <v>229</v>
      </c>
      <c r="G237" t="s">
        <v>7</v>
      </c>
      <c r="I237" s="4">
        <f t="shared" si="9"/>
        <v>72583.857000000004</v>
      </c>
      <c r="K237" s="4">
        <f t="shared" si="10"/>
        <v>7.2583857000000002E-2</v>
      </c>
      <c r="L237" s="4">
        <f t="shared" si="11"/>
        <v>6.2524989380821919E-2</v>
      </c>
    </row>
    <row r="238" spans="1:12" x14ac:dyDescent="0.35">
      <c r="A238" s="2">
        <v>44798</v>
      </c>
      <c r="B238" t="s">
        <v>230</v>
      </c>
      <c r="C238" t="s">
        <v>231</v>
      </c>
      <c r="D238" t="s">
        <v>6</v>
      </c>
      <c r="E238">
        <v>76198472</v>
      </c>
      <c r="F238" t="s">
        <v>229</v>
      </c>
      <c r="G238" t="s">
        <v>7</v>
      </c>
      <c r="I238" s="4">
        <f t="shared" si="9"/>
        <v>76198.471999999994</v>
      </c>
      <c r="K238" s="4">
        <f t="shared" si="10"/>
        <v>7.6198472000000003E-2</v>
      </c>
      <c r="L238" s="4">
        <f t="shared" si="11"/>
        <v>6.2524989380821919E-2</v>
      </c>
    </row>
    <row r="239" spans="1:12" x14ac:dyDescent="0.35">
      <c r="A239" s="2">
        <v>44799</v>
      </c>
      <c r="B239" t="s">
        <v>227</v>
      </c>
      <c r="C239" t="s">
        <v>228</v>
      </c>
      <c r="D239" t="s">
        <v>6</v>
      </c>
      <c r="E239">
        <v>76786910</v>
      </c>
      <c r="F239" t="s">
        <v>229</v>
      </c>
      <c r="G239" t="s">
        <v>7</v>
      </c>
      <c r="I239" s="4">
        <f t="shared" si="9"/>
        <v>76786.91</v>
      </c>
      <c r="K239" s="4">
        <f t="shared" si="10"/>
        <v>7.678691E-2</v>
      </c>
      <c r="L239" s="4">
        <f t="shared" si="11"/>
        <v>6.2524989380821919E-2</v>
      </c>
    </row>
    <row r="240" spans="1:12" x14ac:dyDescent="0.35">
      <c r="A240" s="2">
        <v>44800</v>
      </c>
      <c r="B240" t="s">
        <v>225</v>
      </c>
      <c r="C240" t="s">
        <v>226</v>
      </c>
      <c r="D240" t="s">
        <v>6</v>
      </c>
      <c r="E240">
        <v>73220921</v>
      </c>
      <c r="F240" s="1">
        <v>44751.435416666667</v>
      </c>
      <c r="G240" t="s">
        <v>32</v>
      </c>
      <c r="I240" s="4">
        <f t="shared" si="9"/>
        <v>73220.921000000002</v>
      </c>
      <c r="K240" s="4">
        <f t="shared" si="10"/>
        <v>7.3220920999999994E-2</v>
      </c>
      <c r="L240" s="4">
        <f t="shared" si="11"/>
        <v>6.2524989380821919E-2</v>
      </c>
    </row>
    <row r="241" spans="1:12" x14ac:dyDescent="0.35">
      <c r="A241" s="2">
        <v>44801</v>
      </c>
      <c r="B241" t="s">
        <v>223</v>
      </c>
      <c r="C241" t="s">
        <v>224</v>
      </c>
      <c r="D241" t="s">
        <v>6</v>
      </c>
      <c r="E241">
        <v>74398587</v>
      </c>
      <c r="F241" s="1">
        <v>44751.459039351852</v>
      </c>
      <c r="G241" t="s">
        <v>32</v>
      </c>
      <c r="I241" s="4">
        <f t="shared" si="9"/>
        <v>74398.587</v>
      </c>
      <c r="K241" s="4">
        <f t="shared" si="10"/>
        <v>7.4398587000000002E-2</v>
      </c>
      <c r="L241" s="4">
        <f t="shared" si="11"/>
        <v>6.2524989380821919E-2</v>
      </c>
    </row>
    <row r="242" spans="1:12" x14ac:dyDescent="0.35">
      <c r="A242" s="2">
        <v>44802</v>
      </c>
      <c r="B242" t="s">
        <v>221</v>
      </c>
      <c r="C242" t="s">
        <v>222</v>
      </c>
      <c r="D242" t="s">
        <v>6</v>
      </c>
      <c r="E242">
        <v>75598592</v>
      </c>
      <c r="F242" s="1">
        <v>44751.459039351852</v>
      </c>
      <c r="G242" t="s">
        <v>32</v>
      </c>
      <c r="I242" s="4">
        <f t="shared" si="9"/>
        <v>75598.592000000004</v>
      </c>
      <c r="K242" s="4">
        <f t="shared" si="10"/>
        <v>7.5598592000000006E-2</v>
      </c>
      <c r="L242" s="4">
        <f t="shared" si="11"/>
        <v>6.2524989380821919E-2</v>
      </c>
    </row>
    <row r="243" spans="1:12" x14ac:dyDescent="0.35">
      <c r="A243" s="2">
        <v>44803</v>
      </c>
      <c r="B243" t="s">
        <v>219</v>
      </c>
      <c r="C243" t="s">
        <v>220</v>
      </c>
      <c r="D243" t="s">
        <v>6</v>
      </c>
      <c r="E243">
        <v>74724594</v>
      </c>
      <c r="F243" s="1">
        <v>44751.459039351852</v>
      </c>
      <c r="G243" t="s">
        <v>32</v>
      </c>
      <c r="I243" s="4">
        <f t="shared" si="9"/>
        <v>74724.593999999997</v>
      </c>
      <c r="K243" s="4">
        <f t="shared" si="10"/>
        <v>7.4724594000000005E-2</v>
      </c>
      <c r="L243" s="4">
        <f t="shared" si="11"/>
        <v>6.2524989380821919E-2</v>
      </c>
    </row>
    <row r="244" spans="1:12" x14ac:dyDescent="0.35">
      <c r="A244" s="2">
        <v>44804</v>
      </c>
      <c r="B244" t="s">
        <v>217</v>
      </c>
      <c r="C244" t="s">
        <v>218</v>
      </c>
      <c r="D244" t="s">
        <v>6</v>
      </c>
      <c r="E244">
        <v>72399509</v>
      </c>
      <c r="F244" s="1">
        <v>44601.709027777775</v>
      </c>
      <c r="G244" t="s">
        <v>7</v>
      </c>
      <c r="I244" s="4">
        <f t="shared" si="9"/>
        <v>72399.509000000005</v>
      </c>
      <c r="K244" s="4">
        <f t="shared" si="10"/>
        <v>7.2399509000000001E-2</v>
      </c>
      <c r="L244" s="4">
        <f t="shared" si="11"/>
        <v>6.2524989380821919E-2</v>
      </c>
    </row>
    <row r="245" spans="1:12" x14ac:dyDescent="0.35">
      <c r="A245" s="2">
        <v>44805</v>
      </c>
      <c r="B245" s="1">
        <v>44570.041666666664</v>
      </c>
      <c r="C245" s="2">
        <v>44570</v>
      </c>
      <c r="D245" t="s">
        <v>6</v>
      </c>
      <c r="E245">
        <v>74937066</v>
      </c>
      <c r="F245" s="1">
        <v>44601.834027777775</v>
      </c>
      <c r="G245" t="s">
        <v>7</v>
      </c>
      <c r="I245" s="4">
        <f t="shared" si="9"/>
        <v>74937.066000000006</v>
      </c>
      <c r="K245" s="4">
        <f t="shared" si="10"/>
        <v>7.4937065999999997E-2</v>
      </c>
      <c r="L245" s="4">
        <f t="shared" si="11"/>
        <v>6.2524989380821919E-2</v>
      </c>
    </row>
    <row r="246" spans="1:12" x14ac:dyDescent="0.35">
      <c r="A246" s="2">
        <v>44806</v>
      </c>
      <c r="B246" s="1">
        <v>44601.041666666664</v>
      </c>
      <c r="C246" s="2">
        <v>44601</v>
      </c>
      <c r="D246" t="s">
        <v>6</v>
      </c>
      <c r="E246">
        <v>65438812</v>
      </c>
      <c r="F246" s="1">
        <v>44629.709039351852</v>
      </c>
      <c r="G246" t="s">
        <v>7</v>
      </c>
      <c r="I246" s="4">
        <f t="shared" si="9"/>
        <v>65438.811999999998</v>
      </c>
      <c r="K246" s="4">
        <f t="shared" si="10"/>
        <v>6.5438811999999999E-2</v>
      </c>
      <c r="L246" s="4">
        <f t="shared" si="11"/>
        <v>6.2524989380821919E-2</v>
      </c>
    </row>
    <row r="247" spans="1:12" x14ac:dyDescent="0.35">
      <c r="A247" s="2">
        <v>44807</v>
      </c>
      <c r="B247" s="1">
        <v>44629.041666666664</v>
      </c>
      <c r="C247" s="2">
        <v>44629</v>
      </c>
      <c r="D247" t="s">
        <v>6</v>
      </c>
      <c r="E247">
        <v>51645258</v>
      </c>
      <c r="F247" s="1">
        <v>44690.542372685188</v>
      </c>
      <c r="G247" t="s">
        <v>7</v>
      </c>
      <c r="I247" s="4">
        <f t="shared" si="9"/>
        <v>51645.258000000002</v>
      </c>
      <c r="K247" s="4">
        <f t="shared" si="10"/>
        <v>5.1645257999999999E-2</v>
      </c>
      <c r="L247" s="4">
        <f t="shared" si="11"/>
        <v>6.2524989380821919E-2</v>
      </c>
    </row>
    <row r="248" spans="1:12" x14ac:dyDescent="0.35">
      <c r="A248" s="2">
        <v>44808</v>
      </c>
      <c r="B248" s="1">
        <v>44660.041666666664</v>
      </c>
      <c r="C248" s="2">
        <v>44660</v>
      </c>
      <c r="D248" t="s">
        <v>6</v>
      </c>
      <c r="E248">
        <v>50663356</v>
      </c>
      <c r="F248" s="1">
        <v>44690.625706018516</v>
      </c>
      <c r="G248" t="s">
        <v>7</v>
      </c>
      <c r="I248" s="4">
        <f t="shared" si="9"/>
        <v>50663.356</v>
      </c>
      <c r="K248" s="4">
        <f t="shared" si="10"/>
        <v>5.0663356E-2</v>
      </c>
      <c r="L248" s="4">
        <f t="shared" si="11"/>
        <v>6.2524989380821919E-2</v>
      </c>
    </row>
    <row r="249" spans="1:12" x14ac:dyDescent="0.35">
      <c r="A249" s="2">
        <v>44809</v>
      </c>
      <c r="B249" s="1">
        <v>44690.041666666664</v>
      </c>
      <c r="C249" s="2">
        <v>44690</v>
      </c>
      <c r="D249" t="s">
        <v>6</v>
      </c>
      <c r="E249">
        <v>59512214</v>
      </c>
      <c r="F249" s="1">
        <v>44751.500694444447</v>
      </c>
      <c r="G249" t="s">
        <v>7</v>
      </c>
      <c r="I249" s="4">
        <f t="shared" si="9"/>
        <v>59512.214</v>
      </c>
      <c r="K249" s="4">
        <f t="shared" si="10"/>
        <v>5.9512214000000001E-2</v>
      </c>
      <c r="L249" s="4">
        <f t="shared" si="11"/>
        <v>6.2524989380821919E-2</v>
      </c>
    </row>
    <row r="250" spans="1:12" x14ac:dyDescent="0.35">
      <c r="A250" s="2">
        <v>44810</v>
      </c>
      <c r="B250" s="1">
        <v>44721.041666666664</v>
      </c>
      <c r="C250" s="2">
        <v>44721</v>
      </c>
      <c r="D250" t="s">
        <v>6</v>
      </c>
      <c r="E250">
        <v>61728730</v>
      </c>
      <c r="F250" s="1">
        <v>44751.500694444447</v>
      </c>
      <c r="G250" t="s">
        <v>32</v>
      </c>
      <c r="I250" s="4">
        <f t="shared" si="9"/>
        <v>61728.73</v>
      </c>
      <c r="K250" s="4">
        <f t="shared" si="10"/>
        <v>6.1728730000000002E-2</v>
      </c>
      <c r="L250" s="4">
        <f t="shared" si="11"/>
        <v>6.2524989380821919E-2</v>
      </c>
    </row>
    <row r="251" spans="1:12" x14ac:dyDescent="0.35">
      <c r="A251" s="2">
        <v>44811</v>
      </c>
      <c r="B251" s="1">
        <v>44751.041666666664</v>
      </c>
      <c r="C251" s="2">
        <v>44751</v>
      </c>
      <c r="D251" t="s">
        <v>6</v>
      </c>
      <c r="E251">
        <v>65308769</v>
      </c>
      <c r="F251" s="1">
        <v>44813.584039351852</v>
      </c>
      <c r="G251" t="s">
        <v>7</v>
      </c>
      <c r="I251" s="4">
        <f t="shared" si="9"/>
        <v>65308.769</v>
      </c>
      <c r="K251" s="4">
        <f t="shared" si="10"/>
        <v>6.5308769000000003E-2</v>
      </c>
      <c r="L251" s="4">
        <f t="shared" si="11"/>
        <v>6.2524989380821919E-2</v>
      </c>
    </row>
    <row r="252" spans="1:12" x14ac:dyDescent="0.35">
      <c r="A252" s="2">
        <v>44812</v>
      </c>
      <c r="B252" s="1">
        <v>44782.041666666664</v>
      </c>
      <c r="C252" s="2">
        <v>44782</v>
      </c>
      <c r="D252" t="s">
        <v>6</v>
      </c>
      <c r="E252">
        <v>63518141</v>
      </c>
      <c r="F252" s="1">
        <v>44904.500706018516</v>
      </c>
      <c r="G252" t="s">
        <v>7</v>
      </c>
      <c r="I252" s="4">
        <f t="shared" si="9"/>
        <v>63518.141000000003</v>
      </c>
      <c r="K252" s="4">
        <f t="shared" si="10"/>
        <v>6.3518141E-2</v>
      </c>
      <c r="L252" s="4">
        <f t="shared" si="11"/>
        <v>6.2524989380821919E-2</v>
      </c>
    </row>
    <row r="253" spans="1:12" x14ac:dyDescent="0.35">
      <c r="A253" s="2">
        <v>44813</v>
      </c>
      <c r="B253" s="1">
        <v>44813.041666666664</v>
      </c>
      <c r="C253" s="2">
        <v>44813</v>
      </c>
      <c r="D253" t="s">
        <v>6</v>
      </c>
      <c r="E253">
        <v>60665459</v>
      </c>
      <c r="F253" t="s">
        <v>216</v>
      </c>
      <c r="G253" t="s">
        <v>7</v>
      </c>
      <c r="I253" s="4">
        <f t="shared" si="9"/>
        <v>60665.459000000003</v>
      </c>
      <c r="K253" s="4">
        <f t="shared" si="10"/>
        <v>6.0665458999999998E-2</v>
      </c>
      <c r="L253" s="4">
        <f t="shared" si="11"/>
        <v>6.2524989380821919E-2</v>
      </c>
    </row>
    <row r="254" spans="1:12" x14ac:dyDescent="0.35">
      <c r="A254" s="2">
        <v>44814</v>
      </c>
      <c r="B254" s="1">
        <v>44843.041666666664</v>
      </c>
      <c r="C254" s="2">
        <v>44843</v>
      </c>
      <c r="D254" t="s">
        <v>6</v>
      </c>
      <c r="E254">
        <v>66565423</v>
      </c>
      <c r="F254" s="1">
        <v>44904.500706018516</v>
      </c>
      <c r="G254" t="s">
        <v>7</v>
      </c>
      <c r="I254" s="4">
        <f t="shared" si="9"/>
        <v>66565.422999999995</v>
      </c>
      <c r="K254" s="4">
        <f t="shared" si="10"/>
        <v>6.6565422999999999E-2</v>
      </c>
      <c r="L254" s="4">
        <f t="shared" si="11"/>
        <v>6.2524989380821919E-2</v>
      </c>
    </row>
    <row r="255" spans="1:12" x14ac:dyDescent="0.35">
      <c r="A255" s="2">
        <v>44815</v>
      </c>
      <c r="B255" s="1">
        <v>44874.041666666664</v>
      </c>
      <c r="C255" s="2">
        <v>44874</v>
      </c>
      <c r="D255" t="s">
        <v>6</v>
      </c>
      <c r="E255">
        <v>61080631</v>
      </c>
      <c r="F255" s="1">
        <v>44904.667372685188</v>
      </c>
      <c r="G255" t="s">
        <v>7</v>
      </c>
      <c r="I255" s="4">
        <f t="shared" si="9"/>
        <v>61080.631000000001</v>
      </c>
      <c r="K255" s="4">
        <f t="shared" si="10"/>
        <v>6.1080631000000003E-2</v>
      </c>
      <c r="L255" s="4">
        <f t="shared" si="11"/>
        <v>6.2524989380821919E-2</v>
      </c>
    </row>
    <row r="256" spans="1:12" x14ac:dyDescent="0.35">
      <c r="A256" s="2">
        <v>44816</v>
      </c>
      <c r="B256" s="1">
        <v>44904.041666666664</v>
      </c>
      <c r="C256" s="2">
        <v>44904</v>
      </c>
      <c r="D256" t="s">
        <v>6</v>
      </c>
      <c r="E256">
        <v>64470435</v>
      </c>
      <c r="F256" t="s">
        <v>215</v>
      </c>
      <c r="G256" t="s">
        <v>7</v>
      </c>
      <c r="I256" s="4">
        <f t="shared" si="9"/>
        <v>64470.434999999998</v>
      </c>
      <c r="K256" s="4">
        <f t="shared" si="10"/>
        <v>6.4470435000000006E-2</v>
      </c>
      <c r="L256" s="4">
        <f t="shared" si="11"/>
        <v>6.2524989380821919E-2</v>
      </c>
    </row>
    <row r="257" spans="1:12" x14ac:dyDescent="0.35">
      <c r="A257" s="2">
        <v>44817</v>
      </c>
      <c r="B257" t="s">
        <v>212</v>
      </c>
      <c r="C257" t="s">
        <v>213</v>
      </c>
      <c r="D257" t="s">
        <v>6</v>
      </c>
      <c r="E257">
        <v>64835485</v>
      </c>
      <c r="F257" t="s">
        <v>214</v>
      </c>
      <c r="G257" t="s">
        <v>7</v>
      </c>
      <c r="I257" s="4">
        <f t="shared" si="9"/>
        <v>64835.485000000001</v>
      </c>
      <c r="K257" s="4">
        <f t="shared" si="10"/>
        <v>6.4835484999999998E-2</v>
      </c>
      <c r="L257" s="4">
        <f t="shared" si="11"/>
        <v>6.2524989380821919E-2</v>
      </c>
    </row>
    <row r="258" spans="1:12" x14ac:dyDescent="0.35">
      <c r="A258" s="2">
        <v>44818</v>
      </c>
      <c r="B258" t="s">
        <v>209</v>
      </c>
      <c r="C258" t="s">
        <v>210</v>
      </c>
      <c r="D258" t="s">
        <v>6</v>
      </c>
      <c r="E258">
        <v>58728487</v>
      </c>
      <c r="F258" t="s">
        <v>211</v>
      </c>
      <c r="G258" t="s">
        <v>7</v>
      </c>
      <c r="I258" s="4">
        <f t="shared" si="9"/>
        <v>58728.487000000001</v>
      </c>
      <c r="K258" s="4">
        <f t="shared" si="10"/>
        <v>5.8728487000000003E-2</v>
      </c>
      <c r="L258" s="4">
        <f t="shared" si="11"/>
        <v>6.2524989380821919E-2</v>
      </c>
    </row>
    <row r="259" spans="1:12" x14ac:dyDescent="0.35">
      <c r="A259" s="2">
        <v>44819</v>
      </c>
      <c r="B259" t="s">
        <v>207</v>
      </c>
      <c r="C259" t="s">
        <v>208</v>
      </c>
      <c r="D259" t="s">
        <v>6</v>
      </c>
      <c r="E259">
        <v>46619265</v>
      </c>
      <c r="F259" t="s">
        <v>198</v>
      </c>
      <c r="G259" t="s">
        <v>7</v>
      </c>
      <c r="I259" s="4">
        <f t="shared" ref="I259:I322" si="12">E259/10^3</f>
        <v>46619.264999999999</v>
      </c>
      <c r="K259" s="4">
        <f t="shared" ref="K259:K322" si="13">E259/10^9</f>
        <v>4.6619265E-2</v>
      </c>
      <c r="L259" s="4">
        <f t="shared" si="11"/>
        <v>6.2524989380821919E-2</v>
      </c>
    </row>
    <row r="260" spans="1:12" x14ac:dyDescent="0.35">
      <c r="A260" s="2">
        <v>44820</v>
      </c>
      <c r="B260" t="s">
        <v>205</v>
      </c>
      <c r="C260" t="s">
        <v>206</v>
      </c>
      <c r="D260" t="s">
        <v>6</v>
      </c>
      <c r="E260">
        <v>32643994</v>
      </c>
      <c r="F260" t="s">
        <v>198</v>
      </c>
      <c r="G260" t="s">
        <v>7</v>
      </c>
      <c r="I260" s="4">
        <f t="shared" si="12"/>
        <v>32643.993999999999</v>
      </c>
      <c r="K260" s="4">
        <f t="shared" si="13"/>
        <v>3.2643994000000003E-2</v>
      </c>
      <c r="L260" s="4">
        <f t="shared" ref="L260:L323" si="14">$L$2</f>
        <v>6.2524989380821919E-2</v>
      </c>
    </row>
    <row r="261" spans="1:12" x14ac:dyDescent="0.35">
      <c r="A261" s="2">
        <v>44821</v>
      </c>
      <c r="B261" t="s">
        <v>202</v>
      </c>
      <c r="C261" t="s">
        <v>203</v>
      </c>
      <c r="D261" t="s">
        <v>6</v>
      </c>
      <c r="E261">
        <v>37416621</v>
      </c>
      <c r="F261" t="s">
        <v>204</v>
      </c>
      <c r="G261" t="s">
        <v>32</v>
      </c>
      <c r="I261" s="4">
        <f t="shared" si="12"/>
        <v>37416.620999999999</v>
      </c>
      <c r="K261" s="4">
        <f t="shared" si="13"/>
        <v>3.7416620999999997E-2</v>
      </c>
      <c r="L261" s="4">
        <f t="shared" si="14"/>
        <v>6.2524989380821919E-2</v>
      </c>
    </row>
    <row r="262" spans="1:12" x14ac:dyDescent="0.35">
      <c r="A262" s="2">
        <v>44822</v>
      </c>
      <c r="B262" t="s">
        <v>199</v>
      </c>
      <c r="C262" t="s">
        <v>200</v>
      </c>
      <c r="D262" t="s">
        <v>6</v>
      </c>
      <c r="E262">
        <v>37099385</v>
      </c>
      <c r="F262" t="s">
        <v>201</v>
      </c>
      <c r="G262" t="s">
        <v>32</v>
      </c>
      <c r="I262" s="4">
        <f t="shared" si="12"/>
        <v>37099.385000000002</v>
      </c>
      <c r="K262" s="4">
        <f t="shared" si="13"/>
        <v>3.7099384999999999E-2</v>
      </c>
      <c r="L262" s="4">
        <f t="shared" si="14"/>
        <v>6.2524989380821919E-2</v>
      </c>
    </row>
    <row r="263" spans="1:12" x14ac:dyDescent="0.35">
      <c r="A263" s="2">
        <v>44823</v>
      </c>
      <c r="B263" t="s">
        <v>196</v>
      </c>
      <c r="C263" t="s">
        <v>197</v>
      </c>
      <c r="D263" t="s">
        <v>6</v>
      </c>
      <c r="E263">
        <v>63440437</v>
      </c>
      <c r="F263" t="s">
        <v>198</v>
      </c>
      <c r="G263" t="s">
        <v>7</v>
      </c>
      <c r="I263" s="4">
        <f t="shared" si="12"/>
        <v>63440.436999999998</v>
      </c>
      <c r="K263" s="4">
        <f t="shared" si="13"/>
        <v>6.3440437000000002E-2</v>
      </c>
      <c r="L263" s="4">
        <f t="shared" si="14"/>
        <v>6.2524989380821919E-2</v>
      </c>
    </row>
    <row r="264" spans="1:12" x14ac:dyDescent="0.35">
      <c r="A264" s="2">
        <v>44824</v>
      </c>
      <c r="B264" t="s">
        <v>193</v>
      </c>
      <c r="C264" t="s">
        <v>194</v>
      </c>
      <c r="D264" t="s">
        <v>6</v>
      </c>
      <c r="E264">
        <v>67499484</v>
      </c>
      <c r="F264" t="s">
        <v>195</v>
      </c>
      <c r="G264" t="s">
        <v>7</v>
      </c>
      <c r="I264" s="4">
        <f t="shared" si="12"/>
        <v>67499.483999999997</v>
      </c>
      <c r="K264" s="4">
        <f t="shared" si="13"/>
        <v>6.7499483999999998E-2</v>
      </c>
      <c r="L264" s="4">
        <f t="shared" si="14"/>
        <v>6.2524989380821919E-2</v>
      </c>
    </row>
    <row r="265" spans="1:12" x14ac:dyDescent="0.35">
      <c r="A265" s="2">
        <v>44825</v>
      </c>
      <c r="B265" t="s">
        <v>191</v>
      </c>
      <c r="C265" t="s">
        <v>192</v>
      </c>
      <c r="D265" t="s">
        <v>6</v>
      </c>
      <c r="E265">
        <v>55723794</v>
      </c>
      <c r="F265" t="s">
        <v>190</v>
      </c>
      <c r="G265" t="s">
        <v>7</v>
      </c>
      <c r="I265" s="4">
        <f t="shared" si="12"/>
        <v>55723.794000000002</v>
      </c>
      <c r="K265" s="4">
        <f t="shared" si="13"/>
        <v>5.5723794E-2</v>
      </c>
      <c r="L265" s="4">
        <f t="shared" si="14"/>
        <v>6.2524989380821919E-2</v>
      </c>
    </row>
    <row r="266" spans="1:12" x14ac:dyDescent="0.35">
      <c r="A266" s="2">
        <v>44826</v>
      </c>
      <c r="B266" t="s">
        <v>188</v>
      </c>
      <c r="C266" t="s">
        <v>189</v>
      </c>
      <c r="D266" t="s">
        <v>6</v>
      </c>
      <c r="E266">
        <v>61299159</v>
      </c>
      <c r="F266" t="s">
        <v>190</v>
      </c>
      <c r="G266" t="s">
        <v>7</v>
      </c>
      <c r="I266" s="4">
        <f t="shared" si="12"/>
        <v>61299.159</v>
      </c>
      <c r="K266" s="4">
        <f t="shared" si="13"/>
        <v>6.1299158999999999E-2</v>
      </c>
      <c r="L266" s="4">
        <f t="shared" si="14"/>
        <v>6.2524989380821919E-2</v>
      </c>
    </row>
    <row r="267" spans="1:12" x14ac:dyDescent="0.35">
      <c r="A267" s="2">
        <v>44827</v>
      </c>
      <c r="B267" t="s">
        <v>185</v>
      </c>
      <c r="C267" t="s">
        <v>186</v>
      </c>
      <c r="D267" t="s">
        <v>6</v>
      </c>
      <c r="E267">
        <v>64841197</v>
      </c>
      <c r="F267" t="s">
        <v>187</v>
      </c>
      <c r="G267" t="s">
        <v>7</v>
      </c>
      <c r="I267" s="4">
        <f t="shared" si="12"/>
        <v>64841.197</v>
      </c>
      <c r="K267" s="4">
        <f t="shared" si="13"/>
        <v>6.4841197000000003E-2</v>
      </c>
      <c r="L267" s="4">
        <f t="shared" si="14"/>
        <v>6.2524989380821919E-2</v>
      </c>
    </row>
    <row r="268" spans="1:12" x14ac:dyDescent="0.35">
      <c r="A268" s="2">
        <v>44828</v>
      </c>
      <c r="B268" t="s">
        <v>182</v>
      </c>
      <c r="C268" t="s">
        <v>183</v>
      </c>
      <c r="D268" t="s">
        <v>6</v>
      </c>
      <c r="E268">
        <v>63204608</v>
      </c>
      <c r="F268" t="s">
        <v>184</v>
      </c>
      <c r="G268" t="s">
        <v>7</v>
      </c>
      <c r="I268" s="4">
        <f t="shared" si="12"/>
        <v>63204.608</v>
      </c>
      <c r="K268" s="4">
        <f t="shared" si="13"/>
        <v>6.3204607999999995E-2</v>
      </c>
      <c r="L268" s="4">
        <f t="shared" si="14"/>
        <v>6.2524989380821919E-2</v>
      </c>
    </row>
    <row r="269" spans="1:12" x14ac:dyDescent="0.35">
      <c r="A269" s="2">
        <v>44829</v>
      </c>
      <c r="B269" t="s">
        <v>179</v>
      </c>
      <c r="C269" t="s">
        <v>180</v>
      </c>
      <c r="D269" t="s">
        <v>6</v>
      </c>
      <c r="E269">
        <v>44442634</v>
      </c>
      <c r="F269" t="s">
        <v>181</v>
      </c>
      <c r="G269" t="s">
        <v>7</v>
      </c>
      <c r="I269" s="4">
        <f t="shared" si="12"/>
        <v>44442.633999999998</v>
      </c>
      <c r="K269" s="4">
        <f t="shared" si="13"/>
        <v>4.4442634000000002E-2</v>
      </c>
      <c r="L269" s="4">
        <f t="shared" si="14"/>
        <v>6.2524989380821919E-2</v>
      </c>
    </row>
    <row r="270" spans="1:12" x14ac:dyDescent="0.35">
      <c r="A270" s="2">
        <v>44830</v>
      </c>
      <c r="B270" t="s">
        <v>176</v>
      </c>
      <c r="C270" t="s">
        <v>177</v>
      </c>
      <c r="D270" t="s">
        <v>6</v>
      </c>
      <c r="E270">
        <v>47076037</v>
      </c>
      <c r="F270" t="s">
        <v>178</v>
      </c>
      <c r="G270" t="s">
        <v>32</v>
      </c>
      <c r="I270" s="4">
        <f t="shared" si="12"/>
        <v>47076.036999999997</v>
      </c>
      <c r="K270" s="4">
        <f t="shared" si="13"/>
        <v>4.7076037000000001E-2</v>
      </c>
      <c r="L270" s="4">
        <f t="shared" si="14"/>
        <v>6.2524989380821919E-2</v>
      </c>
    </row>
    <row r="271" spans="1:12" x14ac:dyDescent="0.35">
      <c r="A271" s="2">
        <v>44831</v>
      </c>
      <c r="B271" t="s">
        <v>173</v>
      </c>
      <c r="C271" t="s">
        <v>174</v>
      </c>
      <c r="D271" t="s">
        <v>6</v>
      </c>
      <c r="E271">
        <v>54934924</v>
      </c>
      <c r="F271" t="s">
        <v>175</v>
      </c>
      <c r="G271" t="s">
        <v>7</v>
      </c>
      <c r="I271" s="4">
        <f t="shared" si="12"/>
        <v>54934.923999999999</v>
      </c>
      <c r="K271" s="4">
        <f t="shared" si="13"/>
        <v>5.4934924000000003E-2</v>
      </c>
      <c r="L271" s="4">
        <f t="shared" si="14"/>
        <v>6.2524989380821919E-2</v>
      </c>
    </row>
    <row r="272" spans="1:12" x14ac:dyDescent="0.35">
      <c r="A272" s="2">
        <v>44832</v>
      </c>
      <c r="B272" t="s">
        <v>171</v>
      </c>
      <c r="C272" t="s">
        <v>172</v>
      </c>
      <c r="D272" t="s">
        <v>6</v>
      </c>
      <c r="E272">
        <v>58721638</v>
      </c>
      <c r="F272" s="1">
        <v>44661.584027777775</v>
      </c>
      <c r="G272" t="s">
        <v>7</v>
      </c>
      <c r="I272" s="4">
        <f t="shared" si="12"/>
        <v>58721.637999999999</v>
      </c>
      <c r="K272" s="4">
        <f t="shared" si="13"/>
        <v>5.8721638E-2</v>
      </c>
      <c r="L272" s="4">
        <f t="shared" si="14"/>
        <v>6.2524989380821919E-2</v>
      </c>
    </row>
    <row r="273" spans="1:12" x14ac:dyDescent="0.35">
      <c r="A273" s="2">
        <v>44833</v>
      </c>
      <c r="B273" t="s">
        <v>169</v>
      </c>
      <c r="C273" t="s">
        <v>170</v>
      </c>
      <c r="D273" t="s">
        <v>6</v>
      </c>
      <c r="E273">
        <v>62876754</v>
      </c>
      <c r="F273" s="1">
        <v>44661.584027777775</v>
      </c>
      <c r="G273" t="s">
        <v>7</v>
      </c>
      <c r="I273" s="4">
        <f t="shared" si="12"/>
        <v>62876.754000000001</v>
      </c>
      <c r="K273" s="4">
        <f t="shared" si="13"/>
        <v>6.2876754000000007E-2</v>
      </c>
      <c r="L273" s="4">
        <f t="shared" si="14"/>
        <v>6.2524989380821919E-2</v>
      </c>
    </row>
    <row r="274" spans="1:12" x14ac:dyDescent="0.35">
      <c r="A274" s="2">
        <v>44834</v>
      </c>
      <c r="B274" t="s">
        <v>167</v>
      </c>
      <c r="C274" t="s">
        <v>168</v>
      </c>
      <c r="D274" t="s">
        <v>6</v>
      </c>
      <c r="E274">
        <v>43254926</v>
      </c>
      <c r="F274" s="1">
        <v>44844.325694444444</v>
      </c>
      <c r="G274" t="s">
        <v>7</v>
      </c>
      <c r="I274" s="4">
        <f t="shared" si="12"/>
        <v>43254.925999999999</v>
      </c>
      <c r="K274" s="4">
        <f t="shared" si="13"/>
        <v>4.3254925999999999E-2</v>
      </c>
      <c r="L274" s="4">
        <f t="shared" si="14"/>
        <v>6.2524989380821919E-2</v>
      </c>
    </row>
    <row r="275" spans="1:12" x14ac:dyDescent="0.35">
      <c r="A275" s="2">
        <v>44835</v>
      </c>
      <c r="B275" s="1">
        <v>44571.041666666664</v>
      </c>
      <c r="C275" s="2">
        <v>44571</v>
      </c>
      <c r="D275" t="s">
        <v>6</v>
      </c>
      <c r="E275">
        <v>28851109</v>
      </c>
      <c r="F275" s="1">
        <v>44661.584027777775</v>
      </c>
      <c r="G275" t="s">
        <v>7</v>
      </c>
      <c r="I275" s="4">
        <f t="shared" si="12"/>
        <v>28851.109</v>
      </c>
      <c r="K275" s="4">
        <f t="shared" si="13"/>
        <v>2.8851109E-2</v>
      </c>
      <c r="L275" s="4">
        <f t="shared" si="14"/>
        <v>6.2524989380821919E-2</v>
      </c>
    </row>
    <row r="276" spans="1:12" x14ac:dyDescent="0.35">
      <c r="A276" s="2">
        <v>44836</v>
      </c>
      <c r="B276" s="1">
        <v>44602.041666666664</v>
      </c>
      <c r="C276" s="2">
        <v>44602</v>
      </c>
      <c r="D276" t="s">
        <v>6</v>
      </c>
      <c r="E276">
        <v>32338847</v>
      </c>
      <c r="F276" s="1">
        <v>44661.584027777775</v>
      </c>
      <c r="G276" t="s">
        <v>7</v>
      </c>
      <c r="I276" s="4">
        <f t="shared" si="12"/>
        <v>32338.847000000002</v>
      </c>
      <c r="K276" s="4">
        <f t="shared" si="13"/>
        <v>3.2338846999999997E-2</v>
      </c>
      <c r="L276" s="4">
        <f t="shared" si="14"/>
        <v>6.2524989380821919E-2</v>
      </c>
    </row>
    <row r="277" spans="1:12" x14ac:dyDescent="0.35">
      <c r="A277" s="2">
        <v>44837</v>
      </c>
      <c r="B277" s="1">
        <v>44630.041666666664</v>
      </c>
      <c r="C277" s="2">
        <v>44630</v>
      </c>
      <c r="D277" t="s">
        <v>6</v>
      </c>
      <c r="E277">
        <v>41180782</v>
      </c>
      <c r="F277" s="1">
        <v>44661.584027777775</v>
      </c>
      <c r="G277" t="s">
        <v>7</v>
      </c>
      <c r="I277" s="4">
        <f t="shared" si="12"/>
        <v>41180.781999999999</v>
      </c>
      <c r="K277" s="4">
        <f t="shared" si="13"/>
        <v>4.1180781999999999E-2</v>
      </c>
      <c r="L277" s="4">
        <f t="shared" si="14"/>
        <v>6.2524989380821919E-2</v>
      </c>
    </row>
    <row r="278" spans="1:12" x14ac:dyDescent="0.35">
      <c r="A278" s="2">
        <v>44838</v>
      </c>
      <c r="B278" s="1">
        <v>44661.041666666664</v>
      </c>
      <c r="C278" s="2">
        <v>44661</v>
      </c>
      <c r="D278" t="s">
        <v>6</v>
      </c>
      <c r="E278">
        <v>39303307</v>
      </c>
      <c r="F278" s="1">
        <v>44691.584039351852</v>
      </c>
      <c r="G278" t="s">
        <v>7</v>
      </c>
      <c r="I278" s="4">
        <f t="shared" si="12"/>
        <v>39303.307000000001</v>
      </c>
      <c r="K278" s="4">
        <f t="shared" si="13"/>
        <v>3.9303307000000003E-2</v>
      </c>
      <c r="L278" s="4">
        <f t="shared" si="14"/>
        <v>6.2524989380821919E-2</v>
      </c>
    </row>
    <row r="279" spans="1:12" x14ac:dyDescent="0.35">
      <c r="A279" s="2">
        <v>44839</v>
      </c>
      <c r="B279" s="1">
        <v>44691.041666666664</v>
      </c>
      <c r="C279" s="2">
        <v>44691</v>
      </c>
      <c r="D279" t="s">
        <v>6</v>
      </c>
      <c r="E279">
        <v>33719172</v>
      </c>
      <c r="F279" s="1">
        <v>44722.500706018516</v>
      </c>
      <c r="G279" t="s">
        <v>32</v>
      </c>
      <c r="I279" s="4">
        <f t="shared" si="12"/>
        <v>33719.171999999999</v>
      </c>
      <c r="K279" s="4">
        <f t="shared" si="13"/>
        <v>3.3719171999999999E-2</v>
      </c>
      <c r="L279" s="4">
        <f t="shared" si="14"/>
        <v>6.2524989380821919E-2</v>
      </c>
    </row>
    <row r="280" spans="1:12" x14ac:dyDescent="0.35">
      <c r="A280" s="2">
        <v>44840</v>
      </c>
      <c r="B280" s="1">
        <v>44722.041666666664</v>
      </c>
      <c r="C280" s="2">
        <v>44722</v>
      </c>
      <c r="D280" t="s">
        <v>6</v>
      </c>
      <c r="E280">
        <v>31971667</v>
      </c>
      <c r="F280" s="1">
        <v>44875.500694444447</v>
      </c>
      <c r="G280" t="s">
        <v>7</v>
      </c>
      <c r="I280" s="4">
        <f t="shared" si="12"/>
        <v>31971.667000000001</v>
      </c>
      <c r="K280" s="4">
        <f t="shared" si="13"/>
        <v>3.1971667000000002E-2</v>
      </c>
      <c r="L280" s="4">
        <f t="shared" si="14"/>
        <v>6.2524989380821919E-2</v>
      </c>
    </row>
    <row r="281" spans="1:12" x14ac:dyDescent="0.35">
      <c r="A281" s="2">
        <v>44841</v>
      </c>
      <c r="B281" s="1">
        <v>44752.041666666664</v>
      </c>
      <c r="C281" s="2">
        <v>44752</v>
      </c>
      <c r="D281" t="s">
        <v>6</v>
      </c>
      <c r="E281">
        <v>31898707</v>
      </c>
      <c r="F281" s="1">
        <v>44875.500694444447</v>
      </c>
      <c r="G281" t="s">
        <v>7</v>
      </c>
      <c r="I281" s="4">
        <f t="shared" si="12"/>
        <v>31898.706999999999</v>
      </c>
      <c r="K281" s="4">
        <f t="shared" si="13"/>
        <v>3.1898706999999998E-2</v>
      </c>
      <c r="L281" s="4">
        <f t="shared" si="14"/>
        <v>6.2524989380821919E-2</v>
      </c>
    </row>
    <row r="282" spans="1:12" x14ac:dyDescent="0.35">
      <c r="A282" s="2">
        <v>44842</v>
      </c>
      <c r="B282" s="1">
        <v>44783.041666666664</v>
      </c>
      <c r="C282" s="2">
        <v>44783</v>
      </c>
      <c r="D282" t="s">
        <v>6</v>
      </c>
      <c r="E282">
        <v>33742825</v>
      </c>
      <c r="F282" s="1">
        <v>44844.500694444447</v>
      </c>
      <c r="G282" t="s">
        <v>7</v>
      </c>
      <c r="I282" s="4">
        <f t="shared" si="12"/>
        <v>33742.824999999997</v>
      </c>
      <c r="K282" s="4">
        <f t="shared" si="13"/>
        <v>3.3742824999999997E-2</v>
      </c>
      <c r="L282" s="4">
        <f t="shared" si="14"/>
        <v>6.2524989380821919E-2</v>
      </c>
    </row>
    <row r="283" spans="1:12" x14ac:dyDescent="0.35">
      <c r="A283" s="2">
        <v>44843</v>
      </c>
      <c r="B283" s="1">
        <v>44814.041666666664</v>
      </c>
      <c r="C283" s="2">
        <v>44814</v>
      </c>
      <c r="D283" t="s">
        <v>6</v>
      </c>
      <c r="E283">
        <v>32636364</v>
      </c>
      <c r="F283" s="1">
        <v>44844.584027777775</v>
      </c>
      <c r="G283" t="s">
        <v>7</v>
      </c>
      <c r="I283" s="4">
        <f t="shared" si="12"/>
        <v>32636.364000000001</v>
      </c>
      <c r="K283" s="4">
        <f t="shared" si="13"/>
        <v>3.2636364000000001E-2</v>
      </c>
      <c r="L283" s="4">
        <f t="shared" si="14"/>
        <v>6.2524989380821919E-2</v>
      </c>
    </row>
    <row r="284" spans="1:12" x14ac:dyDescent="0.35">
      <c r="A284" s="2">
        <v>44844</v>
      </c>
      <c r="B284" s="1">
        <v>44844.041666666664</v>
      </c>
      <c r="C284" s="2">
        <v>44844</v>
      </c>
      <c r="D284" t="s">
        <v>6</v>
      </c>
      <c r="E284">
        <v>34098162</v>
      </c>
      <c r="F284" t="s">
        <v>166</v>
      </c>
      <c r="G284" t="s">
        <v>7</v>
      </c>
      <c r="I284" s="4">
        <f t="shared" si="12"/>
        <v>34098.161999999997</v>
      </c>
      <c r="K284" s="4">
        <f t="shared" si="13"/>
        <v>3.4098162000000001E-2</v>
      </c>
      <c r="L284" s="4">
        <f t="shared" si="14"/>
        <v>6.2524989380821919E-2</v>
      </c>
    </row>
    <row r="285" spans="1:12" x14ac:dyDescent="0.35">
      <c r="A285" s="2">
        <v>44845</v>
      </c>
      <c r="B285" s="1">
        <v>44875.041666666664</v>
      </c>
      <c r="C285" s="2">
        <v>44875</v>
      </c>
      <c r="D285" t="s">
        <v>6</v>
      </c>
      <c r="E285">
        <v>42951856</v>
      </c>
      <c r="F285" s="1">
        <v>44905.667372685188</v>
      </c>
      <c r="G285" t="s">
        <v>7</v>
      </c>
      <c r="I285" s="4">
        <f t="shared" si="12"/>
        <v>42951.856</v>
      </c>
      <c r="K285" s="4">
        <f t="shared" si="13"/>
        <v>4.2951855999999997E-2</v>
      </c>
      <c r="L285" s="4">
        <f t="shared" si="14"/>
        <v>6.2524989380821919E-2</v>
      </c>
    </row>
    <row r="286" spans="1:12" x14ac:dyDescent="0.35">
      <c r="A286" s="2">
        <v>44846</v>
      </c>
      <c r="B286" s="1">
        <v>44905.041666666664</v>
      </c>
      <c r="C286" s="2">
        <v>44905</v>
      </c>
      <c r="D286" t="s">
        <v>6</v>
      </c>
      <c r="E286">
        <v>45872635</v>
      </c>
      <c r="F286" t="s">
        <v>165</v>
      </c>
      <c r="G286" t="s">
        <v>7</v>
      </c>
      <c r="I286" s="4">
        <f t="shared" si="12"/>
        <v>45872.635000000002</v>
      </c>
      <c r="K286" s="4">
        <f t="shared" si="13"/>
        <v>4.5872635000000002E-2</v>
      </c>
      <c r="L286" s="4">
        <f t="shared" si="14"/>
        <v>6.2524989380821919E-2</v>
      </c>
    </row>
    <row r="287" spans="1:12" x14ac:dyDescent="0.35">
      <c r="A287" s="2">
        <v>44847</v>
      </c>
      <c r="B287" t="s">
        <v>163</v>
      </c>
      <c r="C287" t="s">
        <v>164</v>
      </c>
      <c r="D287" t="s">
        <v>6</v>
      </c>
      <c r="E287">
        <v>59652214</v>
      </c>
      <c r="F287" t="s">
        <v>165</v>
      </c>
      <c r="G287" t="s">
        <v>32</v>
      </c>
      <c r="I287" s="4">
        <f t="shared" si="12"/>
        <v>59652.214</v>
      </c>
      <c r="K287" s="4">
        <f t="shared" si="13"/>
        <v>5.9652214000000002E-2</v>
      </c>
      <c r="L287" s="4">
        <f t="shared" si="14"/>
        <v>6.2524989380821919E-2</v>
      </c>
    </row>
    <row r="288" spans="1:12" x14ac:dyDescent="0.35">
      <c r="A288" s="2">
        <v>44848</v>
      </c>
      <c r="B288" t="s">
        <v>160</v>
      </c>
      <c r="C288" t="s">
        <v>161</v>
      </c>
      <c r="D288" t="s">
        <v>6</v>
      </c>
      <c r="E288">
        <v>58531013</v>
      </c>
      <c r="F288" t="s">
        <v>162</v>
      </c>
      <c r="G288" t="s">
        <v>32</v>
      </c>
      <c r="I288" s="4">
        <f t="shared" si="12"/>
        <v>58531.012999999999</v>
      </c>
      <c r="K288" s="4">
        <f t="shared" si="13"/>
        <v>5.8531013E-2</v>
      </c>
      <c r="L288" s="4">
        <f t="shared" si="14"/>
        <v>6.2524989380821919E-2</v>
      </c>
    </row>
    <row r="289" spans="1:12" x14ac:dyDescent="0.35">
      <c r="A289" s="2">
        <v>44849</v>
      </c>
      <c r="B289" t="s">
        <v>157</v>
      </c>
      <c r="C289" t="s">
        <v>158</v>
      </c>
      <c r="D289" t="s">
        <v>6</v>
      </c>
      <c r="E289">
        <v>30153590</v>
      </c>
      <c r="F289" t="s">
        <v>159</v>
      </c>
      <c r="G289" t="s">
        <v>32</v>
      </c>
      <c r="I289" s="4">
        <f t="shared" si="12"/>
        <v>30153.59</v>
      </c>
      <c r="K289" s="4">
        <f t="shared" si="13"/>
        <v>3.0153590000000001E-2</v>
      </c>
      <c r="L289" s="4">
        <f t="shared" si="14"/>
        <v>6.2524989380821919E-2</v>
      </c>
    </row>
    <row r="290" spans="1:12" x14ac:dyDescent="0.35">
      <c r="A290" s="2">
        <v>44850</v>
      </c>
      <c r="B290" t="s">
        <v>155</v>
      </c>
      <c r="C290" t="s">
        <v>156</v>
      </c>
      <c r="D290" t="s">
        <v>6</v>
      </c>
      <c r="E290">
        <v>33553793</v>
      </c>
      <c r="F290" t="s">
        <v>154</v>
      </c>
      <c r="G290" t="s">
        <v>7</v>
      </c>
      <c r="I290" s="4">
        <f t="shared" si="12"/>
        <v>33553.792999999998</v>
      </c>
      <c r="K290" s="4">
        <f t="shared" si="13"/>
        <v>3.3553792999999998E-2</v>
      </c>
      <c r="L290" s="4">
        <f t="shared" si="14"/>
        <v>6.2524989380821919E-2</v>
      </c>
    </row>
    <row r="291" spans="1:12" x14ac:dyDescent="0.35">
      <c r="A291" s="2">
        <v>44851</v>
      </c>
      <c r="B291" t="s">
        <v>152</v>
      </c>
      <c r="C291" t="s">
        <v>153</v>
      </c>
      <c r="D291" t="s">
        <v>6</v>
      </c>
      <c r="E291">
        <v>45451003</v>
      </c>
      <c r="F291" t="s">
        <v>154</v>
      </c>
      <c r="G291" t="s">
        <v>7</v>
      </c>
      <c r="I291" s="4">
        <f t="shared" si="12"/>
        <v>45451.002999999997</v>
      </c>
      <c r="K291" s="4">
        <f t="shared" si="13"/>
        <v>4.5451002999999997E-2</v>
      </c>
      <c r="L291" s="4">
        <f t="shared" si="14"/>
        <v>6.2524989380821919E-2</v>
      </c>
    </row>
    <row r="292" spans="1:12" x14ac:dyDescent="0.35">
      <c r="A292" s="2">
        <v>44852</v>
      </c>
      <c r="B292" t="s">
        <v>149</v>
      </c>
      <c r="C292" t="s">
        <v>150</v>
      </c>
      <c r="D292" t="s">
        <v>6</v>
      </c>
      <c r="E292">
        <v>59499367</v>
      </c>
      <c r="F292" t="s">
        <v>151</v>
      </c>
      <c r="G292" t="s">
        <v>7</v>
      </c>
      <c r="I292" s="4">
        <f t="shared" si="12"/>
        <v>59499.366999999998</v>
      </c>
      <c r="K292" s="4">
        <f t="shared" si="13"/>
        <v>5.9499366999999997E-2</v>
      </c>
      <c r="L292" s="4">
        <f t="shared" si="14"/>
        <v>6.2524989380821919E-2</v>
      </c>
    </row>
    <row r="293" spans="1:12" x14ac:dyDescent="0.35">
      <c r="A293" s="2">
        <v>44853</v>
      </c>
      <c r="B293" t="s">
        <v>146</v>
      </c>
      <c r="C293" t="s">
        <v>147</v>
      </c>
      <c r="D293" t="s">
        <v>6</v>
      </c>
      <c r="E293">
        <v>39853052</v>
      </c>
      <c r="F293" t="s">
        <v>148</v>
      </c>
      <c r="G293" t="s">
        <v>7</v>
      </c>
      <c r="I293" s="4">
        <f t="shared" si="12"/>
        <v>39853.052000000003</v>
      </c>
      <c r="K293" s="4">
        <f t="shared" si="13"/>
        <v>3.9853052E-2</v>
      </c>
      <c r="L293" s="4">
        <f t="shared" si="14"/>
        <v>6.2524989380821919E-2</v>
      </c>
    </row>
    <row r="294" spans="1:12" x14ac:dyDescent="0.35">
      <c r="A294" s="2">
        <v>44854</v>
      </c>
      <c r="B294" t="s">
        <v>143</v>
      </c>
      <c r="C294" t="s">
        <v>144</v>
      </c>
      <c r="D294" t="s">
        <v>6</v>
      </c>
      <c r="E294">
        <v>56442639</v>
      </c>
      <c r="F294" t="s">
        <v>145</v>
      </c>
      <c r="G294" t="s">
        <v>7</v>
      </c>
      <c r="I294" s="4">
        <f t="shared" si="12"/>
        <v>56442.639000000003</v>
      </c>
      <c r="K294" s="4">
        <f t="shared" si="13"/>
        <v>5.6442639000000003E-2</v>
      </c>
      <c r="L294" s="4">
        <f t="shared" si="14"/>
        <v>6.2524989380821919E-2</v>
      </c>
    </row>
    <row r="295" spans="1:12" x14ac:dyDescent="0.35">
      <c r="A295" s="2">
        <v>44855</v>
      </c>
      <c r="B295" t="s">
        <v>140</v>
      </c>
      <c r="C295" t="s">
        <v>141</v>
      </c>
      <c r="D295" t="s">
        <v>6</v>
      </c>
      <c r="E295">
        <v>54893135</v>
      </c>
      <c r="F295" t="s">
        <v>142</v>
      </c>
      <c r="G295" t="s">
        <v>7</v>
      </c>
      <c r="I295" s="4">
        <f t="shared" si="12"/>
        <v>54893.135000000002</v>
      </c>
      <c r="K295" s="4">
        <f t="shared" si="13"/>
        <v>5.4893135000000003E-2</v>
      </c>
      <c r="L295" s="4">
        <f t="shared" si="14"/>
        <v>6.2524989380821919E-2</v>
      </c>
    </row>
    <row r="296" spans="1:12" x14ac:dyDescent="0.35">
      <c r="A296" s="2">
        <v>44856</v>
      </c>
      <c r="B296" t="s">
        <v>137</v>
      </c>
      <c r="C296" t="s">
        <v>138</v>
      </c>
      <c r="D296" t="s">
        <v>6</v>
      </c>
      <c r="E296">
        <v>55161520</v>
      </c>
      <c r="F296" t="s">
        <v>139</v>
      </c>
      <c r="G296" t="s">
        <v>7</v>
      </c>
      <c r="I296" s="4">
        <f t="shared" si="12"/>
        <v>55161.52</v>
      </c>
      <c r="K296" s="4">
        <f t="shared" si="13"/>
        <v>5.5161519999999999E-2</v>
      </c>
      <c r="L296" s="4">
        <f t="shared" si="14"/>
        <v>6.2524989380821919E-2</v>
      </c>
    </row>
    <row r="297" spans="1:12" x14ac:dyDescent="0.35">
      <c r="A297" s="2">
        <v>44857</v>
      </c>
      <c r="B297" t="s">
        <v>135</v>
      </c>
      <c r="C297" t="s">
        <v>136</v>
      </c>
      <c r="D297" t="s">
        <v>6</v>
      </c>
      <c r="E297">
        <v>52872011</v>
      </c>
      <c r="F297" t="s">
        <v>134</v>
      </c>
      <c r="G297" t="s">
        <v>7</v>
      </c>
      <c r="I297" s="4">
        <f t="shared" si="12"/>
        <v>52872.010999999999</v>
      </c>
      <c r="K297" s="4">
        <f t="shared" si="13"/>
        <v>5.2872010999999997E-2</v>
      </c>
      <c r="L297" s="4">
        <f t="shared" si="14"/>
        <v>6.2524989380821919E-2</v>
      </c>
    </row>
    <row r="298" spans="1:12" x14ac:dyDescent="0.35">
      <c r="A298" s="2">
        <v>44858</v>
      </c>
      <c r="B298" t="s">
        <v>132</v>
      </c>
      <c r="C298" t="s">
        <v>133</v>
      </c>
      <c r="D298" t="s">
        <v>6</v>
      </c>
      <c r="E298">
        <v>65230091</v>
      </c>
      <c r="F298" t="s">
        <v>134</v>
      </c>
      <c r="G298" t="s">
        <v>7</v>
      </c>
      <c r="I298" s="4">
        <f t="shared" si="12"/>
        <v>65230.091</v>
      </c>
      <c r="K298" s="4">
        <f t="shared" si="13"/>
        <v>6.5230091000000004E-2</v>
      </c>
      <c r="L298" s="4">
        <f t="shared" si="14"/>
        <v>6.2524989380821919E-2</v>
      </c>
    </row>
    <row r="299" spans="1:12" x14ac:dyDescent="0.35">
      <c r="A299" s="2">
        <v>44859</v>
      </c>
      <c r="B299" t="s">
        <v>129</v>
      </c>
      <c r="C299" t="s">
        <v>130</v>
      </c>
      <c r="D299" t="s">
        <v>6</v>
      </c>
      <c r="E299">
        <v>66870897</v>
      </c>
      <c r="F299" t="s">
        <v>131</v>
      </c>
      <c r="G299" t="s">
        <v>7</v>
      </c>
      <c r="I299" s="4">
        <f t="shared" si="12"/>
        <v>66870.896999999997</v>
      </c>
      <c r="K299" s="4">
        <f t="shared" si="13"/>
        <v>6.6870896999999999E-2</v>
      </c>
      <c r="L299" s="4">
        <f t="shared" si="14"/>
        <v>6.2524989380821919E-2</v>
      </c>
    </row>
    <row r="300" spans="1:12" x14ac:dyDescent="0.35">
      <c r="A300" s="2">
        <v>44860</v>
      </c>
      <c r="B300" t="s">
        <v>126</v>
      </c>
      <c r="C300" t="s">
        <v>127</v>
      </c>
      <c r="D300" t="s">
        <v>6</v>
      </c>
      <c r="E300">
        <v>54635121</v>
      </c>
      <c r="F300" t="s">
        <v>128</v>
      </c>
      <c r="G300" t="s">
        <v>7</v>
      </c>
      <c r="I300" s="4">
        <f t="shared" si="12"/>
        <v>54635.120999999999</v>
      </c>
      <c r="K300" s="4">
        <f t="shared" si="13"/>
        <v>5.4635121000000002E-2</v>
      </c>
      <c r="L300" s="4">
        <f t="shared" si="14"/>
        <v>6.2524989380821919E-2</v>
      </c>
    </row>
    <row r="301" spans="1:12" x14ac:dyDescent="0.35">
      <c r="A301" s="2">
        <v>44861</v>
      </c>
      <c r="B301" t="s">
        <v>123</v>
      </c>
      <c r="C301" t="s">
        <v>124</v>
      </c>
      <c r="D301" t="s">
        <v>6</v>
      </c>
      <c r="E301">
        <v>64058505</v>
      </c>
      <c r="F301" t="s">
        <v>125</v>
      </c>
      <c r="G301" t="s">
        <v>7</v>
      </c>
      <c r="I301" s="4">
        <f t="shared" si="12"/>
        <v>64058.504999999997</v>
      </c>
      <c r="K301" s="4">
        <f t="shared" si="13"/>
        <v>6.4058505000000002E-2</v>
      </c>
      <c r="L301" s="4">
        <f t="shared" si="14"/>
        <v>6.2524989380821919E-2</v>
      </c>
    </row>
    <row r="302" spans="1:12" x14ac:dyDescent="0.35">
      <c r="A302" s="2">
        <v>44862</v>
      </c>
      <c r="B302" t="s">
        <v>121</v>
      </c>
      <c r="C302" t="s">
        <v>122</v>
      </c>
      <c r="D302" t="s">
        <v>6</v>
      </c>
      <c r="E302">
        <v>51489542</v>
      </c>
      <c r="F302" s="1">
        <v>44603.667361111111</v>
      </c>
      <c r="G302" t="s">
        <v>7</v>
      </c>
      <c r="I302" s="4">
        <f t="shared" si="12"/>
        <v>51489.542000000001</v>
      </c>
      <c r="K302" s="4">
        <f t="shared" si="13"/>
        <v>5.1489541999999999E-2</v>
      </c>
      <c r="L302" s="4">
        <f t="shared" si="14"/>
        <v>6.2524989380821919E-2</v>
      </c>
    </row>
    <row r="303" spans="1:12" x14ac:dyDescent="0.35">
      <c r="A303" s="2">
        <v>44863</v>
      </c>
      <c r="B303" t="s">
        <v>119</v>
      </c>
      <c r="C303" t="s">
        <v>120</v>
      </c>
      <c r="D303" t="s">
        <v>6</v>
      </c>
      <c r="E303">
        <v>52184154</v>
      </c>
      <c r="F303" s="1">
        <v>44603.500706018516</v>
      </c>
      <c r="G303" t="s">
        <v>7</v>
      </c>
      <c r="I303" s="4">
        <f t="shared" si="12"/>
        <v>52184.154000000002</v>
      </c>
      <c r="K303" s="4">
        <f t="shared" si="13"/>
        <v>5.2184154000000003E-2</v>
      </c>
      <c r="L303" s="4">
        <f t="shared" si="14"/>
        <v>6.2524989380821919E-2</v>
      </c>
    </row>
    <row r="304" spans="1:12" x14ac:dyDescent="0.35">
      <c r="A304" s="2">
        <v>44864</v>
      </c>
      <c r="B304" t="s">
        <v>117</v>
      </c>
      <c r="C304" t="s">
        <v>118</v>
      </c>
      <c r="D304" t="s">
        <v>6</v>
      </c>
      <c r="E304">
        <v>46118871</v>
      </c>
      <c r="F304" s="1">
        <v>44572.500694444447</v>
      </c>
      <c r="G304" t="s">
        <v>7</v>
      </c>
      <c r="I304" s="4">
        <f t="shared" si="12"/>
        <v>46118.870999999999</v>
      </c>
      <c r="K304" s="4">
        <f t="shared" si="13"/>
        <v>4.6118870999999999E-2</v>
      </c>
      <c r="L304" s="4">
        <f t="shared" si="14"/>
        <v>6.2524989380821919E-2</v>
      </c>
    </row>
    <row r="305" spans="1:12" x14ac:dyDescent="0.35">
      <c r="A305" s="2">
        <v>44865</v>
      </c>
      <c r="B305" t="s">
        <v>115</v>
      </c>
      <c r="C305" t="s">
        <v>116</v>
      </c>
      <c r="D305" t="s">
        <v>6</v>
      </c>
      <c r="E305">
        <v>60040733</v>
      </c>
      <c r="F305" s="1">
        <v>44603.667361111111</v>
      </c>
      <c r="G305" t="s">
        <v>7</v>
      </c>
      <c r="I305" s="4">
        <f t="shared" si="12"/>
        <v>60040.733</v>
      </c>
      <c r="K305" s="4">
        <f t="shared" si="13"/>
        <v>6.0040732999999999E-2</v>
      </c>
      <c r="L305" s="4">
        <f t="shared" si="14"/>
        <v>6.2524989380821919E-2</v>
      </c>
    </row>
    <row r="306" spans="1:12" x14ac:dyDescent="0.35">
      <c r="A306" s="2">
        <v>44866</v>
      </c>
      <c r="B306" s="1">
        <v>44572</v>
      </c>
      <c r="C306" s="2">
        <v>44572</v>
      </c>
      <c r="D306" t="s">
        <v>6</v>
      </c>
      <c r="E306">
        <v>54866618</v>
      </c>
      <c r="F306" s="1">
        <v>44603.584027777775</v>
      </c>
      <c r="G306" t="s">
        <v>7</v>
      </c>
      <c r="I306" s="4">
        <f t="shared" si="12"/>
        <v>54866.618000000002</v>
      </c>
      <c r="K306" s="4">
        <f t="shared" si="13"/>
        <v>5.4866617999999999E-2</v>
      </c>
      <c r="L306" s="4">
        <f t="shared" si="14"/>
        <v>6.2524989380821919E-2</v>
      </c>
    </row>
    <row r="307" spans="1:12" x14ac:dyDescent="0.35">
      <c r="A307" s="2">
        <v>44867</v>
      </c>
      <c r="B307" s="1">
        <v>44603</v>
      </c>
      <c r="C307" s="2">
        <v>44603</v>
      </c>
      <c r="D307" t="s">
        <v>6</v>
      </c>
      <c r="E307">
        <v>51240905</v>
      </c>
      <c r="F307" s="1">
        <v>44662.500694444447</v>
      </c>
      <c r="G307" t="s">
        <v>7</v>
      </c>
      <c r="I307" s="4">
        <f t="shared" si="12"/>
        <v>51240.904999999999</v>
      </c>
      <c r="K307" s="4">
        <f t="shared" si="13"/>
        <v>5.1240905000000003E-2</v>
      </c>
      <c r="L307" s="4">
        <f t="shared" si="14"/>
        <v>6.2524989380821919E-2</v>
      </c>
    </row>
    <row r="308" spans="1:12" x14ac:dyDescent="0.35">
      <c r="A308" s="2">
        <v>44868</v>
      </c>
      <c r="B308" s="1">
        <v>44631</v>
      </c>
      <c r="C308" s="2">
        <v>44631</v>
      </c>
      <c r="D308" t="s">
        <v>6</v>
      </c>
      <c r="E308">
        <v>74155165</v>
      </c>
      <c r="F308" s="1">
        <v>44784.584039351852</v>
      </c>
      <c r="G308" t="s">
        <v>7</v>
      </c>
      <c r="I308" s="4">
        <f t="shared" si="12"/>
        <v>74155.164999999994</v>
      </c>
      <c r="K308" s="4">
        <f t="shared" si="13"/>
        <v>7.4155164999999995E-2</v>
      </c>
      <c r="L308" s="4">
        <f t="shared" si="14"/>
        <v>6.2524989380821919E-2</v>
      </c>
    </row>
    <row r="309" spans="1:12" x14ac:dyDescent="0.35">
      <c r="A309" s="2">
        <v>44869</v>
      </c>
      <c r="B309" s="1">
        <v>44662</v>
      </c>
      <c r="C309" s="2">
        <v>44662</v>
      </c>
      <c r="D309" t="s">
        <v>6</v>
      </c>
      <c r="E309">
        <v>68423473</v>
      </c>
      <c r="F309" s="1">
        <v>44784.584039351852</v>
      </c>
      <c r="G309" t="s">
        <v>7</v>
      </c>
      <c r="I309" s="4">
        <f t="shared" si="12"/>
        <v>68423.472999999998</v>
      </c>
      <c r="K309" s="4">
        <f t="shared" si="13"/>
        <v>6.8423472999999999E-2</v>
      </c>
      <c r="L309" s="4">
        <f t="shared" si="14"/>
        <v>6.2524989380821919E-2</v>
      </c>
    </row>
    <row r="310" spans="1:12" x14ac:dyDescent="0.35">
      <c r="A310" s="2">
        <v>44870</v>
      </c>
      <c r="B310" s="1">
        <v>44692</v>
      </c>
      <c r="C310" s="2">
        <v>44692</v>
      </c>
      <c r="D310" t="s">
        <v>6</v>
      </c>
      <c r="E310">
        <v>48568690</v>
      </c>
      <c r="F310" s="1">
        <v>44845.584039351852</v>
      </c>
      <c r="G310" t="s">
        <v>7</v>
      </c>
      <c r="I310" s="4">
        <f t="shared" si="12"/>
        <v>48568.69</v>
      </c>
      <c r="K310" s="4">
        <f t="shared" si="13"/>
        <v>4.8568689999999998E-2</v>
      </c>
      <c r="L310" s="4">
        <f t="shared" si="14"/>
        <v>6.2524989380821919E-2</v>
      </c>
    </row>
    <row r="311" spans="1:12" x14ac:dyDescent="0.35">
      <c r="A311" s="2">
        <v>44871</v>
      </c>
      <c r="B311" s="1">
        <v>44723</v>
      </c>
      <c r="C311" s="2">
        <v>44723</v>
      </c>
      <c r="D311" t="s">
        <v>6</v>
      </c>
      <c r="E311">
        <v>45791038</v>
      </c>
      <c r="F311" s="1">
        <v>44845.584039351852</v>
      </c>
      <c r="G311" t="s">
        <v>7</v>
      </c>
      <c r="I311" s="4">
        <f t="shared" si="12"/>
        <v>45791.038</v>
      </c>
      <c r="K311" s="4">
        <f t="shared" si="13"/>
        <v>4.5791037999999999E-2</v>
      </c>
      <c r="L311" s="4">
        <f t="shared" si="14"/>
        <v>6.2524989380821919E-2</v>
      </c>
    </row>
    <row r="312" spans="1:12" x14ac:dyDescent="0.35">
      <c r="A312" s="2">
        <v>44872</v>
      </c>
      <c r="B312" s="1">
        <v>44753</v>
      </c>
      <c r="C312" s="2">
        <v>44753</v>
      </c>
      <c r="D312" t="s">
        <v>6</v>
      </c>
      <c r="E312">
        <v>48546578</v>
      </c>
      <c r="F312" s="1">
        <v>44845.584039351852</v>
      </c>
      <c r="G312" t="s">
        <v>7</v>
      </c>
      <c r="I312" s="4">
        <f t="shared" si="12"/>
        <v>48546.578000000001</v>
      </c>
      <c r="K312" s="4">
        <f t="shared" si="13"/>
        <v>4.8546578E-2</v>
      </c>
      <c r="L312" s="4">
        <f t="shared" si="14"/>
        <v>6.2524989380821919E-2</v>
      </c>
    </row>
    <row r="313" spans="1:12" x14ac:dyDescent="0.35">
      <c r="A313" s="2">
        <v>44873</v>
      </c>
      <c r="B313" s="1">
        <v>44784</v>
      </c>
      <c r="C313" s="2">
        <v>44784</v>
      </c>
      <c r="D313" t="s">
        <v>6</v>
      </c>
      <c r="E313">
        <v>39556301</v>
      </c>
      <c r="F313" s="1">
        <v>44815.584039351852</v>
      </c>
      <c r="G313" t="s">
        <v>7</v>
      </c>
      <c r="I313" s="4">
        <f t="shared" si="12"/>
        <v>39556.300999999999</v>
      </c>
      <c r="K313" s="4">
        <f t="shared" si="13"/>
        <v>3.9556301000000002E-2</v>
      </c>
      <c r="L313" s="4">
        <f t="shared" si="14"/>
        <v>6.2524989380821919E-2</v>
      </c>
    </row>
    <row r="314" spans="1:12" x14ac:dyDescent="0.35">
      <c r="A314" s="2">
        <v>44874</v>
      </c>
      <c r="B314" s="1">
        <v>44815</v>
      </c>
      <c r="C314" s="2">
        <v>44815</v>
      </c>
      <c r="D314" t="s">
        <v>6</v>
      </c>
      <c r="E314">
        <v>39572577</v>
      </c>
      <c r="F314" s="1">
        <v>44845.584039351852</v>
      </c>
      <c r="G314" t="s">
        <v>7</v>
      </c>
      <c r="I314" s="4">
        <f t="shared" si="12"/>
        <v>39572.576999999997</v>
      </c>
      <c r="K314" s="4">
        <f t="shared" si="13"/>
        <v>3.9572576999999998E-2</v>
      </c>
      <c r="L314" s="4">
        <f t="shared" si="14"/>
        <v>6.2524989380821919E-2</v>
      </c>
    </row>
    <row r="315" spans="1:12" x14ac:dyDescent="0.35">
      <c r="A315" s="2">
        <v>44875</v>
      </c>
      <c r="B315" s="1">
        <v>44845</v>
      </c>
      <c r="C315" s="2">
        <v>44845</v>
      </c>
      <c r="D315" t="s">
        <v>6</v>
      </c>
      <c r="E315">
        <v>37992346</v>
      </c>
      <c r="F315" s="1">
        <v>44876.584039351852</v>
      </c>
      <c r="G315" t="s">
        <v>7</v>
      </c>
      <c r="I315" s="4">
        <f t="shared" si="12"/>
        <v>37992.345999999998</v>
      </c>
      <c r="K315" s="4">
        <f t="shared" si="13"/>
        <v>3.7992346000000003E-2</v>
      </c>
      <c r="L315" s="4">
        <f t="shared" si="14"/>
        <v>6.2524989380821919E-2</v>
      </c>
    </row>
    <row r="316" spans="1:12" x14ac:dyDescent="0.35">
      <c r="A316" s="2">
        <v>44876</v>
      </c>
      <c r="B316" s="1">
        <v>44876</v>
      </c>
      <c r="C316" s="2">
        <v>44876</v>
      </c>
      <c r="D316" t="s">
        <v>6</v>
      </c>
      <c r="E316">
        <v>51089900</v>
      </c>
      <c r="F316" t="s">
        <v>114</v>
      </c>
      <c r="G316" t="s">
        <v>7</v>
      </c>
      <c r="I316" s="4">
        <f t="shared" si="12"/>
        <v>51089.9</v>
      </c>
      <c r="K316" s="4">
        <f t="shared" si="13"/>
        <v>5.1089900000000001E-2</v>
      </c>
      <c r="L316" s="4">
        <f t="shared" si="14"/>
        <v>6.2524989380821919E-2</v>
      </c>
    </row>
    <row r="317" spans="1:12" x14ac:dyDescent="0.35">
      <c r="A317" s="2">
        <v>44877</v>
      </c>
      <c r="B317" s="1">
        <v>44906</v>
      </c>
      <c r="C317" s="2">
        <v>44906</v>
      </c>
      <c r="D317" t="s">
        <v>6</v>
      </c>
      <c r="E317">
        <v>61176270</v>
      </c>
      <c r="F317" t="s">
        <v>113</v>
      </c>
      <c r="G317" t="s">
        <v>7</v>
      </c>
      <c r="I317" s="4">
        <f t="shared" si="12"/>
        <v>61176.27</v>
      </c>
      <c r="K317" s="4">
        <f t="shared" si="13"/>
        <v>6.1176269999999998E-2</v>
      </c>
      <c r="L317" s="4">
        <f t="shared" si="14"/>
        <v>6.2524989380821919E-2</v>
      </c>
    </row>
    <row r="318" spans="1:12" x14ac:dyDescent="0.35">
      <c r="A318" s="2">
        <v>44878</v>
      </c>
      <c r="B318" t="s">
        <v>110</v>
      </c>
      <c r="C318" t="s">
        <v>111</v>
      </c>
      <c r="D318" t="s">
        <v>6</v>
      </c>
      <c r="E318">
        <v>59611970</v>
      </c>
      <c r="F318" t="s">
        <v>112</v>
      </c>
      <c r="G318" t="s">
        <v>7</v>
      </c>
      <c r="I318" s="4">
        <f t="shared" si="12"/>
        <v>59611.97</v>
      </c>
      <c r="K318" s="4">
        <f t="shared" si="13"/>
        <v>5.961197E-2</v>
      </c>
      <c r="L318" s="4">
        <f t="shared" si="14"/>
        <v>6.2524989380821919E-2</v>
      </c>
    </row>
    <row r="319" spans="1:12" x14ac:dyDescent="0.35">
      <c r="A319" s="2">
        <v>44879</v>
      </c>
      <c r="B319" t="s">
        <v>107</v>
      </c>
      <c r="C319" t="s">
        <v>108</v>
      </c>
      <c r="D319" t="s">
        <v>6</v>
      </c>
      <c r="E319">
        <v>71060342</v>
      </c>
      <c r="F319" t="s">
        <v>109</v>
      </c>
      <c r="G319" t="s">
        <v>7</v>
      </c>
      <c r="I319" s="4">
        <f t="shared" si="12"/>
        <v>71060.342000000004</v>
      </c>
      <c r="K319" s="4">
        <f t="shared" si="13"/>
        <v>7.1060341999999999E-2</v>
      </c>
      <c r="L319" s="4">
        <f t="shared" si="14"/>
        <v>6.2524989380821919E-2</v>
      </c>
    </row>
    <row r="320" spans="1:12" x14ac:dyDescent="0.35">
      <c r="A320" s="2">
        <v>44880</v>
      </c>
      <c r="B320" t="s">
        <v>104</v>
      </c>
      <c r="C320" t="s">
        <v>105</v>
      </c>
      <c r="D320" t="s">
        <v>6</v>
      </c>
      <c r="E320">
        <v>68014336</v>
      </c>
      <c r="F320" t="s">
        <v>106</v>
      </c>
      <c r="G320" t="s">
        <v>7</v>
      </c>
      <c r="I320" s="4">
        <f t="shared" si="12"/>
        <v>68014.335999999996</v>
      </c>
      <c r="K320" s="4">
        <f t="shared" si="13"/>
        <v>6.8014335999999995E-2</v>
      </c>
      <c r="L320" s="4">
        <f t="shared" si="14"/>
        <v>6.2524989380821919E-2</v>
      </c>
    </row>
    <row r="321" spans="1:12" x14ac:dyDescent="0.35">
      <c r="A321" s="2">
        <v>44881</v>
      </c>
      <c r="B321" t="s">
        <v>101</v>
      </c>
      <c r="C321" t="s">
        <v>102</v>
      </c>
      <c r="D321" t="s">
        <v>6</v>
      </c>
      <c r="E321">
        <v>69575630</v>
      </c>
      <c r="F321" t="s">
        <v>103</v>
      </c>
      <c r="G321" t="s">
        <v>7</v>
      </c>
      <c r="I321" s="4">
        <f t="shared" si="12"/>
        <v>69575.63</v>
      </c>
      <c r="K321" s="4">
        <f t="shared" si="13"/>
        <v>6.9575629999999999E-2</v>
      </c>
      <c r="L321" s="4">
        <f t="shared" si="14"/>
        <v>6.2524989380821919E-2</v>
      </c>
    </row>
    <row r="322" spans="1:12" x14ac:dyDescent="0.35">
      <c r="A322" s="2">
        <v>44882</v>
      </c>
      <c r="B322" t="s">
        <v>98</v>
      </c>
      <c r="C322" t="s">
        <v>99</v>
      </c>
      <c r="D322" t="s">
        <v>6</v>
      </c>
      <c r="E322">
        <v>63635523</v>
      </c>
      <c r="F322" t="s">
        <v>100</v>
      </c>
      <c r="G322" t="s">
        <v>7</v>
      </c>
      <c r="I322" s="4">
        <f t="shared" si="12"/>
        <v>63635.523000000001</v>
      </c>
      <c r="K322" s="4">
        <f t="shared" si="13"/>
        <v>6.3635522999999999E-2</v>
      </c>
      <c r="L322" s="4">
        <f t="shared" si="14"/>
        <v>6.2524989380821919E-2</v>
      </c>
    </row>
    <row r="323" spans="1:12" x14ac:dyDescent="0.35">
      <c r="A323" s="2">
        <v>44883</v>
      </c>
      <c r="B323" t="s">
        <v>95</v>
      </c>
      <c r="C323" t="s">
        <v>96</v>
      </c>
      <c r="D323" t="s">
        <v>6</v>
      </c>
      <c r="E323">
        <v>69847560</v>
      </c>
      <c r="F323" t="s">
        <v>97</v>
      </c>
      <c r="G323" t="s">
        <v>32</v>
      </c>
      <c r="I323" s="4">
        <f t="shared" ref="I323:I366" si="15">E323/10^3</f>
        <v>69847.56</v>
      </c>
      <c r="K323" s="4">
        <f t="shared" ref="K323:K366" si="16">E323/10^9</f>
        <v>6.9847560000000003E-2</v>
      </c>
      <c r="L323" s="4">
        <f t="shared" si="14"/>
        <v>6.2524989380821919E-2</v>
      </c>
    </row>
    <row r="324" spans="1:12" x14ac:dyDescent="0.35">
      <c r="A324" s="2">
        <v>44884</v>
      </c>
      <c r="B324" t="s">
        <v>92</v>
      </c>
      <c r="C324" t="s">
        <v>93</v>
      </c>
      <c r="D324" t="s">
        <v>6</v>
      </c>
      <c r="E324">
        <v>71175700</v>
      </c>
      <c r="F324" t="s">
        <v>94</v>
      </c>
      <c r="G324" t="s">
        <v>32</v>
      </c>
      <c r="I324" s="4">
        <f t="shared" si="15"/>
        <v>71175.7</v>
      </c>
      <c r="K324" s="4">
        <f t="shared" si="16"/>
        <v>7.1175699999999995E-2</v>
      </c>
      <c r="L324" s="4">
        <f t="shared" ref="L324:L366" si="17">$L$2</f>
        <v>6.2524989380821919E-2</v>
      </c>
    </row>
    <row r="325" spans="1:12" x14ac:dyDescent="0.35">
      <c r="A325" s="2">
        <v>44885</v>
      </c>
      <c r="B325" t="s">
        <v>89</v>
      </c>
      <c r="C325" t="s">
        <v>90</v>
      </c>
      <c r="D325" t="s">
        <v>6</v>
      </c>
      <c r="E325">
        <v>74732069</v>
      </c>
      <c r="F325" t="s">
        <v>91</v>
      </c>
      <c r="G325" t="s">
        <v>7</v>
      </c>
      <c r="I325" s="4">
        <f t="shared" si="15"/>
        <v>74732.069000000003</v>
      </c>
      <c r="K325" s="4">
        <f t="shared" si="16"/>
        <v>7.4732068999999998E-2</v>
      </c>
      <c r="L325" s="4">
        <f t="shared" si="17"/>
        <v>6.2524989380821919E-2</v>
      </c>
    </row>
    <row r="326" spans="1:12" x14ac:dyDescent="0.35">
      <c r="A326" s="2">
        <v>44886</v>
      </c>
      <c r="B326" t="s">
        <v>86</v>
      </c>
      <c r="C326" t="s">
        <v>87</v>
      </c>
      <c r="D326" t="s">
        <v>6</v>
      </c>
      <c r="E326">
        <v>70300881</v>
      </c>
      <c r="F326" t="s">
        <v>88</v>
      </c>
      <c r="G326" t="s">
        <v>7</v>
      </c>
      <c r="I326" s="4">
        <f t="shared" si="15"/>
        <v>70300.880999999994</v>
      </c>
      <c r="K326" s="4">
        <f t="shared" si="16"/>
        <v>7.0300880999999996E-2</v>
      </c>
      <c r="L326" s="4">
        <f t="shared" si="17"/>
        <v>6.2524989380821919E-2</v>
      </c>
    </row>
    <row r="327" spans="1:12" x14ac:dyDescent="0.35">
      <c r="A327" s="2">
        <v>44887</v>
      </c>
      <c r="B327" t="s">
        <v>83</v>
      </c>
      <c r="C327" t="s">
        <v>84</v>
      </c>
      <c r="D327" t="s">
        <v>6</v>
      </c>
      <c r="E327">
        <v>79383938</v>
      </c>
      <c r="F327" t="s">
        <v>85</v>
      </c>
      <c r="G327" t="s">
        <v>7</v>
      </c>
      <c r="I327" s="4">
        <f t="shared" si="15"/>
        <v>79383.937999999995</v>
      </c>
      <c r="K327" s="4">
        <f t="shared" si="16"/>
        <v>7.9383938000000001E-2</v>
      </c>
      <c r="L327" s="4">
        <f t="shared" si="17"/>
        <v>6.2524989380821919E-2</v>
      </c>
    </row>
    <row r="328" spans="1:12" x14ac:dyDescent="0.35">
      <c r="A328" s="2">
        <v>44888</v>
      </c>
      <c r="B328" t="s">
        <v>80</v>
      </c>
      <c r="C328" t="s">
        <v>81</v>
      </c>
      <c r="D328" t="s">
        <v>6</v>
      </c>
      <c r="E328">
        <v>70141435</v>
      </c>
      <c r="F328" t="s">
        <v>82</v>
      </c>
      <c r="G328" t="s">
        <v>7</v>
      </c>
      <c r="I328" s="4">
        <f t="shared" si="15"/>
        <v>70141.434999999998</v>
      </c>
      <c r="K328" s="4">
        <f t="shared" si="16"/>
        <v>7.0141435000000002E-2</v>
      </c>
      <c r="L328" s="4">
        <f t="shared" si="17"/>
        <v>6.2524989380821919E-2</v>
      </c>
    </row>
    <row r="329" spans="1:12" x14ac:dyDescent="0.35">
      <c r="A329" s="2">
        <v>44889</v>
      </c>
      <c r="B329" t="s">
        <v>78</v>
      </c>
      <c r="C329" t="s">
        <v>79</v>
      </c>
      <c r="D329" t="s">
        <v>6</v>
      </c>
      <c r="E329">
        <v>64481203</v>
      </c>
      <c r="F329" t="s">
        <v>71</v>
      </c>
      <c r="G329" t="s">
        <v>7</v>
      </c>
      <c r="I329" s="4">
        <f t="shared" si="15"/>
        <v>64481.203000000001</v>
      </c>
      <c r="K329" s="4">
        <f t="shared" si="16"/>
        <v>6.4481203000000001E-2</v>
      </c>
      <c r="L329" s="4">
        <f t="shared" si="17"/>
        <v>6.2524989380821919E-2</v>
      </c>
    </row>
    <row r="330" spans="1:12" x14ac:dyDescent="0.35">
      <c r="A330" s="2">
        <v>44890</v>
      </c>
      <c r="B330" t="s">
        <v>75</v>
      </c>
      <c r="C330" t="s">
        <v>76</v>
      </c>
      <c r="D330" t="s">
        <v>6</v>
      </c>
      <c r="E330">
        <v>65144784</v>
      </c>
      <c r="F330" t="s">
        <v>77</v>
      </c>
      <c r="G330" t="s">
        <v>7</v>
      </c>
      <c r="I330" s="4">
        <f t="shared" si="15"/>
        <v>65144.784</v>
      </c>
      <c r="K330" s="4">
        <f t="shared" si="16"/>
        <v>6.5144783999999997E-2</v>
      </c>
      <c r="L330" s="4">
        <f t="shared" si="17"/>
        <v>6.2524989380821919E-2</v>
      </c>
    </row>
    <row r="331" spans="1:12" x14ac:dyDescent="0.35">
      <c r="A331" s="2">
        <v>44891</v>
      </c>
      <c r="B331" t="s">
        <v>72</v>
      </c>
      <c r="C331" t="s">
        <v>73</v>
      </c>
      <c r="D331" t="s">
        <v>6</v>
      </c>
      <c r="E331">
        <v>56003043</v>
      </c>
      <c r="F331" t="s">
        <v>74</v>
      </c>
      <c r="G331" t="s">
        <v>7</v>
      </c>
      <c r="I331" s="4">
        <f t="shared" si="15"/>
        <v>56003.042999999998</v>
      </c>
      <c r="K331" s="4">
        <f t="shared" si="16"/>
        <v>5.6003043000000002E-2</v>
      </c>
      <c r="L331" s="4">
        <f t="shared" si="17"/>
        <v>6.2524989380821919E-2</v>
      </c>
    </row>
    <row r="332" spans="1:12" x14ac:dyDescent="0.35">
      <c r="A332" s="2">
        <v>44892</v>
      </c>
      <c r="B332" t="s">
        <v>69</v>
      </c>
      <c r="C332" t="s">
        <v>70</v>
      </c>
      <c r="D332" t="s">
        <v>6</v>
      </c>
      <c r="E332">
        <v>69124586</v>
      </c>
      <c r="F332" t="s">
        <v>71</v>
      </c>
      <c r="G332" t="s">
        <v>7</v>
      </c>
      <c r="I332" s="4">
        <f t="shared" si="15"/>
        <v>69124.585999999996</v>
      </c>
      <c r="K332" s="4">
        <f t="shared" si="16"/>
        <v>6.9124586000000002E-2</v>
      </c>
      <c r="L332" s="4">
        <f t="shared" si="17"/>
        <v>6.2524989380821919E-2</v>
      </c>
    </row>
    <row r="333" spans="1:12" x14ac:dyDescent="0.35">
      <c r="A333" s="2">
        <v>44893</v>
      </c>
      <c r="B333" t="s">
        <v>67</v>
      </c>
      <c r="C333" t="s">
        <v>68</v>
      </c>
      <c r="D333" t="s">
        <v>6</v>
      </c>
      <c r="E333">
        <v>88598126</v>
      </c>
      <c r="F333" s="1">
        <v>44573.667372685188</v>
      </c>
      <c r="G333" t="s">
        <v>7</v>
      </c>
      <c r="I333" s="4">
        <f t="shared" si="15"/>
        <v>88598.126000000004</v>
      </c>
      <c r="K333" s="4">
        <f t="shared" si="16"/>
        <v>8.8598125999999999E-2</v>
      </c>
      <c r="L333" s="4">
        <f t="shared" si="17"/>
        <v>6.2524989380821919E-2</v>
      </c>
    </row>
    <row r="334" spans="1:12" x14ac:dyDescent="0.35">
      <c r="A334" s="2">
        <v>44894</v>
      </c>
      <c r="B334" t="s">
        <v>65</v>
      </c>
      <c r="C334" t="s">
        <v>66</v>
      </c>
      <c r="D334" t="s">
        <v>6</v>
      </c>
      <c r="E334">
        <v>87314951</v>
      </c>
      <c r="F334" s="1">
        <v>44573.667372685188</v>
      </c>
      <c r="G334" t="s">
        <v>7</v>
      </c>
      <c r="I334" s="4">
        <f t="shared" si="15"/>
        <v>87314.951000000001</v>
      </c>
      <c r="K334" s="4">
        <f t="shared" si="16"/>
        <v>8.7314951000000002E-2</v>
      </c>
      <c r="L334" s="4">
        <f t="shared" si="17"/>
        <v>6.2524989380821919E-2</v>
      </c>
    </row>
    <row r="335" spans="1:12" x14ac:dyDescent="0.35">
      <c r="A335" s="2">
        <v>44895</v>
      </c>
      <c r="B335" t="s">
        <v>63</v>
      </c>
      <c r="C335" t="s">
        <v>64</v>
      </c>
      <c r="D335" t="s">
        <v>6</v>
      </c>
      <c r="E335">
        <v>83701610</v>
      </c>
      <c r="F335" s="1">
        <v>44604.667372685188</v>
      </c>
      <c r="G335" t="s">
        <v>7</v>
      </c>
      <c r="I335" s="4">
        <f t="shared" si="15"/>
        <v>83701.61</v>
      </c>
      <c r="K335" s="4">
        <f t="shared" si="16"/>
        <v>8.3701609999999996E-2</v>
      </c>
      <c r="L335" s="4">
        <f t="shared" si="17"/>
        <v>6.2524989380821919E-2</v>
      </c>
    </row>
    <row r="336" spans="1:12" x14ac:dyDescent="0.35">
      <c r="A336" s="2">
        <v>44896</v>
      </c>
      <c r="B336" s="1">
        <v>44573</v>
      </c>
      <c r="C336" s="2">
        <v>44573</v>
      </c>
      <c r="D336" t="s">
        <v>6</v>
      </c>
      <c r="E336">
        <v>86799024</v>
      </c>
      <c r="F336" s="1">
        <v>44604.667372685188</v>
      </c>
      <c r="G336" t="s">
        <v>7</v>
      </c>
      <c r="I336" s="4">
        <f t="shared" si="15"/>
        <v>86799.024000000005</v>
      </c>
      <c r="K336" s="4">
        <f t="shared" si="16"/>
        <v>8.6799024000000002E-2</v>
      </c>
      <c r="L336" s="4">
        <f t="shared" si="17"/>
        <v>6.2524989380821919E-2</v>
      </c>
    </row>
    <row r="337" spans="1:12" x14ac:dyDescent="0.35">
      <c r="A337" s="2">
        <v>44897</v>
      </c>
      <c r="B337" s="1">
        <v>44604</v>
      </c>
      <c r="C337" s="2">
        <v>44604</v>
      </c>
      <c r="D337" t="s">
        <v>6</v>
      </c>
      <c r="E337">
        <v>72637047</v>
      </c>
      <c r="F337" s="1">
        <v>44693.584027777775</v>
      </c>
      <c r="G337" t="s">
        <v>7</v>
      </c>
      <c r="I337" s="4">
        <f t="shared" si="15"/>
        <v>72637.047000000006</v>
      </c>
      <c r="K337" s="4">
        <f t="shared" si="16"/>
        <v>7.2637046999999996E-2</v>
      </c>
      <c r="L337" s="4">
        <f t="shared" si="17"/>
        <v>6.2524989380821919E-2</v>
      </c>
    </row>
    <row r="338" spans="1:12" x14ac:dyDescent="0.35">
      <c r="A338" s="2">
        <v>44898</v>
      </c>
      <c r="B338" s="1">
        <v>44632</v>
      </c>
      <c r="C338" s="2">
        <v>44632</v>
      </c>
      <c r="D338" t="s">
        <v>6</v>
      </c>
      <c r="E338">
        <v>57807851</v>
      </c>
      <c r="F338" s="1">
        <v>44693.584027777775</v>
      </c>
      <c r="G338" t="s">
        <v>7</v>
      </c>
      <c r="I338" s="4">
        <f t="shared" si="15"/>
        <v>57807.851000000002</v>
      </c>
      <c r="K338" s="4">
        <f t="shared" si="16"/>
        <v>5.7807851E-2</v>
      </c>
      <c r="L338" s="4">
        <f t="shared" si="17"/>
        <v>6.2524989380821919E-2</v>
      </c>
    </row>
    <row r="339" spans="1:12" x14ac:dyDescent="0.35">
      <c r="A339" s="2">
        <v>44899</v>
      </c>
      <c r="B339" s="1">
        <v>44663</v>
      </c>
      <c r="C339" s="2">
        <v>44663</v>
      </c>
      <c r="D339" t="s">
        <v>6</v>
      </c>
      <c r="E339">
        <v>57824290</v>
      </c>
      <c r="F339" s="1">
        <v>44693.584027777775</v>
      </c>
      <c r="G339" t="s">
        <v>7</v>
      </c>
      <c r="I339" s="4">
        <f t="shared" si="15"/>
        <v>57824.29</v>
      </c>
      <c r="K339" s="4">
        <f t="shared" si="16"/>
        <v>5.782429E-2</v>
      </c>
      <c r="L339" s="4">
        <f t="shared" si="17"/>
        <v>6.2524989380821919E-2</v>
      </c>
    </row>
    <row r="340" spans="1:12" x14ac:dyDescent="0.35">
      <c r="A340" s="2">
        <v>44900</v>
      </c>
      <c r="B340" s="1">
        <v>44693</v>
      </c>
      <c r="C340" s="2">
        <v>44693</v>
      </c>
      <c r="D340" t="s">
        <v>6</v>
      </c>
      <c r="E340">
        <v>73280864</v>
      </c>
      <c r="F340" s="1">
        <v>44724.500706018516</v>
      </c>
      <c r="G340" t="s">
        <v>32</v>
      </c>
      <c r="I340" s="4">
        <f t="shared" si="15"/>
        <v>73280.864000000001</v>
      </c>
      <c r="K340" s="4">
        <f t="shared" si="16"/>
        <v>7.3280864000000001E-2</v>
      </c>
      <c r="L340" s="4">
        <f t="shared" si="17"/>
        <v>6.2524989380821919E-2</v>
      </c>
    </row>
    <row r="341" spans="1:12" x14ac:dyDescent="0.35">
      <c r="A341" s="2">
        <v>44901</v>
      </c>
      <c r="B341" s="1">
        <v>44724</v>
      </c>
      <c r="C341" s="2">
        <v>44724</v>
      </c>
      <c r="D341" t="s">
        <v>6</v>
      </c>
      <c r="E341">
        <v>79951270</v>
      </c>
      <c r="F341" s="1">
        <v>44816.500694444447</v>
      </c>
      <c r="G341" t="s">
        <v>7</v>
      </c>
      <c r="I341" s="4">
        <f t="shared" si="15"/>
        <v>79951.27</v>
      </c>
      <c r="K341" s="4">
        <f t="shared" si="16"/>
        <v>7.9951270000000005E-2</v>
      </c>
      <c r="L341" s="4">
        <f t="shared" si="17"/>
        <v>6.2524989380821919E-2</v>
      </c>
    </row>
    <row r="342" spans="1:12" x14ac:dyDescent="0.35">
      <c r="A342" s="2">
        <v>44902</v>
      </c>
      <c r="B342" s="1">
        <v>44754</v>
      </c>
      <c r="C342" s="2">
        <v>44754</v>
      </c>
      <c r="D342" t="s">
        <v>6</v>
      </c>
      <c r="E342">
        <v>79753816</v>
      </c>
      <c r="F342" s="1">
        <v>44816.500694444447</v>
      </c>
      <c r="G342" t="s">
        <v>7</v>
      </c>
      <c r="I342" s="4">
        <f t="shared" si="15"/>
        <v>79753.816000000006</v>
      </c>
      <c r="K342" s="4">
        <f t="shared" si="16"/>
        <v>7.9753816000000005E-2</v>
      </c>
      <c r="L342" s="4">
        <f t="shared" si="17"/>
        <v>6.2524989380821919E-2</v>
      </c>
    </row>
    <row r="343" spans="1:12" x14ac:dyDescent="0.35">
      <c r="A343" s="2">
        <v>44903</v>
      </c>
      <c r="B343" s="1">
        <v>44785</v>
      </c>
      <c r="C343" s="2">
        <v>44785</v>
      </c>
      <c r="D343" t="s">
        <v>6</v>
      </c>
      <c r="E343">
        <v>83603282</v>
      </c>
      <c r="F343" s="1">
        <v>44816.667372685188</v>
      </c>
      <c r="G343" t="s">
        <v>7</v>
      </c>
      <c r="I343" s="4">
        <f t="shared" si="15"/>
        <v>83603.282000000007</v>
      </c>
      <c r="K343" s="4">
        <f t="shared" si="16"/>
        <v>8.3603282000000001E-2</v>
      </c>
      <c r="L343" s="4">
        <f t="shared" si="17"/>
        <v>6.2524989380821919E-2</v>
      </c>
    </row>
    <row r="344" spans="1:12" x14ac:dyDescent="0.35">
      <c r="A344" s="2">
        <v>44904</v>
      </c>
      <c r="B344" s="1">
        <v>44816</v>
      </c>
      <c r="C344" s="2">
        <v>44816</v>
      </c>
      <c r="D344" t="s">
        <v>6</v>
      </c>
      <c r="E344">
        <v>85740455</v>
      </c>
      <c r="F344" t="s">
        <v>62</v>
      </c>
      <c r="G344" t="s">
        <v>7</v>
      </c>
      <c r="I344" s="4">
        <f t="shared" si="15"/>
        <v>85740.455000000002</v>
      </c>
      <c r="K344" s="4">
        <f t="shared" si="16"/>
        <v>8.5740454999999993E-2</v>
      </c>
      <c r="L344" s="4">
        <f t="shared" si="17"/>
        <v>6.2524989380821919E-2</v>
      </c>
    </row>
    <row r="345" spans="1:12" x14ac:dyDescent="0.35">
      <c r="A345" s="2">
        <v>44905</v>
      </c>
      <c r="B345" s="1">
        <v>44846</v>
      </c>
      <c r="C345" s="2">
        <v>44846</v>
      </c>
      <c r="D345" t="s">
        <v>6</v>
      </c>
      <c r="E345">
        <v>66496353</v>
      </c>
      <c r="F345" s="1">
        <v>44907.500706018516</v>
      </c>
      <c r="G345" t="s">
        <v>7</v>
      </c>
      <c r="I345" s="4">
        <f t="shared" si="15"/>
        <v>66496.353000000003</v>
      </c>
      <c r="K345" s="4">
        <f t="shared" si="16"/>
        <v>6.6496352999999994E-2</v>
      </c>
      <c r="L345" s="4">
        <f t="shared" si="17"/>
        <v>6.2524989380821919E-2</v>
      </c>
    </row>
    <row r="346" spans="1:12" x14ac:dyDescent="0.35">
      <c r="A346" s="2">
        <v>44906</v>
      </c>
      <c r="B346" s="1">
        <v>44877</v>
      </c>
      <c r="C346" s="2">
        <v>44877</v>
      </c>
      <c r="D346" t="s">
        <v>6</v>
      </c>
      <c r="E346">
        <v>65315616</v>
      </c>
      <c r="F346" s="1">
        <v>44907.667372685188</v>
      </c>
      <c r="G346" t="s">
        <v>7</v>
      </c>
      <c r="I346" s="4">
        <f t="shared" si="15"/>
        <v>65315.616000000002</v>
      </c>
      <c r="K346" s="4">
        <f t="shared" si="16"/>
        <v>6.5315616000000007E-2</v>
      </c>
      <c r="L346" s="4">
        <f t="shared" si="17"/>
        <v>6.2524989380821919E-2</v>
      </c>
    </row>
    <row r="347" spans="1:12" x14ac:dyDescent="0.35">
      <c r="A347" s="2">
        <v>44907</v>
      </c>
      <c r="B347" s="1">
        <v>44907</v>
      </c>
      <c r="C347" s="2">
        <v>44907</v>
      </c>
      <c r="D347" t="s">
        <v>6</v>
      </c>
      <c r="E347">
        <v>91270767</v>
      </c>
      <c r="F347" t="s">
        <v>61</v>
      </c>
      <c r="G347" t="s">
        <v>7</v>
      </c>
      <c r="I347" s="4">
        <f t="shared" si="15"/>
        <v>91270.767000000007</v>
      </c>
      <c r="K347" s="4">
        <f t="shared" si="16"/>
        <v>9.1270767000000003E-2</v>
      </c>
      <c r="L347" s="4">
        <f t="shared" si="17"/>
        <v>6.2524989380821919E-2</v>
      </c>
    </row>
    <row r="348" spans="1:12" x14ac:dyDescent="0.35">
      <c r="A348" s="2">
        <v>44908</v>
      </c>
      <c r="B348" t="s">
        <v>58</v>
      </c>
      <c r="C348" t="s">
        <v>59</v>
      </c>
      <c r="D348" t="s">
        <v>6</v>
      </c>
      <c r="E348">
        <v>85144153</v>
      </c>
      <c r="F348" t="s">
        <v>60</v>
      </c>
      <c r="G348" t="s">
        <v>32</v>
      </c>
      <c r="I348" s="4">
        <f t="shared" si="15"/>
        <v>85144.153000000006</v>
      </c>
      <c r="K348" s="4">
        <f t="shared" si="16"/>
        <v>8.5144153E-2</v>
      </c>
      <c r="L348" s="4">
        <f t="shared" si="17"/>
        <v>6.2524989380821919E-2</v>
      </c>
    </row>
    <row r="349" spans="1:12" x14ac:dyDescent="0.35">
      <c r="A349" s="2">
        <v>44909</v>
      </c>
      <c r="B349" t="s">
        <v>56</v>
      </c>
      <c r="C349" t="s">
        <v>57</v>
      </c>
      <c r="D349" t="s">
        <v>6</v>
      </c>
      <c r="E349">
        <v>86602661</v>
      </c>
      <c r="F349" t="s">
        <v>55</v>
      </c>
      <c r="G349" t="s">
        <v>7</v>
      </c>
      <c r="I349" s="4">
        <f t="shared" si="15"/>
        <v>86602.660999999993</v>
      </c>
      <c r="K349" s="4">
        <f t="shared" si="16"/>
        <v>8.6602660999999997E-2</v>
      </c>
      <c r="L349" s="4">
        <f t="shared" si="17"/>
        <v>6.2524989380821919E-2</v>
      </c>
    </row>
    <row r="350" spans="1:12" x14ac:dyDescent="0.35">
      <c r="A350" s="2">
        <v>44910</v>
      </c>
      <c r="B350" t="s">
        <v>53</v>
      </c>
      <c r="C350" t="s">
        <v>54</v>
      </c>
      <c r="D350" t="s">
        <v>6</v>
      </c>
      <c r="E350">
        <v>68288531</v>
      </c>
      <c r="F350" t="s">
        <v>55</v>
      </c>
      <c r="G350" t="s">
        <v>7</v>
      </c>
      <c r="I350" s="4">
        <f t="shared" si="15"/>
        <v>68288.531000000003</v>
      </c>
      <c r="K350" s="4">
        <f t="shared" si="16"/>
        <v>6.8288531E-2</v>
      </c>
      <c r="L350" s="4">
        <f t="shared" si="17"/>
        <v>6.2524989380821919E-2</v>
      </c>
    </row>
    <row r="351" spans="1:12" x14ac:dyDescent="0.35">
      <c r="A351" s="2">
        <v>44911</v>
      </c>
      <c r="B351" t="s">
        <v>50</v>
      </c>
      <c r="C351" t="s">
        <v>51</v>
      </c>
      <c r="D351" t="s">
        <v>6</v>
      </c>
      <c r="E351">
        <v>64105970</v>
      </c>
      <c r="F351" t="s">
        <v>52</v>
      </c>
      <c r="G351" t="s">
        <v>7</v>
      </c>
      <c r="I351" s="4">
        <f t="shared" si="15"/>
        <v>64105.97</v>
      </c>
      <c r="K351" s="4">
        <f t="shared" si="16"/>
        <v>6.4105969999999998E-2</v>
      </c>
      <c r="L351" s="4">
        <f t="shared" si="17"/>
        <v>6.2524989380821919E-2</v>
      </c>
    </row>
    <row r="352" spans="1:12" x14ac:dyDescent="0.35">
      <c r="A352" s="2">
        <v>44912</v>
      </c>
      <c r="B352" t="s">
        <v>47</v>
      </c>
      <c r="C352" t="s">
        <v>48</v>
      </c>
      <c r="D352" t="s">
        <v>6</v>
      </c>
      <c r="E352">
        <v>63485078</v>
      </c>
      <c r="F352" t="s">
        <v>49</v>
      </c>
      <c r="G352" t="s">
        <v>7</v>
      </c>
      <c r="I352" s="4">
        <f t="shared" si="15"/>
        <v>63485.078000000001</v>
      </c>
      <c r="K352" s="4">
        <f t="shared" si="16"/>
        <v>6.3485078E-2</v>
      </c>
      <c r="L352" s="4">
        <f t="shared" si="17"/>
        <v>6.2524989380821919E-2</v>
      </c>
    </row>
    <row r="353" spans="1:12" x14ac:dyDescent="0.35">
      <c r="A353" s="2">
        <v>44913</v>
      </c>
      <c r="B353" t="s">
        <v>44</v>
      </c>
      <c r="C353" t="s">
        <v>45</v>
      </c>
      <c r="D353" t="s">
        <v>6</v>
      </c>
      <c r="E353">
        <v>54896019</v>
      </c>
      <c r="F353" t="s">
        <v>46</v>
      </c>
      <c r="G353" t="s">
        <v>7</v>
      </c>
      <c r="I353" s="4">
        <f t="shared" si="15"/>
        <v>54896.019</v>
      </c>
      <c r="K353" s="4">
        <f t="shared" si="16"/>
        <v>5.4896018999999997E-2</v>
      </c>
      <c r="L353" s="4">
        <f t="shared" si="17"/>
        <v>6.2524989380821919E-2</v>
      </c>
    </row>
    <row r="354" spans="1:12" x14ac:dyDescent="0.35">
      <c r="A354" s="2">
        <v>44914</v>
      </c>
      <c r="B354" t="s">
        <v>41</v>
      </c>
      <c r="C354" t="s">
        <v>42</v>
      </c>
      <c r="D354" t="s">
        <v>6</v>
      </c>
      <c r="E354">
        <v>51219611</v>
      </c>
      <c r="F354" t="s">
        <v>43</v>
      </c>
      <c r="G354" t="s">
        <v>7</v>
      </c>
      <c r="I354" s="4">
        <f t="shared" si="15"/>
        <v>51219.610999999997</v>
      </c>
      <c r="K354" s="4">
        <f t="shared" si="16"/>
        <v>5.1219610999999998E-2</v>
      </c>
      <c r="L354" s="4">
        <f t="shared" si="17"/>
        <v>6.2524989380821919E-2</v>
      </c>
    </row>
    <row r="355" spans="1:12" x14ac:dyDescent="0.35">
      <c r="A355" s="2">
        <v>44915</v>
      </c>
      <c r="B355" t="s">
        <v>38</v>
      </c>
      <c r="C355" t="s">
        <v>39</v>
      </c>
      <c r="D355" t="s">
        <v>6</v>
      </c>
      <c r="E355">
        <v>67796626</v>
      </c>
      <c r="F355" t="s">
        <v>40</v>
      </c>
      <c r="G355" t="s">
        <v>7</v>
      </c>
      <c r="I355" s="4">
        <f t="shared" si="15"/>
        <v>67796.626000000004</v>
      </c>
      <c r="K355" s="4">
        <f t="shared" si="16"/>
        <v>6.7796625999999999E-2</v>
      </c>
      <c r="L355" s="4">
        <f t="shared" si="17"/>
        <v>6.2524989380821919E-2</v>
      </c>
    </row>
    <row r="356" spans="1:12" x14ac:dyDescent="0.35">
      <c r="A356" s="2">
        <v>44916</v>
      </c>
      <c r="B356" t="s">
        <v>35</v>
      </c>
      <c r="C356" t="s">
        <v>36</v>
      </c>
      <c r="D356" t="s">
        <v>6</v>
      </c>
      <c r="E356">
        <v>54195406</v>
      </c>
      <c r="F356" t="s">
        <v>37</v>
      </c>
      <c r="G356" t="s">
        <v>32</v>
      </c>
      <c r="I356" s="4">
        <f t="shared" si="15"/>
        <v>54195.406000000003</v>
      </c>
      <c r="K356" s="4">
        <f t="shared" si="16"/>
        <v>5.4195406000000002E-2</v>
      </c>
      <c r="L356" s="4">
        <f t="shared" si="17"/>
        <v>6.2524989380821919E-2</v>
      </c>
    </row>
    <row r="357" spans="1:12" x14ac:dyDescent="0.35">
      <c r="A357" s="2">
        <v>44917</v>
      </c>
      <c r="B357" t="s">
        <v>33</v>
      </c>
      <c r="C357" t="s">
        <v>34</v>
      </c>
      <c r="D357" t="s">
        <v>6</v>
      </c>
      <c r="E357">
        <v>57532092</v>
      </c>
      <c r="F357" t="s">
        <v>25</v>
      </c>
      <c r="G357" t="s">
        <v>7</v>
      </c>
      <c r="I357" s="4">
        <f t="shared" si="15"/>
        <v>57532.091999999997</v>
      </c>
      <c r="K357" s="4">
        <f t="shared" si="16"/>
        <v>5.7532092E-2</v>
      </c>
      <c r="L357" s="4">
        <f t="shared" si="17"/>
        <v>6.2524989380821919E-2</v>
      </c>
    </row>
    <row r="358" spans="1:12" x14ac:dyDescent="0.35">
      <c r="A358" s="2">
        <v>44918</v>
      </c>
      <c r="B358" t="s">
        <v>29</v>
      </c>
      <c r="C358" t="s">
        <v>30</v>
      </c>
      <c r="D358" t="s">
        <v>6</v>
      </c>
      <c r="E358">
        <v>57392654</v>
      </c>
      <c r="F358" t="s">
        <v>31</v>
      </c>
      <c r="G358" t="s">
        <v>32</v>
      </c>
      <c r="I358" s="4">
        <f t="shared" si="15"/>
        <v>57392.654000000002</v>
      </c>
      <c r="K358" s="4">
        <f t="shared" si="16"/>
        <v>5.7392654000000001E-2</v>
      </c>
      <c r="L358" s="4">
        <f t="shared" si="17"/>
        <v>6.2524989380821919E-2</v>
      </c>
    </row>
    <row r="359" spans="1:12" x14ac:dyDescent="0.35">
      <c r="A359" s="2">
        <v>44919</v>
      </c>
      <c r="B359" t="s">
        <v>26</v>
      </c>
      <c r="C359" t="s">
        <v>27</v>
      </c>
      <c r="D359" t="s">
        <v>6</v>
      </c>
      <c r="E359">
        <v>53748153</v>
      </c>
      <c r="F359" t="s">
        <v>28</v>
      </c>
      <c r="G359" t="s">
        <v>7</v>
      </c>
      <c r="I359" s="4">
        <f t="shared" si="15"/>
        <v>53748.152999999998</v>
      </c>
      <c r="K359" s="4">
        <f t="shared" si="16"/>
        <v>5.3748153E-2</v>
      </c>
      <c r="L359" s="4">
        <f t="shared" si="17"/>
        <v>6.2524989380821919E-2</v>
      </c>
    </row>
    <row r="360" spans="1:12" x14ac:dyDescent="0.35">
      <c r="A360" s="2">
        <v>44920</v>
      </c>
      <c r="B360" t="s">
        <v>23</v>
      </c>
      <c r="C360" t="s">
        <v>24</v>
      </c>
      <c r="D360" t="s">
        <v>6</v>
      </c>
      <c r="E360">
        <v>52943410</v>
      </c>
      <c r="F360" t="s">
        <v>25</v>
      </c>
      <c r="G360" t="s">
        <v>7</v>
      </c>
      <c r="I360" s="4">
        <f t="shared" si="15"/>
        <v>52943.41</v>
      </c>
      <c r="K360" s="4">
        <f t="shared" si="16"/>
        <v>5.2943410000000003E-2</v>
      </c>
      <c r="L360" s="4">
        <f t="shared" si="17"/>
        <v>6.2524989380821919E-2</v>
      </c>
    </row>
    <row r="361" spans="1:12" x14ac:dyDescent="0.35">
      <c r="A361" s="2">
        <v>44921</v>
      </c>
      <c r="B361" t="s">
        <v>21</v>
      </c>
      <c r="C361" t="s">
        <v>22</v>
      </c>
      <c r="D361" t="s">
        <v>6</v>
      </c>
      <c r="E361">
        <v>51520336</v>
      </c>
      <c r="F361" t="s">
        <v>20</v>
      </c>
      <c r="G361" t="s">
        <v>7</v>
      </c>
      <c r="I361" s="4">
        <f t="shared" si="15"/>
        <v>51520.336000000003</v>
      </c>
      <c r="K361" s="4">
        <f t="shared" si="16"/>
        <v>5.1520336E-2</v>
      </c>
      <c r="L361" s="4">
        <f t="shared" si="17"/>
        <v>6.2524989380821919E-2</v>
      </c>
    </row>
    <row r="362" spans="1:12" x14ac:dyDescent="0.35">
      <c r="A362" s="2">
        <v>44922</v>
      </c>
      <c r="B362" t="s">
        <v>18</v>
      </c>
      <c r="C362" t="s">
        <v>19</v>
      </c>
      <c r="D362" t="s">
        <v>6</v>
      </c>
      <c r="E362">
        <v>54017847</v>
      </c>
      <c r="F362" t="s">
        <v>20</v>
      </c>
      <c r="G362" t="s">
        <v>7</v>
      </c>
      <c r="I362" s="4">
        <f t="shared" si="15"/>
        <v>54017.847000000002</v>
      </c>
      <c r="K362" s="4">
        <f t="shared" si="16"/>
        <v>5.4017847000000001E-2</v>
      </c>
      <c r="L362" s="4">
        <f t="shared" si="17"/>
        <v>6.2524989380821919E-2</v>
      </c>
    </row>
    <row r="363" spans="1:12" x14ac:dyDescent="0.35">
      <c r="A363" s="2">
        <v>44923</v>
      </c>
      <c r="B363" t="s">
        <v>15</v>
      </c>
      <c r="C363" t="s">
        <v>16</v>
      </c>
      <c r="D363" t="s">
        <v>6</v>
      </c>
      <c r="E363">
        <v>44040004</v>
      </c>
      <c r="F363" t="s">
        <v>17</v>
      </c>
      <c r="G363" t="s">
        <v>7</v>
      </c>
      <c r="I363" s="4">
        <f t="shared" si="15"/>
        <v>44040.004000000001</v>
      </c>
      <c r="K363" s="4">
        <f t="shared" si="16"/>
        <v>4.4040004000000001E-2</v>
      </c>
      <c r="L363" s="4">
        <f t="shared" si="17"/>
        <v>6.2524989380821919E-2</v>
      </c>
    </row>
    <row r="364" spans="1:12" x14ac:dyDescent="0.35">
      <c r="A364" s="2">
        <v>44924</v>
      </c>
      <c r="B364" t="s">
        <v>12</v>
      </c>
      <c r="C364" t="s">
        <v>13</v>
      </c>
      <c r="D364" t="s">
        <v>6</v>
      </c>
      <c r="E364">
        <v>36725922</v>
      </c>
      <c r="F364" t="s">
        <v>14</v>
      </c>
      <c r="G364" t="s">
        <v>7</v>
      </c>
      <c r="I364" s="4">
        <f t="shared" si="15"/>
        <v>36725.921999999999</v>
      </c>
      <c r="K364" s="4">
        <f t="shared" si="16"/>
        <v>3.6725922000000001E-2</v>
      </c>
      <c r="L364" s="4">
        <f t="shared" si="17"/>
        <v>6.2524989380821919E-2</v>
      </c>
    </row>
    <row r="365" spans="1:12" x14ac:dyDescent="0.35">
      <c r="A365" s="2">
        <v>44925</v>
      </c>
      <c r="B365" t="s">
        <v>10</v>
      </c>
      <c r="C365" t="s">
        <v>11</v>
      </c>
      <c r="D365" t="s">
        <v>6</v>
      </c>
      <c r="E365">
        <v>39916179</v>
      </c>
      <c r="F365" s="1">
        <v>44958.500694444447</v>
      </c>
      <c r="G365" t="s">
        <v>7</v>
      </c>
      <c r="I365" s="4">
        <f t="shared" si="15"/>
        <v>39916.178999999996</v>
      </c>
      <c r="K365" s="4">
        <f t="shared" si="16"/>
        <v>3.9916179000000003E-2</v>
      </c>
      <c r="L365" s="4">
        <f t="shared" si="17"/>
        <v>6.2524989380821919E-2</v>
      </c>
    </row>
    <row r="366" spans="1:12" x14ac:dyDescent="0.35">
      <c r="A366" s="2">
        <v>44926</v>
      </c>
      <c r="B366" t="s">
        <v>8</v>
      </c>
      <c r="C366" t="s">
        <v>9</v>
      </c>
      <c r="D366" t="s">
        <v>6</v>
      </c>
      <c r="E366">
        <v>41136766</v>
      </c>
      <c r="F366" s="1">
        <v>45017.584039351852</v>
      </c>
      <c r="G366" t="s">
        <v>7</v>
      </c>
      <c r="I366" s="4">
        <f t="shared" si="15"/>
        <v>41136.766000000003</v>
      </c>
      <c r="K366" s="4">
        <f t="shared" si="16"/>
        <v>4.1136765999999998E-2</v>
      </c>
      <c r="L366" s="4">
        <f t="shared" si="17"/>
        <v>6.2524989380821919E-2</v>
      </c>
    </row>
    <row r="367" spans="1:12" x14ac:dyDescent="0.35">
      <c r="A367" s="2"/>
      <c r="B367" s="1"/>
      <c r="C367" s="2"/>
      <c r="F367" s="1">
        <v>44958.584027777775</v>
      </c>
      <c r="G367" t="s">
        <v>7</v>
      </c>
    </row>
    <row r="368" spans="1:12" x14ac:dyDescent="0.35">
      <c r="I368" s="4">
        <f>SUM(I2:I366)</f>
        <v>22821621.123999987</v>
      </c>
      <c r="J368" s="3" t="s">
        <v>629</v>
      </c>
      <c r="K368" s="4">
        <f>SUM(K2:K366)</f>
        <v>22.821621124000011</v>
      </c>
      <c r="L368" s="3" t="s">
        <v>624</v>
      </c>
    </row>
  </sheetData>
  <sortState xmlns:xlrd2="http://schemas.microsoft.com/office/spreadsheetml/2017/richdata2" ref="A2:G367">
    <sortCondition ref="A1:A36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DataItem_01-01-2022_01-01-2023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Dergunova</dc:creator>
  <cp:lastModifiedBy>Tatyana Dergunova</cp:lastModifiedBy>
  <dcterms:created xsi:type="dcterms:W3CDTF">2023-07-18T08:12:42Z</dcterms:created>
  <dcterms:modified xsi:type="dcterms:W3CDTF">2023-07-18T08:37:13Z</dcterms:modified>
</cp:coreProperties>
</file>