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i\Google Drive\Projects\IoTsightEmbedded\"/>
    </mc:Choice>
  </mc:AlternateContent>
  <bookViews>
    <workbookView xWindow="930" yWindow="0" windowWidth="15885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I10" i="1"/>
  <c r="J8" i="1"/>
  <c r="I8" i="1"/>
  <c r="J2" i="1"/>
  <c r="I2" i="1"/>
  <c r="C2" i="1"/>
  <c r="C9" i="1" s="1"/>
  <c r="D2" i="1" l="1"/>
  <c r="D9" i="1" s="1"/>
  <c r="C11" i="1"/>
  <c r="B13" i="1" s="1"/>
  <c r="B14" i="1" s="1"/>
</calcChain>
</file>

<file path=xl/sharedStrings.xml><?xml version="1.0" encoding="utf-8"?>
<sst xmlns="http://schemas.openxmlformats.org/spreadsheetml/2006/main" count="18" uniqueCount="10">
  <si>
    <t>GPS</t>
  </si>
  <si>
    <t>Acc</t>
  </si>
  <si>
    <t>Mag</t>
  </si>
  <si>
    <t>Micro</t>
  </si>
  <si>
    <t>mA</t>
  </si>
  <si>
    <t>Avg current</t>
  </si>
  <si>
    <t>hr</t>
  </si>
  <si>
    <t>day</t>
  </si>
  <si>
    <t>Best case</t>
  </si>
  <si>
    <t>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</si>
</sst>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7" sqref="C7"/>
    </sheetView>
  </sheetViews>
  <sheetFormatPr defaultRowHeight="15" x14ac:dyDescent="0.25"/>
  <cols>
    <col min="2" max="2" width="13.42578125" customWidth="1"/>
    <col min="8" max="8" width="14.5703125" customWidth="1"/>
  </cols>
  <sheetData>
    <row r="1" spans="1:10" x14ac:dyDescent="0.25">
      <c r="B1" t="s">
        <v>8</v>
      </c>
      <c r="C1" t="s">
        <v>4</v>
      </c>
      <c r="D1" t="s">
        <v>4</v>
      </c>
      <c r="H1" t="s">
        <v>9</v>
      </c>
      <c r="I1" t="s">
        <v>4</v>
      </c>
    </row>
    <row r="2" spans="1:10" x14ac:dyDescent="0.25">
      <c r="B2">
        <v>5</v>
      </c>
      <c r="C2">
        <f>B2/60</f>
        <v>8.3333333333333329E-2</v>
      </c>
      <c r="D2">
        <f>1-C2</f>
        <v>0.91666666666666663</v>
      </c>
      <c r="I2">
        <f>5/6</f>
        <v>0.83333333333333337</v>
      </c>
      <c r="J2">
        <f>1-I2</f>
        <v>0.16666666666666663</v>
      </c>
    </row>
    <row r="3" spans="1:10" x14ac:dyDescent="0.25">
      <c r="B3" t="s">
        <v>0</v>
      </c>
      <c r="C3">
        <v>2.1999999999999999E-2</v>
      </c>
      <c r="D3">
        <v>2.1999999999999999E-2</v>
      </c>
      <c r="H3" t="s">
        <v>0</v>
      </c>
      <c r="I3">
        <v>2.1999999999999999E-2</v>
      </c>
      <c r="J3">
        <v>22</v>
      </c>
    </row>
    <row r="4" spans="1:10" x14ac:dyDescent="0.25">
      <c r="B4" t="s">
        <v>1</v>
      </c>
      <c r="C4">
        <v>0.03</v>
      </c>
      <c r="D4">
        <v>0.03</v>
      </c>
      <c r="H4" t="s">
        <v>1</v>
      </c>
      <c r="I4">
        <v>0.03</v>
      </c>
      <c r="J4">
        <v>0.03</v>
      </c>
    </row>
    <row r="5" spans="1:10" x14ac:dyDescent="0.25">
      <c r="B5" t="s">
        <v>2</v>
      </c>
      <c r="C5">
        <v>2E-3</v>
      </c>
      <c r="D5">
        <v>2E-3</v>
      </c>
      <c r="H5" t="s">
        <v>2</v>
      </c>
      <c r="I5">
        <v>2E-3</v>
      </c>
      <c r="J5">
        <v>0.1</v>
      </c>
    </row>
    <row r="6" spans="1:10" x14ac:dyDescent="0.25">
      <c r="B6" t="s">
        <v>3</v>
      </c>
      <c r="C6">
        <v>0.9</v>
      </c>
      <c r="D6">
        <v>0.9</v>
      </c>
      <c r="H6" t="s">
        <v>3</v>
      </c>
      <c r="I6">
        <v>20</v>
      </c>
      <c r="J6">
        <v>200</v>
      </c>
    </row>
    <row r="8" spans="1:10" x14ac:dyDescent="0.25">
      <c r="I8">
        <f>I2*SUM(I3:I6)</f>
        <v>16.711666666666666</v>
      </c>
      <c r="J8">
        <f>J2*SUM(J3:J6)</f>
        <v>37.021666666666661</v>
      </c>
    </row>
    <row r="9" spans="1:10" x14ac:dyDescent="0.25">
      <c r="C9">
        <f>C2*(C3+C4+C5+C6)</f>
        <v>7.9500000000000001E-2</v>
      </c>
      <c r="D9">
        <f>D2*(D3+D4+D5+D6)</f>
        <v>0.87450000000000006</v>
      </c>
    </row>
    <row r="10" spans="1:10" x14ac:dyDescent="0.25">
      <c r="I10">
        <f>I8+J8</f>
        <v>53.733333333333327</v>
      </c>
    </row>
    <row r="11" spans="1:10" x14ac:dyDescent="0.25">
      <c r="B11" t="s">
        <v>5</v>
      </c>
      <c r="C11">
        <f>C9+D9</f>
        <v>0.95400000000000007</v>
      </c>
    </row>
    <row r="12" spans="1:10" x14ac:dyDescent="0.25">
      <c r="G12" t="s">
        <v>6</v>
      </c>
      <c r="H12">
        <f>2200/I10</f>
        <v>40.942928039702238</v>
      </c>
    </row>
    <row r="13" spans="1:10" x14ac:dyDescent="0.25">
      <c r="A13" t="s">
        <v>6</v>
      </c>
      <c r="B13">
        <f>2200/C11</f>
        <v>2306.0796645702303</v>
      </c>
      <c r="G13" t="s">
        <v>7</v>
      </c>
    </row>
    <row r="14" spans="1:10" x14ac:dyDescent="0.25">
      <c r="A14" t="s">
        <v>7</v>
      </c>
      <c r="B14">
        <f>B13/24</f>
        <v>96.086652690426263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2016-06-07T23:31:52Z</dcterms:created>
  <dcterms:modified xsi:type="dcterms:W3CDTF">2016-06-08T00:29:05Z</dcterms:modified>
</cp:coreProperties>
</file>