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Taufiq\Desktop\"/>
    </mc:Choice>
  </mc:AlternateContent>
  <xr:revisionPtr revIDLastSave="0" documentId="13_ncr:1_{D74587B4-7C6B-4417-85E5-BA079FBC5104}" xr6:coauthVersionLast="47" xr6:coauthVersionMax="47" xr10:uidLastSave="{00000000-0000-0000-0000-000000000000}"/>
  <bookViews>
    <workbookView xWindow="-120" yWindow="-120" windowWidth="29040" windowHeight="15840" xr2:uid="{00000000-000D-0000-FFFF-FFFF00000000}"/>
  </bookViews>
  <sheets>
    <sheet name="TestCase" sheetId="1" r:id="rId1"/>
    <sheet name="Report" sheetId="2" r:id="rId2"/>
  </sheets>
  <calcPr calcId="181029"/>
</workbook>
</file>

<file path=xl/calcChain.xml><?xml version="1.0" encoding="utf-8"?>
<calcChain xmlns="http://schemas.openxmlformats.org/spreadsheetml/2006/main">
  <c r="L5" i="1" l="1"/>
  <c r="F14" i="2" s="1"/>
  <c r="F15" i="2" s="1"/>
  <c r="I10" i="2" s="1"/>
  <c r="L4" i="1"/>
  <c r="E14" i="2" s="1"/>
  <c r="E15" i="2" s="1"/>
  <c r="I9" i="2" s="1"/>
  <c r="L3" i="1"/>
  <c r="D14" i="2" s="1"/>
  <c r="D15" i="2" s="1"/>
  <c r="I8" i="2" s="1"/>
  <c r="L2" i="1"/>
  <c r="C14" i="2" s="1"/>
  <c r="C15" i="2" s="1"/>
  <c r="I7" i="2" s="1"/>
  <c r="L6" i="1" l="1"/>
  <c r="G14" i="2" s="1"/>
  <c r="G15" i="2" s="1"/>
</calcChain>
</file>

<file path=xl/sharedStrings.xml><?xml version="1.0" encoding="utf-8"?>
<sst xmlns="http://schemas.openxmlformats.org/spreadsheetml/2006/main" count="159" uniqueCount="112">
  <si>
    <t>TEST CASE</t>
  </si>
  <si>
    <t>PASS</t>
  </si>
  <si>
    <t>FAIL</t>
  </si>
  <si>
    <t>Not Executed</t>
  </si>
  <si>
    <t>Out of Scope</t>
  </si>
  <si>
    <t>TOTAL</t>
  </si>
  <si>
    <t>#SL</t>
  </si>
  <si>
    <t>Module</t>
  </si>
  <si>
    <t>Type of Testing</t>
  </si>
  <si>
    <t>Test Cases Description</t>
  </si>
  <si>
    <t>Test Data</t>
  </si>
  <si>
    <t>Test Steps</t>
  </si>
  <si>
    <t>Exepected  Result</t>
  </si>
  <si>
    <t>Actual Result</t>
  </si>
  <si>
    <t xml:space="preserve">Bug Screen Shot </t>
  </si>
  <si>
    <t>Dev Comments</t>
  </si>
  <si>
    <t>Final Status</t>
  </si>
  <si>
    <t>Remarks</t>
  </si>
  <si>
    <t>TC-001</t>
  </si>
  <si>
    <t>Verify Phone Registration</t>
  </si>
  <si>
    <t>Transcom Digital Login</t>
  </si>
  <si>
    <t>Passed</t>
  </si>
  <si>
    <t>TC-002</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</si>
  <si>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</si>
  <si>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</si>
  <si>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</si>
  <si>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</si>
  <si>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</si>
  <si>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</si>
  <si>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</si>
  <si>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</si>
  <si>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</si>
  <si>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</si>
  <si>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</si>
  <si>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</si>
  <si>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</si>
  <si>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</si>
  <si>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</si>
  <si>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</si>
  <si>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</si>
  <si>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</si>
  <si>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</si>
  <si>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</si>
  <si>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</si>
  <si>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</si>
  <si>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</si>
  <si>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</si>
  <si>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</si>
  <si>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</si>
  <si>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</si>
  <si>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</si>
  <si>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</si>
  <si>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</si>
  <si>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</si>
  <si>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</si>
  <si>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</si>
  <si>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</si>
  <si>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</si>
  <si>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</si>
  <si>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</si>
  <si>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</si>
  <si>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</si>
  <si>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</si>
  <si>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</si>
  <si>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</si>
  <si>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</si>
  <si>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</si>
  <si>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</si>
  <si>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1. Open app</t>
  </si>
  <si>
    <t>2. Click on login section</t>
  </si>
  <si>
    <t>4. Click Next button</t>
  </si>
  <si>
    <t>Verify OTP</t>
  </si>
  <si>
    <t>1. Enter wrong OTP</t>
  </si>
  <si>
    <t>Change Number Section</t>
  </si>
  <si>
    <t>1. Click on Change Number button</t>
  </si>
  <si>
    <t>Go back to login/registration page</t>
  </si>
  <si>
    <t>TC-003</t>
  </si>
  <si>
    <t>2. Click Next</t>
  </si>
  <si>
    <t>Ask for valid OTP.</t>
  </si>
  <si>
    <t>TC-004</t>
  </si>
  <si>
    <t>Resend OTP</t>
  </si>
  <si>
    <t>1. Wait for timer to end.</t>
  </si>
  <si>
    <t>2. Click "Didn't get sms?" button</t>
  </si>
  <si>
    <t>3. Check if new OTP received.</t>
  </si>
  <si>
    <t>receive new sms with otp</t>
  </si>
  <si>
    <t>received new sms with otp</t>
  </si>
  <si>
    <t>1. put characters in number section</t>
  </si>
  <si>
    <t>Show Invalid number message</t>
  </si>
  <si>
    <t>TC-005</t>
  </si>
  <si>
    <t>Sign Out test</t>
  </si>
  <si>
    <t>1. Click on "Sign Out" button</t>
  </si>
  <si>
    <t>Sign out from account</t>
  </si>
  <si>
    <t>Sign out from account &amp; redirected to home page</t>
  </si>
  <si>
    <t>TC-006</t>
  </si>
  <si>
    <t>Transcom Digital</t>
  </si>
  <si>
    <t>Login/Registration</t>
  </si>
  <si>
    <t>Taufique Hasan</t>
  </si>
  <si>
    <t>Transcom Digital Registration</t>
  </si>
  <si>
    <t>Manual</t>
  </si>
  <si>
    <t>3. Fill up with valid mobile no.</t>
  </si>
  <si>
    <t>Proceed Login</t>
  </si>
  <si>
    <t>Successful Login</t>
  </si>
  <si>
    <t>1. Click on login section</t>
  </si>
  <si>
    <t>2. Fill up with invalid mobile no.</t>
  </si>
  <si>
    <t>3. Click Next button</t>
  </si>
  <si>
    <t>TC-007</t>
  </si>
  <si>
    <t>Verify character input</t>
  </si>
  <si>
    <t>1. Enter valid OTP</t>
  </si>
  <si>
    <t>Proceed Login &amp; ask for OTP</t>
  </si>
  <si>
    <t>Successful Login &amp; asked for OTP</t>
  </si>
  <si>
    <t>TC-008</t>
  </si>
  <si>
    <t>Login/Signup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</si>
</sst>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scheme val="minor"/>
    </font>
    <font>
      <sz val="10"/>
      <color rgb="FF000000"/>
      <name val="Verdana"/>
    </font>
    <font>
      <b/>
      <sz val="10"/>
      <color theme="1"/>
      <name val="Verdana"/>
    </font>
    <font>
      <sz val="10"/>
      <name val="Arial"/>
    </font>
    <font>
      <b/>
      <sz val="10"/>
      <color rgb="FF000000"/>
      <name val="Verdana"/>
    </font>
    <font>
      <sz val="10"/>
      <color theme="1"/>
      <name val="Verdana"/>
    </font>
    <font>
      <b/>
      <sz val="10"/>
      <color rgb="FFFFFFFF"/>
      <name val="Verdana"/>
    </font>
    <font>
      <sz val="11"/>
      <color rgb="FF000000"/>
      <name val="Verdana"/>
    </font>
    <font>
      <sz val="10"/>
      <color theme="1"/>
      <name val="Arial"/>
    </font>
    <font>
      <sz val="10"/>
      <color rgb="FF000000"/>
      <name val="Arial"/>
    </font>
    <font>
      <b/>
      <sz val="24"/>
      <color rgb="FF000000"/>
      <name val="Calibri"/>
    </font>
    <font>
      <b/>
      <sz val="11"/>
      <color theme="1"/>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sz val="11"/>
      <color rgb="FF000000"/>
      <name val="Calibri"/>
      <family val="2"/>
    </font>
    <font>
      <sz val="11"/>
      <color theme="1"/>
      <name val="Calibri"/>
      <family val="2"/>
    </font>
    <font>
      <sz val="11"/>
      <color rgb="FF0000FF"/>
      <name val="Calibri"/>
      <family val="2"/>
    </font>
    <font>
      <sz val="11"/>
      <name val="Calibri"/>
      <family val="2"/>
    </font>
    <font>
      <sz val="8"/>
      <name val="Arial"/>
      <family val="2"/>
      <scheme val="minor"/>
    </font>
    <font>
      <u/>
      <sz val="10"/>
      <color theme="10"/>
      <name val="Arial"/>
      <family val="2"/>
      <scheme val="minor"/>
    </font>
    <font>
      <b/>
      <sz val="11"/>
      <color theme="1"/>
      <name val="Calibri"/>
      <family val="2"/>
    </font>
  </fonts>
  <fills count="17">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4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rgb="FF000000"/>
      </top>
      <bottom/>
      <diagonal/>
    </border>
    <border>
      <left style="thin">
        <color indexed="64"/>
      </left>
      <right/>
      <top/>
      <bottom/>
      <diagonal/>
    </border>
    <border>
      <left style="thin">
        <color indexed="64"/>
      </left>
      <right/>
      <top/>
      <bottom style="thin">
        <color rgb="FF000000"/>
      </bottom>
      <diagonal/>
    </border>
  </borders>
  <cellStyleXfs count="2">
    <xf numFmtId="0" fontId="0" fillId="0" borderId="0"/>
    <xf numFmtId="0" fontId="26" fillId="0" borderId="0" applyNumberFormat="0" applyFill="0" applyBorder="0" applyAlignment="0" applyProtection="0"/>
  </cellStyleXfs>
  <cellXfs count="130">
    <xf numFmtId="0" fontId="0" fillId="0" borderId="0" xfId="0"/>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2" fillId="8" borderId="7" xfId="0" applyFont="1" applyFill="1" applyBorder="1" applyAlignment="1">
      <alignment horizontal="center" vertical="center"/>
    </xf>
    <xf numFmtId="0" fontId="9" fillId="0" borderId="7" xfId="0" applyFont="1" applyBorder="1"/>
    <xf numFmtId="0" fontId="5" fillId="0" borderId="0" xfId="0" applyFont="1"/>
    <xf numFmtId="0" fontId="8" fillId="0" borderId="0" xfId="0" applyFont="1"/>
    <xf numFmtId="0" fontId="11" fillId="10" borderId="15" xfId="0" applyFont="1" applyFill="1" applyBorder="1" applyAlignment="1">
      <alignment horizontal="right"/>
    </xf>
    <xf numFmtId="0" fontId="11" fillId="10" borderId="19" xfId="0" applyFont="1" applyFill="1" applyBorder="1" applyAlignment="1">
      <alignment horizontal="right"/>
    </xf>
    <xf numFmtId="0" fontId="12" fillId="0" borderId="7" xfId="0" applyFont="1" applyBorder="1"/>
    <xf numFmtId="0" fontId="13" fillId="0" borderId="0" xfId="0" applyFont="1"/>
    <xf numFmtId="0" fontId="8" fillId="0" borderId="7" xfId="0" applyFont="1" applyBorder="1" applyAlignment="1">
      <alignment horizontal="center"/>
    </xf>
    <xf numFmtId="0" fontId="8" fillId="0" borderId="1" xfId="0" applyFont="1" applyBorder="1"/>
    <xf numFmtId="0" fontId="14" fillId="9" borderId="7" xfId="0" applyFont="1" applyFill="1" applyBorder="1"/>
    <xf numFmtId="0" fontId="8" fillId="0" borderId="7" xfId="0" applyFont="1" applyBorder="1"/>
    <xf numFmtId="0" fontId="15" fillId="0" borderId="8" xfId="0" applyFont="1" applyBorder="1"/>
    <xf numFmtId="0" fontId="15" fillId="0" borderId="7" xfId="0" applyFont="1" applyBorder="1"/>
    <xf numFmtId="0" fontId="17" fillId="12" borderId="15" xfId="0" applyFont="1" applyFill="1" applyBorder="1" applyAlignment="1">
      <alignment horizontal="center" vertical="top" wrapText="1"/>
    </xf>
    <xf numFmtId="0" fontId="17" fillId="12" borderId="4" xfId="0" applyFont="1" applyFill="1" applyBorder="1" applyAlignment="1">
      <alignment horizontal="center" vertical="top" wrapText="1"/>
    </xf>
    <xf numFmtId="0" fontId="17" fillId="12" borderId="26"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18" fillId="13" borderId="15" xfId="0" applyFont="1" applyFill="1" applyBorder="1" applyAlignment="1">
      <alignment vertical="center"/>
    </xf>
    <xf numFmtId="0" fontId="18" fillId="3" borderId="4" xfId="0" applyFont="1" applyFill="1" applyBorder="1" applyAlignment="1">
      <alignment horizontal="center" vertical="center"/>
    </xf>
    <xf numFmtId="0" fontId="18" fillId="5" borderId="4" xfId="0" applyFont="1" applyFill="1" applyBorder="1" applyAlignment="1">
      <alignment horizontal="center" vertical="center"/>
    </xf>
    <xf numFmtId="0" fontId="18" fillId="6" borderId="4" xfId="0" applyFont="1" applyFill="1" applyBorder="1" applyAlignment="1">
      <alignment horizontal="center" vertical="center"/>
    </xf>
    <xf numFmtId="0" fontId="18" fillId="14" borderId="4" xfId="0" applyFont="1" applyFill="1" applyBorder="1" applyAlignment="1">
      <alignment horizontal="center" vertical="center"/>
    </xf>
    <xf numFmtId="0" fontId="19" fillId="15" borderId="26" xfId="0" applyFont="1" applyFill="1" applyBorder="1" applyAlignment="1">
      <alignment horizontal="center" vertical="center"/>
    </xf>
    <xf numFmtId="0" fontId="13" fillId="0" borderId="0" xfId="0" applyFont="1" applyAlignment="1">
      <alignment vertical="center"/>
    </xf>
    <xf numFmtId="0" fontId="20" fillId="16" borderId="19" xfId="0" applyFont="1" applyFill="1" applyBorder="1" applyAlignment="1">
      <alignment horizontal="center"/>
    </xf>
    <xf numFmtId="0" fontId="20" fillId="16" borderId="27" xfId="0" applyFont="1" applyFill="1" applyBorder="1" applyAlignment="1">
      <alignment horizontal="center"/>
    </xf>
    <xf numFmtId="0" fontId="20" fillId="16" borderId="27" xfId="0" applyFont="1" applyFill="1" applyBorder="1" applyAlignment="1">
      <alignment horizontal="center" wrapText="1"/>
    </xf>
    <xf numFmtId="0" fontId="20" fillId="16" borderId="28" xfId="0" applyFont="1" applyFill="1" applyBorder="1" applyAlignment="1">
      <alignment horizontal="center"/>
    </xf>
    <xf numFmtId="0" fontId="8" fillId="0" borderId="0" xfId="0" applyFont="1" applyAlignment="1">
      <alignment horizontal="right"/>
    </xf>
    <xf numFmtId="0" fontId="8" fillId="0" borderId="0" xfId="0" applyFont="1" applyAlignment="1">
      <alignment vertical="top"/>
    </xf>
    <xf numFmtId="0" fontId="11" fillId="11" borderId="7" xfId="0" applyFont="1" applyFill="1" applyBorder="1" applyAlignment="1">
      <alignment horizontal="center" vertical="top" wrapText="1"/>
    </xf>
    <xf numFmtId="0" fontId="18" fillId="13" borderId="7" xfId="0" applyFont="1" applyFill="1" applyBorder="1" applyAlignment="1">
      <alignment horizontal="center" vertical="top"/>
    </xf>
    <xf numFmtId="0" fontId="2" fillId="8" borderId="11" xfId="0" applyFont="1" applyFill="1" applyBorder="1" applyAlignment="1">
      <alignment horizontal="left" vertical="center"/>
    </xf>
    <xf numFmtId="0" fontId="2" fillId="8" borderId="11" xfId="0" applyFont="1" applyFill="1" applyBorder="1" applyAlignment="1">
      <alignment horizontal="center" vertical="center"/>
    </xf>
    <xf numFmtId="0" fontId="21" fillId="0" borderId="37" xfId="0" applyFont="1" applyBorder="1" applyAlignment="1">
      <alignment horizontal="center" vertical="center" wrapText="1"/>
    </xf>
    <xf numFmtId="0" fontId="21" fillId="0" borderId="37" xfId="0" applyFont="1" applyBorder="1" applyAlignment="1">
      <alignment vertical="center" wrapText="1"/>
    </xf>
    <xf numFmtId="0" fontId="22" fillId="0" borderId="37" xfId="0" applyFont="1" applyBorder="1" applyAlignment="1">
      <alignment horizontal="center" vertical="center"/>
    </xf>
    <xf numFmtId="0" fontId="22" fillId="0" borderId="37" xfId="0" applyFont="1" applyBorder="1" applyAlignment="1">
      <alignment horizontal="center" vertical="center" wrapText="1"/>
    </xf>
    <xf numFmtId="0" fontId="21" fillId="0" borderId="37" xfId="0" applyFont="1" applyBorder="1" applyAlignment="1">
      <alignment horizontal="left" vertical="center" wrapText="1"/>
    </xf>
    <xf numFmtId="0" fontId="21" fillId="9" borderId="37" xfId="0" applyFont="1" applyFill="1" applyBorder="1" applyAlignment="1">
      <alignment horizontal="left" vertical="center" wrapText="1"/>
    </xf>
    <xf numFmtId="0" fontId="21" fillId="0" borderId="37" xfId="0" applyFont="1" applyBorder="1" applyAlignment="1">
      <alignment horizontal="left" vertical="center"/>
    </xf>
    <xf numFmtId="0" fontId="22" fillId="0" borderId="38" xfId="0" applyFont="1" applyBorder="1" applyAlignment="1">
      <alignment horizontal="center" vertical="center" wrapText="1"/>
    </xf>
    <xf numFmtId="0" fontId="21" fillId="9" borderId="37" xfId="0" applyFont="1" applyFill="1" applyBorder="1" applyAlignment="1">
      <alignment vertical="center"/>
    </xf>
    <xf numFmtId="0" fontId="21" fillId="9" borderId="37" xfId="0" applyFont="1" applyFill="1" applyBorder="1" applyAlignment="1">
      <alignment horizontal="center" vertical="center"/>
    </xf>
    <xf numFmtId="0" fontId="22" fillId="0" borderId="10" xfId="0" applyFont="1" applyBorder="1" applyAlignment="1">
      <alignment horizontal="left" vertical="center"/>
    </xf>
    <xf numFmtId="0" fontId="22" fillId="0" borderId="10" xfId="0" applyFont="1" applyBorder="1" applyAlignment="1">
      <alignment vertical="center"/>
    </xf>
    <xf numFmtId="0" fontId="2" fillId="8" borderId="11" xfId="0" applyFont="1" applyFill="1" applyBorder="1" applyAlignment="1">
      <alignment horizontal="center" vertical="top"/>
    </xf>
    <xf numFmtId="0" fontId="24" fillId="0" borderId="37" xfId="0" applyFont="1" applyBorder="1" applyAlignment="1">
      <alignment horizontal="center" vertical="center"/>
    </xf>
    <xf numFmtId="0" fontId="2" fillId="8" borderId="11" xfId="0" applyFont="1" applyFill="1" applyBorder="1" applyAlignment="1">
      <alignment horizontal="center" vertical="center" wrapText="1"/>
    </xf>
    <xf numFmtId="0" fontId="2" fillId="8" borderId="11" xfId="0" applyFont="1" applyFill="1" applyBorder="1" applyAlignment="1">
      <alignment horizontal="left" vertical="center" wrapText="1"/>
    </xf>
    <xf numFmtId="0" fontId="22" fillId="0" borderId="37" xfId="0" applyFont="1" applyBorder="1" applyAlignment="1">
      <alignment horizontal="center" vertical="center" wrapText="1"/>
    </xf>
    <xf numFmtId="0" fontId="23" fillId="0" borderId="38" xfId="0" applyFont="1" applyBorder="1" applyAlignment="1">
      <alignment horizontal="center" vertical="center" wrapText="1"/>
    </xf>
    <xf numFmtId="0" fontId="23" fillId="0" borderId="39" xfId="0" applyFont="1" applyBorder="1" applyAlignment="1">
      <alignment horizontal="center" vertical="center" wrapText="1"/>
    </xf>
    <xf numFmtId="0" fontId="23" fillId="0" borderId="40" xfId="0" applyFont="1" applyBorder="1" applyAlignment="1">
      <alignment horizontal="center" vertical="center" wrapText="1"/>
    </xf>
    <xf numFmtId="0" fontId="22" fillId="0" borderId="38" xfId="0" applyFont="1" applyBorder="1" applyAlignment="1">
      <alignment horizontal="center" vertical="center"/>
    </xf>
    <xf numFmtId="0" fontId="22" fillId="0" borderId="39" xfId="0" applyFont="1" applyBorder="1" applyAlignment="1">
      <alignment horizontal="center" vertical="center"/>
    </xf>
    <xf numFmtId="0" fontId="22" fillId="0" borderId="41" xfId="0" applyFont="1" applyBorder="1" applyAlignment="1">
      <alignment horizontal="left" vertical="center"/>
    </xf>
    <xf numFmtId="0" fontId="22" fillId="0" borderId="43" xfId="0" applyFont="1" applyBorder="1" applyAlignment="1">
      <alignment horizontal="left" vertical="center"/>
    </xf>
    <xf numFmtId="0" fontId="21" fillId="0" borderId="38" xfId="0" applyFont="1" applyBorder="1" applyAlignment="1">
      <alignment horizontal="center" vertical="center" wrapText="1"/>
    </xf>
    <xf numFmtId="0" fontId="21" fillId="0" borderId="39" xfId="0" applyFont="1" applyBorder="1" applyAlignment="1">
      <alignment horizontal="center" vertical="center" wrapText="1"/>
    </xf>
    <xf numFmtId="0" fontId="26" fillId="0" borderId="38" xfId="1" applyBorder="1" applyAlignment="1">
      <alignment horizontal="center" vertical="center" wrapText="1"/>
    </xf>
    <xf numFmtId="0" fontId="26" fillId="0" borderId="39" xfId="1" applyBorder="1" applyAlignment="1">
      <alignment horizontal="center" vertical="center" wrapText="1"/>
    </xf>
    <xf numFmtId="0" fontId="22" fillId="0" borderId="38" xfId="0" applyFont="1" applyBorder="1" applyAlignment="1">
      <alignment horizontal="center" vertical="center" wrapText="1"/>
    </xf>
    <xf numFmtId="0" fontId="22" fillId="0" borderId="39" xfId="0" applyFont="1" applyBorder="1" applyAlignment="1">
      <alignment horizontal="center" vertical="center" wrapText="1"/>
    </xf>
    <xf numFmtId="0" fontId="24" fillId="0" borderId="38" xfId="0" applyFont="1" applyBorder="1" applyAlignment="1">
      <alignment horizontal="center" vertical="center"/>
    </xf>
    <xf numFmtId="0" fontId="24" fillId="0" borderId="39" xfId="0" applyFont="1" applyBorder="1" applyAlignment="1">
      <alignment horizontal="center" vertical="center"/>
    </xf>
    <xf numFmtId="0" fontId="24" fillId="0" borderId="40" xfId="0" applyFont="1" applyBorder="1" applyAlignment="1">
      <alignment horizontal="center" vertical="center"/>
    </xf>
    <xf numFmtId="0" fontId="21" fillId="9" borderId="38" xfId="0" applyFont="1" applyFill="1" applyBorder="1" applyAlignment="1">
      <alignment horizontal="center" vertical="center" wrapText="1"/>
    </xf>
    <xf numFmtId="0" fontId="21" fillId="9" borderId="40" xfId="0" applyFont="1" applyFill="1" applyBorder="1" applyAlignment="1">
      <alignment horizontal="center" vertical="center" wrapText="1"/>
    </xf>
    <xf numFmtId="0" fontId="21" fillId="9" borderId="39" xfId="0" applyFont="1" applyFill="1" applyBorder="1" applyAlignment="1">
      <alignment horizontal="center" vertical="center" wrapText="1"/>
    </xf>
    <xf numFmtId="0" fontId="22" fillId="0" borderId="37" xfId="0" applyFont="1" applyBorder="1" applyAlignment="1">
      <alignment horizontal="center" vertical="center"/>
    </xf>
    <xf numFmtId="0" fontId="22" fillId="0" borderId="42" xfId="0" applyFont="1" applyBorder="1" applyAlignment="1">
      <alignment horizontal="left" vertical="center"/>
    </xf>
    <xf numFmtId="0" fontId="21" fillId="0" borderId="37" xfId="0" applyFont="1" applyBorder="1" applyAlignment="1">
      <alignment horizontal="center" vertical="center" wrapText="1"/>
    </xf>
    <xf numFmtId="0" fontId="26" fillId="0" borderId="37" xfId="1" applyBorder="1" applyAlignment="1">
      <alignment horizontal="center" vertical="center"/>
    </xf>
    <xf numFmtId="0" fontId="21" fillId="0" borderId="40" xfId="0" applyFont="1" applyBorder="1" applyAlignment="1">
      <alignment horizontal="center" vertical="center" wrapText="1"/>
    </xf>
    <xf numFmtId="0" fontId="26" fillId="0" borderId="40" xfId="1" applyBorder="1" applyAlignment="1">
      <alignment horizontal="center" vertical="center" wrapText="1"/>
    </xf>
    <xf numFmtId="0" fontId="2" fillId="2" borderId="1" xfId="0" applyFont="1" applyFill="1" applyBorder="1" applyAlignment="1">
      <alignment horizontal="center" wrapText="1"/>
    </xf>
    <xf numFmtId="0" fontId="3" fillId="0" borderId="2" xfId="0" applyFont="1" applyBorder="1"/>
    <xf numFmtId="0" fontId="24" fillId="0" borderId="37" xfId="0" applyFont="1" applyBorder="1" applyAlignment="1">
      <alignment horizontal="center" vertical="center"/>
    </xf>
    <xf numFmtId="0" fontId="2" fillId="0" borderId="40" xfId="0" applyFont="1" applyBorder="1" applyAlignment="1">
      <alignment horizontal="center" vertical="center"/>
    </xf>
    <xf numFmtId="0" fontId="2" fillId="0" borderId="39" xfId="0" applyFont="1" applyBorder="1" applyAlignment="1">
      <alignment horizontal="center" vertical="center"/>
    </xf>
    <xf numFmtId="0" fontId="22" fillId="0" borderId="40" xfId="0" applyFont="1" applyBorder="1" applyAlignment="1">
      <alignment horizontal="center" vertical="center"/>
    </xf>
    <xf numFmtId="0" fontId="0" fillId="0" borderId="38" xfId="0" applyBorder="1" applyAlignment="1">
      <alignment horizontal="center"/>
    </xf>
    <xf numFmtId="0" fontId="0" fillId="0" borderId="39" xfId="0" applyBorder="1" applyAlignment="1">
      <alignment horizontal="center"/>
    </xf>
    <xf numFmtId="0" fontId="15" fillId="0" borderId="29" xfId="0" applyFont="1" applyBorder="1" applyAlignment="1">
      <alignment horizontal="center" vertical="center"/>
    </xf>
    <xf numFmtId="0" fontId="3" fillId="0" borderId="33" xfId="0" applyFont="1" applyBorder="1"/>
    <xf numFmtId="0" fontId="3" fillId="0" borderId="36" xfId="0" applyFont="1" applyBorder="1"/>
    <xf numFmtId="0" fontId="15" fillId="0" borderId="29" xfId="0" applyFont="1" applyBorder="1" applyAlignment="1">
      <alignment horizontal="center" vertical="top" wrapText="1"/>
    </xf>
    <xf numFmtId="0" fontId="15" fillId="0" borderId="29" xfId="0" applyFont="1" applyBorder="1" applyAlignment="1">
      <alignment horizontal="center" vertical="center" wrapText="1"/>
    </xf>
    <xf numFmtId="0" fontId="9" fillId="0" borderId="30" xfId="0" applyFont="1" applyBorder="1" applyAlignment="1">
      <alignment horizontal="center" vertical="center" wrapText="1"/>
    </xf>
    <xf numFmtId="0" fontId="3" fillId="0" borderId="31" xfId="0" applyFont="1" applyBorder="1"/>
    <xf numFmtId="0" fontId="3" fillId="0" borderId="32" xfId="0" applyFont="1" applyBorder="1"/>
    <xf numFmtId="0" fontId="3" fillId="0" borderId="34" xfId="0" applyFont="1" applyBorder="1"/>
    <xf numFmtId="0" fontId="0" fillId="0" borderId="0" xfId="0"/>
    <xf numFmtId="0" fontId="3" fillId="0" borderId="35" xfId="0" applyFont="1" applyBorder="1"/>
    <xf numFmtId="0" fontId="3" fillId="0" borderId="23" xfId="0" applyFont="1" applyBorder="1"/>
    <xf numFmtId="0" fontId="3" fillId="0" borderId="24" xfId="0" applyFont="1" applyBorder="1"/>
    <xf numFmtId="0" fontId="3" fillId="0" borderId="25" xfId="0" applyFont="1" applyBorder="1"/>
    <xf numFmtId="0" fontId="27" fillId="11" borderId="16" xfId="0" applyFont="1" applyFill="1" applyBorder="1" applyAlignment="1">
      <alignment horizontal="left" vertical="center" wrapText="1"/>
    </xf>
    <xf numFmtId="0" fontId="3" fillId="0" borderId="17" xfId="0" applyFont="1" applyBorder="1"/>
    <xf numFmtId="0" fontId="3" fillId="0" borderId="18" xfId="0" applyFont="1" applyBorder="1"/>
    <xf numFmtId="0" fontId="11" fillId="11" borderId="16" xfId="0" applyFont="1" applyFill="1" applyBorder="1" applyAlignment="1">
      <alignment horizontal="left" vertical="center" wrapText="1"/>
    </xf>
    <xf numFmtId="0" fontId="16" fillId="11" borderId="20" xfId="0" applyFont="1" applyFill="1" applyBorder="1" applyAlignment="1">
      <alignment horizontal="center" vertical="center" wrapText="1"/>
    </xf>
    <xf numFmtId="0" fontId="3" fillId="0" borderId="21" xfId="0" applyFont="1" applyBorder="1"/>
    <xf numFmtId="0" fontId="3" fillId="0" borderId="22" xfId="0" applyFont="1" applyBorder="1"/>
    <xf numFmtId="0" fontId="11" fillId="11" borderId="1" xfId="0" applyFont="1" applyFill="1" applyBorder="1" applyAlignment="1">
      <alignment horizontal="center" wrapText="1"/>
    </xf>
    <xf numFmtId="0" fontId="3" fillId="0" borderId="9" xfId="0" applyFont="1" applyBorder="1"/>
    <xf numFmtId="0" fontId="11" fillId="11" borderId="1" xfId="0" applyFont="1" applyFill="1" applyBorder="1" applyAlignment="1">
      <alignment horizontal="center" vertical="top" wrapText="1"/>
    </xf>
    <xf numFmtId="0" fontId="18" fillId="13" borderId="1" xfId="0" applyFont="1" applyFill="1" applyBorder="1"/>
    <xf numFmtId="0" fontId="15" fillId="11" borderId="29" xfId="0" applyFont="1" applyFill="1" applyBorder="1" applyAlignment="1">
      <alignment horizontal="center" vertical="center" wrapText="1"/>
    </xf>
    <xf numFmtId="0" fontId="15" fillId="11" borderId="30" xfId="0" applyFont="1" applyFill="1" applyBorder="1" applyAlignment="1">
      <alignment horizontal="center" vertical="center"/>
    </xf>
    <xf numFmtId="0" fontId="15" fillId="11" borderId="29" xfId="0" applyFont="1" applyFill="1" applyBorder="1" applyAlignment="1">
      <alignment horizontal="center"/>
    </xf>
    <xf numFmtId="0" fontId="10" fillId="3" borderId="12" xfId="0" applyFont="1" applyFill="1" applyBorder="1" applyAlignment="1">
      <alignment horizontal="center"/>
    </xf>
    <xf numFmtId="0" fontId="3" fillId="0" borderId="13" xfId="0" applyFont="1" applyBorder="1"/>
    <xf numFmtId="0" fontId="3" fillId="0" borderId="14" xfId="0" applyFont="1" applyBorder="1"/>
  </cellXfs>
  <cellStyles count="2">
    <cellStyle name="Hyperlink" xfId="1" builtinId="8"/>
    <cellStyle name="Normal" xfId="0" builtinId="0"/>
  </cellStyles>
  <dxfs count="12">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8B75-4D97-8D22-8D65D5E5A622}"/>
              </c:ext>
            </c:extLst>
          </c:dPt>
          <c:dPt>
            <c:idx val="1"/>
            <c:bubble3D val="0"/>
            <c:spPr>
              <a:solidFill>
                <a:srgbClr val="EA4335"/>
              </a:solidFill>
            </c:spPr>
            <c:extLst>
              <c:ext xmlns:c16="http://schemas.microsoft.com/office/drawing/2014/chart" uri="{C3380CC4-5D6E-409C-BE32-E72D297353CC}">
                <c16:uniqueId val="{00000003-8B75-4D97-8D22-8D65D5E5A622}"/>
              </c:ext>
            </c:extLst>
          </c:dPt>
          <c:dPt>
            <c:idx val="2"/>
            <c:bubble3D val="0"/>
            <c:spPr>
              <a:solidFill>
                <a:srgbClr val="FBBC04"/>
              </a:solidFill>
            </c:spPr>
            <c:extLst>
              <c:ext xmlns:c16="http://schemas.microsoft.com/office/drawing/2014/chart" uri="{C3380CC4-5D6E-409C-BE32-E72D297353CC}">
                <c16:uniqueId val="{00000005-8B75-4D97-8D22-8D65D5E5A622}"/>
              </c:ext>
            </c:extLst>
          </c:dPt>
          <c:dPt>
            <c:idx val="3"/>
            <c:bubble3D val="0"/>
            <c:spPr>
              <a:solidFill>
                <a:srgbClr val="34A853"/>
              </a:solidFill>
            </c:spPr>
            <c:extLst>
              <c:ext xmlns:c16="http://schemas.microsoft.com/office/drawing/2014/chart" uri="{C3380CC4-5D6E-409C-BE32-E72D297353CC}">
                <c16:uniqueId val="{00000007-8B75-4D97-8D22-8D65D5E5A622}"/>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c:v>
                </c:pt>
                <c:pt idx="1">
                  <c:v>0</c:v>
                </c:pt>
                <c:pt idx="2">
                  <c:v>0</c:v>
                </c:pt>
                <c:pt idx="3">
                  <c:v>0</c:v>
                </c:pt>
              </c:numCache>
            </c:numRef>
          </c:val>
          <c:extLst>
            <c:ext xmlns:c16="http://schemas.microsoft.com/office/drawing/2014/chart" uri="{C3380CC4-5D6E-409C-BE32-E72D297353CC}">
              <c16:uniqueId val="{00000008-8B75-4D97-8D22-8D65D5E5A622}"/>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678"/>
  <sheetViews>
    <sheetView tabSelected="1" workbookViewId="0">
      <pane ySplit="7" topLeftCell="A8" activePane="bottomLeft" state="frozen"/>
      <selection pane="bottomLeft" activeCell="C8" sqref="C8:C11"/>
    </sheetView>
  </sheetViews>
  <sheetFormatPr defaultColWidth="12.5703125" defaultRowHeight="15" customHeight="1"/>
  <cols>
    <col min="1" max="1" width="8.85546875" customWidth="1"/>
    <col min="2" max="2" width="16.28515625" customWidth="1"/>
    <col min="3" max="3" width="17.140625" bestFit="1" customWidth="1"/>
    <col min="4" max="4" width="18.140625" customWidth="1"/>
    <col min="5" max="5" width="25.28515625" customWidth="1"/>
    <col min="6" max="6" width="31.7109375" customWidth="1"/>
    <col min="7" max="7" width="23.42578125" customWidth="1"/>
    <col min="8" max="8" width="22.85546875" customWidth="1"/>
    <col min="9" max="9" width="15" customWidth="1"/>
    <col min="10" max="10" width="14.85546875" customWidth="1"/>
    <col min="11" max="11" width="19.28515625" customWidth="1"/>
    <col min="12" max="12" width="95.5703125" customWidth="1"/>
    <col min="13" max="13" width="67.5703125" customWidth="1"/>
    <col min="14" max="28" width="12.5703125" customWidth="1"/>
  </cols>
  <sheetData>
    <row r="1" spans="1:28" ht="15.75" customHeight="1">
      <c r="A1" s="1"/>
      <c r="B1" s="2"/>
      <c r="C1" s="2"/>
      <c r="D1" s="1"/>
      <c r="E1" s="1"/>
      <c r="F1" s="1"/>
      <c r="G1" s="1"/>
      <c r="H1" s="1"/>
      <c r="I1" s="1"/>
      <c r="J1" s="3"/>
      <c r="K1" s="91" t="s">
        <v>0</v>
      </c>
      <c r="L1" s="92"/>
      <c r="M1" s="4"/>
      <c r="N1" s="4"/>
      <c r="O1" s="4"/>
      <c r="P1" s="4"/>
      <c r="Q1" s="4"/>
      <c r="R1" s="4"/>
      <c r="S1" s="4"/>
      <c r="T1" s="4"/>
      <c r="U1" s="4"/>
      <c r="V1" s="4"/>
      <c r="W1" s="4"/>
      <c r="X1" s="4"/>
      <c r="Y1" s="4"/>
      <c r="Z1" s="4"/>
      <c r="AA1" s="4"/>
      <c r="AB1" s="4"/>
    </row>
    <row r="2" spans="1:28" ht="15.75" customHeight="1">
      <c r="A2" s="1"/>
      <c r="B2" s="2"/>
      <c r="C2" s="2"/>
      <c r="D2" s="1"/>
      <c r="E2" s="1"/>
      <c r="F2" s="1"/>
      <c r="G2" s="1"/>
      <c r="H2" s="1"/>
      <c r="I2" s="1"/>
      <c r="J2" s="3"/>
      <c r="K2" s="5" t="s">
        <v>1</v>
      </c>
      <c r="L2" s="6">
        <f>COUNTIF(K12:K151, "Passed")</f>
        <v>7</v>
      </c>
      <c r="M2" s="4"/>
      <c r="N2" s="4"/>
      <c r="O2" s="4"/>
      <c r="P2" s="4"/>
      <c r="Q2" s="4"/>
      <c r="R2" s="4"/>
      <c r="S2" s="4"/>
      <c r="T2" s="4"/>
      <c r="U2" s="4"/>
      <c r="V2" s="4"/>
      <c r="W2" s="4"/>
      <c r="X2" s="4"/>
      <c r="Y2" s="4"/>
      <c r="Z2" s="4"/>
      <c r="AA2" s="4"/>
      <c r="AB2" s="4"/>
    </row>
    <row r="3" spans="1:28" ht="15.75" customHeight="1">
      <c r="A3" s="1"/>
      <c r="B3" s="2"/>
      <c r="C3" s="2"/>
      <c r="D3" s="1"/>
      <c r="E3" s="1"/>
      <c r="F3" s="1"/>
      <c r="G3" s="1"/>
      <c r="H3" s="1"/>
      <c r="I3" s="1"/>
      <c r="J3" s="3"/>
      <c r="K3" s="7" t="s">
        <v>2</v>
      </c>
      <c r="L3" s="6">
        <f>COUNTIF(K12:K151, "Failed")</f>
        <v>0</v>
      </c>
      <c r="M3" s="4"/>
      <c r="N3" s="4"/>
      <c r="O3" s="4"/>
      <c r="P3" s="4"/>
      <c r="Q3" s="4"/>
      <c r="R3" s="4"/>
      <c r="S3" s="4"/>
      <c r="T3" s="4"/>
      <c r="U3" s="4"/>
      <c r="V3" s="4"/>
      <c r="W3" s="4"/>
      <c r="X3" s="4"/>
      <c r="Y3" s="4"/>
      <c r="Z3" s="4"/>
      <c r="AA3" s="4"/>
      <c r="AB3" s="4"/>
    </row>
    <row r="4" spans="1:28" ht="15.75" customHeight="1">
      <c r="A4" s="1"/>
      <c r="B4" s="8"/>
      <c r="C4" s="2"/>
      <c r="D4" s="1"/>
      <c r="E4" s="1"/>
      <c r="F4" s="1"/>
      <c r="G4" s="1"/>
      <c r="H4" s="1"/>
      <c r="I4" s="1"/>
      <c r="J4" s="3"/>
      <c r="K4" s="9" t="s">
        <v>3</v>
      </c>
      <c r="L4" s="6">
        <f>COUNTIF(K7:K151, "Not Executed")</f>
        <v>0</v>
      </c>
      <c r="M4" s="4"/>
      <c r="N4" s="4"/>
      <c r="O4" s="4"/>
      <c r="P4" s="4"/>
      <c r="Q4" s="4"/>
      <c r="R4" s="4"/>
      <c r="S4" s="4"/>
      <c r="T4" s="4"/>
      <c r="U4" s="4"/>
      <c r="V4" s="4"/>
      <c r="W4" s="4"/>
      <c r="X4" s="4"/>
      <c r="Y4" s="4"/>
      <c r="Z4" s="4"/>
      <c r="AA4" s="4"/>
      <c r="AB4" s="4"/>
    </row>
    <row r="5" spans="1:28" ht="15.75" customHeight="1">
      <c r="A5" s="1"/>
      <c r="B5" s="8"/>
      <c r="C5" s="2"/>
      <c r="D5" s="1"/>
      <c r="E5" s="1"/>
      <c r="F5" s="1"/>
      <c r="G5" s="1"/>
      <c r="H5" s="1"/>
      <c r="I5" s="1"/>
      <c r="J5" s="3"/>
      <c r="K5" s="10" t="s">
        <v>4</v>
      </c>
      <c r="L5" s="6">
        <f>COUNTIF(K7:K151, "Out of Scope")</f>
        <v>0</v>
      </c>
      <c r="M5" s="4"/>
      <c r="N5" s="4"/>
      <c r="O5" s="4"/>
      <c r="P5" s="4"/>
      <c r="Q5" s="4"/>
      <c r="R5" s="4"/>
      <c r="S5" s="4"/>
      <c r="T5" s="4"/>
      <c r="U5" s="4"/>
      <c r="V5" s="4"/>
      <c r="W5" s="4"/>
      <c r="X5" s="4"/>
      <c r="Y5" s="4"/>
      <c r="Z5" s="4"/>
      <c r="AA5" s="4"/>
      <c r="AB5" s="4"/>
    </row>
    <row r="6" spans="1:28" ht="15.75" customHeight="1">
      <c r="A6" s="1"/>
      <c r="B6" s="2"/>
      <c r="C6" s="2"/>
      <c r="D6" s="1"/>
      <c r="E6" s="1"/>
      <c r="F6" s="1"/>
      <c r="G6" s="1"/>
      <c r="H6" s="1"/>
      <c r="I6" s="1"/>
      <c r="J6" s="3"/>
      <c r="K6" s="11" t="s">
        <v>5</v>
      </c>
      <c r="L6" s="12">
        <f>SUM(L2:L5)</f>
        <v>7</v>
      </c>
      <c r="M6" s="4"/>
      <c r="N6" s="4"/>
      <c r="O6" s="4"/>
      <c r="P6" s="4"/>
      <c r="Q6" s="4"/>
      <c r="R6" s="4"/>
      <c r="S6" s="4"/>
      <c r="T6" s="4"/>
      <c r="U6" s="4"/>
      <c r="V6" s="4"/>
      <c r="W6" s="4"/>
      <c r="X6" s="4"/>
      <c r="Y6" s="4"/>
      <c r="Z6" s="4"/>
      <c r="AA6" s="4"/>
      <c r="AB6" s="4"/>
    </row>
    <row r="7" spans="1:28" ht="26.25" customHeight="1">
      <c r="A7" s="47" t="s">
        <v>6</v>
      </c>
      <c r="B7" s="47" t="s">
        <v>7</v>
      </c>
      <c r="C7" s="48" t="s">
        <v>8</v>
      </c>
      <c r="D7" s="63" t="s">
        <v>9</v>
      </c>
      <c r="E7" s="63" t="s">
        <v>10</v>
      </c>
      <c r="F7" s="63" t="s">
        <v>11</v>
      </c>
      <c r="G7" s="63" t="s">
        <v>12</v>
      </c>
      <c r="H7" s="64" t="s">
        <v>13</v>
      </c>
      <c r="I7" s="64" t="s">
        <v>14</v>
      </c>
      <c r="J7" s="63" t="s">
        <v>15</v>
      </c>
      <c r="K7" s="13" t="s">
        <v>16</v>
      </c>
      <c r="L7" s="61" t="s">
        <v>17</v>
      </c>
      <c r="M7" s="4"/>
      <c r="N7" s="4"/>
      <c r="O7" s="4"/>
      <c r="P7" s="4"/>
      <c r="Q7" s="4"/>
      <c r="R7" s="4"/>
      <c r="S7" s="4"/>
      <c r="T7" s="4"/>
      <c r="U7" s="4"/>
      <c r="V7" s="4"/>
      <c r="W7" s="4"/>
      <c r="X7" s="4"/>
      <c r="Y7" s="4"/>
      <c r="Z7" s="4"/>
      <c r="AA7" s="4"/>
      <c r="AB7" s="4"/>
    </row>
    <row r="8" spans="1:28">
      <c r="A8" s="85" t="s">
        <v>18</v>
      </c>
      <c r="B8" s="94" t="s">
        <v>111</v>
      </c>
      <c r="C8" s="65" t="s">
        <v>98</v>
      </c>
      <c r="D8" s="87" t="s">
        <v>19</v>
      </c>
      <c r="E8" s="87" t="s">
        <v>97</v>
      </c>
      <c r="F8" s="50" t="s">
        <v>68</v>
      </c>
      <c r="G8" s="87" t="s">
        <v>108</v>
      </c>
      <c r="H8" s="87" t="s">
        <v>109</v>
      </c>
      <c r="I8" s="88"/>
      <c r="J8" s="65"/>
      <c r="K8" s="71" t="s">
        <v>21</v>
      </c>
      <c r="L8" s="65"/>
      <c r="M8" s="4"/>
      <c r="N8" s="4"/>
      <c r="O8" s="4"/>
      <c r="P8" s="4"/>
      <c r="Q8" s="4"/>
      <c r="R8" s="4"/>
      <c r="S8" s="4"/>
      <c r="T8" s="4"/>
      <c r="U8" s="4"/>
      <c r="V8" s="4"/>
      <c r="W8" s="4"/>
      <c r="X8" s="4"/>
      <c r="Y8" s="4"/>
      <c r="Z8" s="4"/>
      <c r="AA8" s="4"/>
      <c r="AB8" s="4"/>
    </row>
    <row r="9" spans="1:28" ht="14.25" customHeight="1">
      <c r="A9" s="85"/>
      <c r="B9" s="94"/>
      <c r="C9" s="93"/>
      <c r="D9" s="87"/>
      <c r="E9" s="87"/>
      <c r="F9" s="55" t="s">
        <v>69</v>
      </c>
      <c r="G9" s="87"/>
      <c r="H9" s="87"/>
      <c r="I9" s="88"/>
      <c r="J9" s="65"/>
      <c r="K9" s="86"/>
      <c r="L9" s="65"/>
      <c r="M9" s="4"/>
      <c r="N9" s="4"/>
      <c r="O9" s="4"/>
      <c r="P9" s="4"/>
      <c r="Q9" s="4"/>
      <c r="R9" s="4"/>
      <c r="S9" s="4"/>
      <c r="T9" s="4"/>
      <c r="U9" s="4"/>
      <c r="V9" s="4"/>
      <c r="W9" s="4"/>
      <c r="X9" s="4"/>
      <c r="Y9" s="4"/>
      <c r="Z9" s="4"/>
      <c r="AA9" s="4"/>
      <c r="AB9" s="4"/>
    </row>
    <row r="10" spans="1:28" ht="14.25" customHeight="1">
      <c r="A10" s="85"/>
      <c r="B10" s="94"/>
      <c r="C10" s="93"/>
      <c r="D10" s="87"/>
      <c r="E10" s="87"/>
      <c r="F10" s="55" t="s">
        <v>99</v>
      </c>
      <c r="G10" s="87"/>
      <c r="H10" s="87"/>
      <c r="I10" s="88"/>
      <c r="J10" s="65"/>
      <c r="K10" s="86"/>
      <c r="L10" s="65"/>
      <c r="M10" s="4"/>
      <c r="N10" s="4"/>
      <c r="O10" s="4"/>
      <c r="P10" s="4"/>
      <c r="Q10" s="4"/>
      <c r="R10" s="4"/>
      <c r="S10" s="4"/>
      <c r="T10" s="4"/>
      <c r="U10" s="4"/>
      <c r="V10" s="4"/>
      <c r="W10" s="4"/>
      <c r="X10" s="4"/>
      <c r="Y10" s="4"/>
      <c r="Z10" s="4"/>
      <c r="AA10" s="4"/>
      <c r="AB10" s="4"/>
    </row>
    <row r="11" spans="1:28" ht="15.75" customHeight="1">
      <c r="A11" s="85"/>
      <c r="B11" s="94"/>
      <c r="C11" s="93"/>
      <c r="D11" s="87"/>
      <c r="E11" s="87"/>
      <c r="F11" s="53" t="s">
        <v>70</v>
      </c>
      <c r="G11" s="87"/>
      <c r="H11" s="87"/>
      <c r="I11" s="88"/>
      <c r="J11" s="65"/>
      <c r="K11" s="86"/>
      <c r="L11" s="65"/>
      <c r="M11" s="4"/>
      <c r="N11" s="4"/>
      <c r="O11" s="4"/>
      <c r="P11" s="4"/>
      <c r="Q11" s="4"/>
      <c r="R11" s="4"/>
      <c r="S11" s="4"/>
      <c r="T11" s="4"/>
      <c r="U11" s="4"/>
      <c r="V11" s="4"/>
      <c r="W11" s="4"/>
      <c r="X11" s="4"/>
      <c r="Y11" s="4"/>
      <c r="Z11" s="4"/>
      <c r="AA11" s="4"/>
      <c r="AB11" s="4"/>
    </row>
    <row r="12" spans="1:28">
      <c r="A12" s="85" t="s">
        <v>22</v>
      </c>
      <c r="B12" s="94"/>
      <c r="C12" s="65" t="s">
        <v>98</v>
      </c>
      <c r="D12" s="87" t="s">
        <v>19</v>
      </c>
      <c r="E12" s="87" t="s">
        <v>97</v>
      </c>
      <c r="F12" s="55" t="s">
        <v>102</v>
      </c>
      <c r="G12" s="87" t="s">
        <v>87</v>
      </c>
      <c r="H12" s="87" t="s">
        <v>87</v>
      </c>
      <c r="I12" s="88"/>
      <c r="J12" s="65"/>
      <c r="K12" s="71" t="s">
        <v>21</v>
      </c>
      <c r="L12" s="65"/>
      <c r="M12" s="4"/>
      <c r="N12" s="4"/>
      <c r="O12" s="4"/>
      <c r="P12" s="4"/>
      <c r="Q12" s="4"/>
      <c r="R12" s="4"/>
      <c r="S12" s="4"/>
      <c r="T12" s="4"/>
      <c r="U12" s="4"/>
      <c r="V12" s="4"/>
      <c r="W12" s="4"/>
      <c r="X12" s="4"/>
      <c r="Y12" s="4"/>
      <c r="Z12" s="4"/>
      <c r="AA12" s="4"/>
      <c r="AB12" s="4"/>
    </row>
    <row r="13" spans="1:28" ht="14.25" customHeight="1">
      <c r="A13" s="85"/>
      <c r="B13" s="94"/>
      <c r="C13" s="93"/>
      <c r="D13" s="87"/>
      <c r="E13" s="87"/>
      <c r="F13" s="55" t="s">
        <v>103</v>
      </c>
      <c r="G13" s="87"/>
      <c r="H13" s="87"/>
      <c r="I13" s="88"/>
      <c r="J13" s="65"/>
      <c r="K13" s="86"/>
      <c r="L13" s="65"/>
      <c r="M13" s="4"/>
      <c r="N13" s="4"/>
      <c r="O13" s="4"/>
      <c r="P13" s="4"/>
      <c r="Q13" s="4"/>
      <c r="R13" s="4"/>
      <c r="S13" s="4"/>
      <c r="T13" s="4"/>
      <c r="U13" s="4"/>
      <c r="V13" s="4"/>
      <c r="W13" s="4"/>
      <c r="X13" s="4"/>
      <c r="Y13" s="4"/>
      <c r="Z13" s="4"/>
      <c r="AA13" s="4"/>
      <c r="AB13" s="4"/>
    </row>
    <row r="14" spans="1:28" ht="14.25" customHeight="1">
      <c r="A14" s="85"/>
      <c r="B14" s="94"/>
      <c r="C14" s="93"/>
      <c r="D14" s="87"/>
      <c r="E14" s="87"/>
      <c r="F14" s="53" t="s">
        <v>104</v>
      </c>
      <c r="G14" s="87"/>
      <c r="H14" s="87"/>
      <c r="I14" s="88"/>
      <c r="J14" s="65"/>
      <c r="K14" s="86"/>
      <c r="L14" s="65"/>
      <c r="M14" s="4"/>
      <c r="N14" s="4"/>
      <c r="O14" s="4"/>
      <c r="P14" s="4"/>
      <c r="Q14" s="4"/>
      <c r="R14" s="4"/>
      <c r="S14" s="4"/>
      <c r="T14" s="4"/>
      <c r="U14" s="4"/>
      <c r="V14" s="4"/>
      <c r="W14" s="4"/>
      <c r="X14" s="4"/>
      <c r="Y14" s="4"/>
      <c r="Z14" s="4"/>
      <c r="AA14" s="4"/>
      <c r="AB14" s="4"/>
    </row>
    <row r="15" spans="1:28" ht="15.75" customHeight="1">
      <c r="A15" s="69" t="s">
        <v>76</v>
      </c>
      <c r="B15" s="94"/>
      <c r="C15" s="79" t="s">
        <v>98</v>
      </c>
      <c r="D15" s="73" t="s">
        <v>106</v>
      </c>
      <c r="E15" s="73" t="s">
        <v>20</v>
      </c>
      <c r="F15" s="53" t="s">
        <v>86</v>
      </c>
      <c r="G15" s="73" t="s">
        <v>87</v>
      </c>
      <c r="H15" s="73" t="s">
        <v>87</v>
      </c>
      <c r="I15" s="75"/>
      <c r="J15" s="66"/>
      <c r="K15" s="71" t="s">
        <v>21</v>
      </c>
      <c r="L15" s="66"/>
      <c r="M15" s="4"/>
      <c r="N15" s="4"/>
      <c r="O15" s="4"/>
      <c r="P15" s="4"/>
      <c r="Q15" s="4"/>
      <c r="R15" s="4"/>
      <c r="S15" s="4"/>
      <c r="T15" s="4"/>
      <c r="U15" s="4"/>
      <c r="V15" s="4"/>
      <c r="W15" s="4"/>
      <c r="X15" s="4"/>
      <c r="Y15" s="4"/>
      <c r="Z15" s="4"/>
      <c r="AA15" s="4"/>
      <c r="AB15" s="4"/>
    </row>
    <row r="16" spans="1:28" ht="15.75" customHeight="1">
      <c r="A16" s="70"/>
      <c r="B16" s="94"/>
      <c r="C16" s="80"/>
      <c r="D16" s="74"/>
      <c r="E16" s="74"/>
      <c r="F16" s="54" t="s">
        <v>77</v>
      </c>
      <c r="G16" s="74"/>
      <c r="H16" s="74"/>
      <c r="I16" s="76"/>
      <c r="J16" s="67"/>
      <c r="K16" s="72"/>
      <c r="L16" s="67"/>
      <c r="M16" s="4"/>
      <c r="N16" s="4"/>
      <c r="O16" s="4"/>
      <c r="P16" s="4"/>
      <c r="Q16" s="4"/>
      <c r="R16" s="4"/>
      <c r="S16" s="4"/>
      <c r="T16" s="4"/>
      <c r="U16" s="4"/>
      <c r="V16" s="4"/>
      <c r="W16" s="4"/>
      <c r="X16" s="4"/>
      <c r="Y16" s="4"/>
      <c r="Z16" s="4"/>
      <c r="AA16" s="4"/>
      <c r="AB16" s="4"/>
    </row>
    <row r="17" spans="1:28" ht="30">
      <c r="A17" s="51" t="s">
        <v>79</v>
      </c>
      <c r="B17" s="94"/>
      <c r="C17" s="62" t="s">
        <v>98</v>
      </c>
      <c r="D17" s="49" t="s">
        <v>73</v>
      </c>
      <c r="E17" s="49" t="s">
        <v>20</v>
      </c>
      <c r="F17" s="53" t="s">
        <v>74</v>
      </c>
      <c r="G17" s="49" t="s">
        <v>75</v>
      </c>
      <c r="H17" s="49" t="s">
        <v>75</v>
      </c>
      <c r="I17" s="51"/>
      <c r="J17" s="52"/>
      <c r="K17" s="59" t="s">
        <v>21</v>
      </c>
      <c r="L17" s="52"/>
      <c r="M17" s="4"/>
      <c r="N17" s="4"/>
      <c r="O17" s="4"/>
      <c r="P17" s="4"/>
      <c r="Q17" s="4"/>
      <c r="R17" s="4"/>
      <c r="S17" s="4"/>
      <c r="T17" s="4"/>
      <c r="U17" s="4"/>
      <c r="V17" s="4"/>
      <c r="W17" s="4"/>
      <c r="X17" s="4"/>
      <c r="Y17" s="4"/>
      <c r="Z17" s="4"/>
      <c r="AA17" s="4"/>
      <c r="AB17" s="4"/>
    </row>
    <row r="18" spans="1:28">
      <c r="A18" s="69" t="s">
        <v>88</v>
      </c>
      <c r="B18" s="94"/>
      <c r="C18" s="77" t="s">
        <v>98</v>
      </c>
      <c r="D18" s="73" t="s">
        <v>71</v>
      </c>
      <c r="E18" s="73" t="s">
        <v>20</v>
      </c>
      <c r="F18" s="53" t="s">
        <v>72</v>
      </c>
      <c r="G18" s="73" t="s">
        <v>78</v>
      </c>
      <c r="H18" s="73" t="s">
        <v>78</v>
      </c>
      <c r="I18" s="75"/>
      <c r="J18" s="66"/>
      <c r="K18" s="71" t="s">
        <v>21</v>
      </c>
      <c r="L18" s="56"/>
      <c r="M18" s="4"/>
      <c r="N18" s="4"/>
      <c r="O18" s="4"/>
      <c r="P18" s="4"/>
      <c r="Q18" s="4"/>
      <c r="R18" s="4"/>
      <c r="S18" s="4"/>
      <c r="T18" s="4"/>
      <c r="U18" s="4"/>
      <c r="V18" s="4"/>
      <c r="W18" s="4"/>
      <c r="X18" s="4"/>
      <c r="Y18" s="4"/>
      <c r="Z18" s="4"/>
      <c r="AA18" s="4"/>
      <c r="AB18" s="4"/>
    </row>
    <row r="19" spans="1:28">
      <c r="A19" s="70"/>
      <c r="B19" s="94"/>
      <c r="C19" s="78"/>
      <c r="D19" s="74"/>
      <c r="E19" s="74"/>
      <c r="F19" s="54" t="s">
        <v>77</v>
      </c>
      <c r="G19" s="74"/>
      <c r="H19" s="74"/>
      <c r="I19" s="76"/>
      <c r="J19" s="67"/>
      <c r="K19" s="72"/>
      <c r="L19" s="56"/>
      <c r="M19" s="4"/>
      <c r="N19" s="4"/>
      <c r="O19" s="4"/>
      <c r="P19" s="4"/>
      <c r="Q19" s="4"/>
      <c r="R19" s="4"/>
      <c r="S19" s="4"/>
      <c r="T19" s="4"/>
      <c r="U19" s="4"/>
      <c r="V19" s="4"/>
      <c r="W19" s="4"/>
      <c r="X19" s="4"/>
      <c r="Y19" s="4"/>
      <c r="Z19" s="4"/>
      <c r="AA19" s="4"/>
      <c r="AB19" s="4"/>
    </row>
    <row r="20" spans="1:28">
      <c r="A20" s="69" t="s">
        <v>93</v>
      </c>
      <c r="B20" s="94"/>
      <c r="C20" s="77" t="s">
        <v>98</v>
      </c>
      <c r="D20" s="73" t="s">
        <v>71</v>
      </c>
      <c r="E20" s="73" t="s">
        <v>20</v>
      </c>
      <c r="F20" s="53" t="s">
        <v>107</v>
      </c>
      <c r="G20" s="73" t="s">
        <v>100</v>
      </c>
      <c r="H20" s="73" t="s">
        <v>101</v>
      </c>
      <c r="I20" s="97"/>
      <c r="J20" s="66"/>
      <c r="K20" s="71" t="s">
        <v>21</v>
      </c>
      <c r="L20" s="66"/>
      <c r="M20" s="4"/>
      <c r="N20" s="4"/>
      <c r="O20" s="4"/>
      <c r="P20" s="4"/>
      <c r="Q20" s="4"/>
      <c r="R20" s="4"/>
      <c r="S20" s="4"/>
      <c r="T20" s="4"/>
      <c r="U20" s="4"/>
      <c r="V20" s="4"/>
      <c r="W20" s="4"/>
      <c r="X20" s="4"/>
      <c r="Y20" s="4"/>
      <c r="Z20" s="4"/>
      <c r="AA20" s="4"/>
      <c r="AB20" s="4"/>
    </row>
    <row r="21" spans="1:28">
      <c r="A21" s="70"/>
      <c r="B21" s="94"/>
      <c r="C21" s="78"/>
      <c r="D21" s="74"/>
      <c r="E21" s="74"/>
      <c r="F21" s="54" t="s">
        <v>77</v>
      </c>
      <c r="G21" s="74"/>
      <c r="H21" s="74"/>
      <c r="I21" s="98"/>
      <c r="J21" s="67"/>
      <c r="K21" s="72"/>
      <c r="L21" s="67"/>
      <c r="M21" s="4"/>
      <c r="N21" s="4"/>
      <c r="O21" s="4"/>
      <c r="P21" s="4"/>
      <c r="Q21" s="4"/>
      <c r="R21" s="4"/>
      <c r="S21" s="4"/>
      <c r="T21" s="4"/>
      <c r="U21" s="4"/>
      <c r="V21" s="4"/>
      <c r="W21" s="4"/>
      <c r="X21" s="4"/>
      <c r="Y21" s="4"/>
      <c r="Z21" s="4"/>
      <c r="AA21" s="4"/>
      <c r="AB21" s="4"/>
    </row>
    <row r="22" spans="1:28">
      <c r="A22" s="69" t="s">
        <v>105</v>
      </c>
      <c r="B22" s="94"/>
      <c r="C22" s="79" t="s">
        <v>98</v>
      </c>
      <c r="D22" s="73" t="s">
        <v>80</v>
      </c>
      <c r="E22" s="73" t="s">
        <v>20</v>
      </c>
      <c r="F22" s="54" t="s">
        <v>81</v>
      </c>
      <c r="G22" s="82" t="s">
        <v>84</v>
      </c>
      <c r="H22" s="82" t="s">
        <v>85</v>
      </c>
      <c r="I22" s="75"/>
      <c r="J22" s="66"/>
      <c r="K22" s="71" t="s">
        <v>21</v>
      </c>
      <c r="L22" s="66"/>
      <c r="M22" s="4"/>
      <c r="N22" s="4"/>
      <c r="O22" s="4"/>
      <c r="P22" s="4"/>
      <c r="Q22" s="4"/>
      <c r="R22" s="4"/>
      <c r="S22" s="4"/>
      <c r="T22" s="4"/>
      <c r="U22" s="4"/>
      <c r="V22" s="4"/>
      <c r="W22" s="4"/>
      <c r="X22" s="4"/>
      <c r="Y22" s="4"/>
      <c r="Z22" s="4"/>
      <c r="AA22" s="4"/>
      <c r="AB22" s="4"/>
    </row>
    <row r="23" spans="1:28">
      <c r="A23" s="96"/>
      <c r="B23" s="94"/>
      <c r="C23" s="81"/>
      <c r="D23" s="89"/>
      <c r="E23" s="89"/>
      <c r="F23" s="57" t="s">
        <v>82</v>
      </c>
      <c r="G23" s="83"/>
      <c r="H23" s="83"/>
      <c r="I23" s="90"/>
      <c r="J23" s="68"/>
      <c r="K23" s="86"/>
      <c r="L23" s="68"/>
      <c r="M23" s="4"/>
      <c r="N23" s="4"/>
      <c r="O23" s="4"/>
      <c r="P23" s="4"/>
      <c r="Q23" s="4"/>
      <c r="R23" s="4"/>
      <c r="S23" s="4"/>
      <c r="T23" s="4"/>
      <c r="U23" s="4"/>
      <c r="V23" s="4"/>
      <c r="W23" s="4"/>
      <c r="X23" s="4"/>
      <c r="Y23" s="4"/>
      <c r="Z23" s="4"/>
      <c r="AA23" s="4"/>
      <c r="AB23" s="4"/>
    </row>
    <row r="24" spans="1:28" ht="15.75" customHeight="1">
      <c r="A24" s="70"/>
      <c r="B24" s="94"/>
      <c r="C24" s="80"/>
      <c r="D24" s="74"/>
      <c r="E24" s="74"/>
      <c r="F24" s="50" t="s">
        <v>83</v>
      </c>
      <c r="G24" s="84"/>
      <c r="H24" s="84"/>
      <c r="I24" s="76"/>
      <c r="J24" s="67"/>
      <c r="K24" s="72"/>
      <c r="L24" s="67"/>
      <c r="M24" s="4"/>
      <c r="N24" s="4"/>
      <c r="O24" s="4"/>
      <c r="P24" s="4"/>
      <c r="Q24" s="4"/>
      <c r="R24" s="4"/>
      <c r="S24" s="4"/>
      <c r="T24" s="4"/>
      <c r="U24" s="4"/>
      <c r="V24" s="4"/>
      <c r="W24" s="4"/>
      <c r="X24" s="4"/>
      <c r="Y24" s="4"/>
      <c r="Z24" s="4"/>
      <c r="AA24" s="4"/>
      <c r="AB24" s="4"/>
    </row>
    <row r="25" spans="1:28" ht="32.25" customHeight="1">
      <c r="A25" s="51" t="s">
        <v>110</v>
      </c>
      <c r="B25" s="95"/>
      <c r="C25" s="62" t="s">
        <v>98</v>
      </c>
      <c r="D25" s="58" t="s">
        <v>89</v>
      </c>
      <c r="E25" s="58" t="s">
        <v>20</v>
      </c>
      <c r="F25" s="57" t="s">
        <v>90</v>
      </c>
      <c r="G25" s="57" t="s">
        <v>91</v>
      </c>
      <c r="H25" s="50" t="s">
        <v>92</v>
      </c>
      <c r="I25" s="50"/>
      <c r="J25" s="50"/>
      <c r="K25" s="60" t="s">
        <v>21</v>
      </c>
      <c r="L25" s="50"/>
      <c r="M25" s="4"/>
      <c r="N25" s="4"/>
      <c r="O25" s="4"/>
      <c r="P25" s="4"/>
      <c r="Q25" s="4"/>
      <c r="R25" s="4"/>
      <c r="S25" s="4"/>
      <c r="T25" s="4"/>
      <c r="U25" s="4"/>
      <c r="V25" s="4"/>
      <c r="W25" s="4"/>
      <c r="X25" s="4"/>
      <c r="Y25" s="4"/>
      <c r="Z25" s="4"/>
      <c r="AA25" s="4"/>
      <c r="AB25" s="4"/>
    </row>
    <row r="26" spans="1:28" ht="15.7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row>
    <row r="27" spans="1:28" ht="15.7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spans="1:28" ht="15.7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row>
    <row r="29" spans="1:28" ht="15.7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row>
    <row r="30" spans="1:28" ht="15.7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row>
    <row r="31" spans="1:28"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row>
    <row r="32" spans="1:28" ht="15.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row>
    <row r="33" spans="1:28"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ht="15.7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row>
    <row r="35" spans="1:28" ht="15.7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row>
    <row r="36" spans="1:28" ht="15.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row>
    <row r="37" spans="1:28" ht="15.7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row>
    <row r="38" spans="1:28" ht="15.75" customHeight="1"/>
    <row r="39" spans="1:28" ht="15.75" customHeight="1"/>
    <row r="40" spans="1:28" ht="15.75" customHeight="1"/>
    <row r="41" spans="1:28" ht="15.75" customHeight="1"/>
    <row r="42" spans="1:28" ht="15.75" customHeight="1"/>
    <row r="43" spans="1:28" ht="15.75" customHeight="1"/>
    <row r="44" spans="1:28" ht="15.75" customHeight="1"/>
    <row r="45" spans="1:28" ht="15.75" customHeight="1"/>
    <row r="46" spans="1:28" ht="15.75" customHeight="1"/>
    <row r="47" spans="1:28" ht="15.75" customHeight="1"/>
    <row r="48" spans="1:2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sheetData>
  <mergeCells count="61">
    <mergeCell ref="H18:H19"/>
    <mergeCell ref="J18:J19"/>
    <mergeCell ref="C20:C21"/>
    <mergeCell ref="C12:C14"/>
    <mergeCell ref="A8:A11"/>
    <mergeCell ref="C8:C11"/>
    <mergeCell ref="D8:D11"/>
    <mergeCell ref="B8:B25"/>
    <mergeCell ref="C18:C19"/>
    <mergeCell ref="A22:A24"/>
    <mergeCell ref="A18:A19"/>
    <mergeCell ref="K22:K24"/>
    <mergeCell ref="J22:J24"/>
    <mergeCell ref="I22:I24"/>
    <mergeCell ref="E22:E24"/>
    <mergeCell ref="K1:L1"/>
    <mergeCell ref="E8:E11"/>
    <mergeCell ref="G8:G11"/>
    <mergeCell ref="H8:H11"/>
    <mergeCell ref="I8:I11"/>
    <mergeCell ref="J8:J11"/>
    <mergeCell ref="K8:K11"/>
    <mergeCell ref="L8:L11"/>
    <mergeCell ref="K18:K19"/>
    <mergeCell ref="I20:I21"/>
    <mergeCell ref="E18:E19"/>
    <mergeCell ref="G18:G19"/>
    <mergeCell ref="A12:A14"/>
    <mergeCell ref="K12:K14"/>
    <mergeCell ref="E20:E21"/>
    <mergeCell ref="D20:D21"/>
    <mergeCell ref="A20:A21"/>
    <mergeCell ref="E12:E14"/>
    <mergeCell ref="D12:D14"/>
    <mergeCell ref="J12:J14"/>
    <mergeCell ref="I12:I14"/>
    <mergeCell ref="H12:H14"/>
    <mergeCell ref="G12:G14"/>
    <mergeCell ref="J20:J21"/>
    <mergeCell ref="I18:I19"/>
    <mergeCell ref="D18:D19"/>
    <mergeCell ref="H20:H21"/>
    <mergeCell ref="G20:G21"/>
    <mergeCell ref="H22:H24"/>
    <mergeCell ref="G22:G24"/>
    <mergeCell ref="D22:D24"/>
    <mergeCell ref="L12:L14"/>
    <mergeCell ref="L15:L16"/>
    <mergeCell ref="L20:L21"/>
    <mergeCell ref="L22:L24"/>
    <mergeCell ref="A15:A16"/>
    <mergeCell ref="K20:K21"/>
    <mergeCell ref="D15:D16"/>
    <mergeCell ref="E15:E16"/>
    <mergeCell ref="G15:G16"/>
    <mergeCell ref="H15:H16"/>
    <mergeCell ref="I15:I16"/>
    <mergeCell ref="J15:J16"/>
    <mergeCell ref="K15:K16"/>
    <mergeCell ref="C15:C16"/>
    <mergeCell ref="C22:C24"/>
  </mergeCells>
  <phoneticPr fontId="25" type="noConversion"/>
  <conditionalFormatting sqref="K12 K22 K25:K37 K20 K17:K18">
    <cfRule type="cellIs" dxfId="11" priority="21" operator="equal">
      <formula>"Passed"</formula>
    </cfRule>
  </conditionalFormatting>
  <conditionalFormatting sqref="K12 K22 K25:K37 K20 K17:K18">
    <cfRule type="cellIs" dxfId="10" priority="22" operator="equal">
      <formula>"Failed"</formula>
    </cfRule>
  </conditionalFormatting>
  <conditionalFormatting sqref="K12 K22 K25:K37 K20 K17:K18">
    <cfRule type="cellIs" dxfId="9" priority="23" operator="equal">
      <formula>"Not Executed"</formula>
    </cfRule>
  </conditionalFormatting>
  <conditionalFormatting sqref="K12 K22 K25:K37 K20 K17:K18">
    <cfRule type="cellIs" dxfId="8" priority="24" operator="equal">
      <formula>"Out of Scope"</formula>
    </cfRule>
  </conditionalFormatting>
  <conditionalFormatting sqref="K15">
    <cfRule type="cellIs" dxfId="7" priority="9" operator="equal">
      <formula>"Passed"</formula>
    </cfRule>
  </conditionalFormatting>
  <conditionalFormatting sqref="K15">
    <cfRule type="cellIs" dxfId="6" priority="10" operator="equal">
      <formula>"Failed"</formula>
    </cfRule>
  </conditionalFormatting>
  <conditionalFormatting sqref="K15">
    <cfRule type="cellIs" dxfId="5" priority="11" operator="equal">
      <formula>"Not Executed"</formula>
    </cfRule>
  </conditionalFormatting>
  <conditionalFormatting sqref="K15">
    <cfRule type="cellIs" dxfId="4" priority="12" operator="equal">
      <formula>"Out of Scope"</formula>
    </cfRule>
  </conditionalFormatting>
  <conditionalFormatting sqref="K8">
    <cfRule type="cellIs" dxfId="3" priority="1" operator="equal">
      <formula>"Passed"</formula>
    </cfRule>
  </conditionalFormatting>
  <conditionalFormatting sqref="K8">
    <cfRule type="cellIs" dxfId="2" priority="2" operator="equal">
      <formula>"Failed"</formula>
    </cfRule>
  </conditionalFormatting>
  <conditionalFormatting sqref="K8">
    <cfRule type="cellIs" dxfId="1" priority="3" operator="equal">
      <formula>"Not Executed"</formula>
    </cfRule>
  </conditionalFormatting>
  <conditionalFormatting sqref="K8">
    <cfRule type="cellIs" dxfId="0" priority="4" operator="equal">
      <formula>"Out of Scope"</formula>
    </cfRule>
  </conditionalFormatting>
  <dataValidations count="1">
    <dataValidation type="list" allowBlank="1" sqref="K12 K8 K22 K15 K25:K37 K17:K18 K20" xr:uid="{00000000-0002-0000-0000-000000000000}">
      <formula1>"Passed,Failed,Not Executed,Out of Scope"</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N10" sqref="N10"/>
    </sheetView>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 min="19" max="26" width="12.5703125" customWidth="1"/>
  </cols>
  <sheetData>
    <row r="1" spans="1:26" ht="15.75" customHeight="1"/>
    <row r="2" spans="1:26" ht="15.75" customHeight="1"/>
    <row r="3" spans="1:26" ht="8.25" customHeight="1"/>
    <row r="4" spans="1:26" ht="25.5" customHeight="1">
      <c r="B4" s="127" t="s">
        <v>23</v>
      </c>
      <c r="C4" s="128"/>
      <c r="D4" s="128"/>
      <c r="E4" s="128"/>
      <c r="F4" s="128"/>
      <c r="G4" s="129"/>
      <c r="K4" s="16"/>
    </row>
    <row r="5" spans="1:26" ht="15.75" customHeight="1">
      <c r="B5" s="17" t="s">
        <v>24</v>
      </c>
      <c r="C5" s="113" t="s">
        <v>94</v>
      </c>
      <c r="D5" s="114"/>
      <c r="E5" s="114"/>
      <c r="F5" s="114"/>
      <c r="G5" s="115"/>
    </row>
    <row r="6" spans="1:26" ht="15.75" customHeight="1">
      <c r="B6" s="18" t="s">
        <v>25</v>
      </c>
      <c r="C6" s="113" t="s">
        <v>95</v>
      </c>
      <c r="D6" s="114"/>
      <c r="E6" s="114"/>
      <c r="F6" s="114"/>
      <c r="G6" s="115"/>
      <c r="I6" s="19" t="s">
        <v>26</v>
      </c>
      <c r="J6" s="19" t="s">
        <v>27</v>
      </c>
      <c r="L6" s="20" t="s">
        <v>28</v>
      </c>
    </row>
    <row r="7" spans="1:26" ht="15.75" customHeight="1">
      <c r="B7" s="17" t="s">
        <v>29</v>
      </c>
      <c r="C7" s="116" t="s">
        <v>30</v>
      </c>
      <c r="D7" s="114"/>
      <c r="E7" s="114"/>
      <c r="F7" s="114"/>
      <c r="G7" s="115"/>
      <c r="I7" s="21">
        <f>C15</f>
        <v>7</v>
      </c>
      <c r="J7" s="22" t="s">
        <v>1</v>
      </c>
      <c r="K7" s="14"/>
      <c r="L7" s="14"/>
    </row>
    <row r="8" spans="1:26" ht="15.75" customHeight="1">
      <c r="B8" s="17" t="s">
        <v>31</v>
      </c>
      <c r="C8" s="113" t="s">
        <v>96</v>
      </c>
      <c r="D8" s="114"/>
      <c r="E8" s="114"/>
      <c r="F8" s="114"/>
      <c r="G8" s="115"/>
      <c r="I8" s="21">
        <f>D15</f>
        <v>0</v>
      </c>
      <c r="J8" s="22" t="s">
        <v>2</v>
      </c>
      <c r="K8" s="14"/>
      <c r="L8" s="23"/>
    </row>
    <row r="9" spans="1:26" ht="15.75" customHeight="1">
      <c r="B9" s="17" t="s">
        <v>32</v>
      </c>
      <c r="C9" s="113" t="s">
        <v>96</v>
      </c>
      <c r="D9" s="114"/>
      <c r="E9" s="114"/>
      <c r="F9" s="114"/>
      <c r="G9" s="115"/>
      <c r="I9" s="21">
        <f>E15</f>
        <v>0</v>
      </c>
      <c r="J9" s="24" t="s">
        <v>3</v>
      </c>
      <c r="L9" s="25" t="s">
        <v>33</v>
      </c>
      <c r="M9" s="26" t="s">
        <v>34</v>
      </c>
      <c r="N9" s="26" t="s">
        <v>35</v>
      </c>
      <c r="O9" s="26"/>
      <c r="P9" s="26"/>
    </row>
    <row r="10" spans="1:26" ht="15.75" customHeight="1">
      <c r="B10" s="17" t="s">
        <v>36</v>
      </c>
      <c r="C10" s="116" t="s">
        <v>30</v>
      </c>
      <c r="D10" s="114"/>
      <c r="E10" s="114"/>
      <c r="F10" s="114"/>
      <c r="G10" s="115"/>
      <c r="I10" s="21">
        <f>F15</f>
        <v>0</v>
      </c>
      <c r="J10" s="24" t="s">
        <v>4</v>
      </c>
      <c r="L10" s="14"/>
      <c r="M10" s="14"/>
      <c r="N10" s="14" t="s">
        <v>37</v>
      </c>
      <c r="O10" s="14" t="s">
        <v>38</v>
      </c>
      <c r="P10" s="14"/>
    </row>
    <row r="11" spans="1:26" ht="15.75" customHeight="1">
      <c r="B11" s="117" t="s">
        <v>39</v>
      </c>
      <c r="C11" s="118"/>
      <c r="D11" s="118"/>
      <c r="E11" s="118"/>
      <c r="F11" s="118"/>
      <c r="G11" s="119"/>
    </row>
    <row r="12" spans="1:26" ht="15.75" customHeight="1">
      <c r="B12" s="110"/>
      <c r="C12" s="111"/>
      <c r="D12" s="111"/>
      <c r="E12" s="111"/>
      <c r="F12" s="111"/>
      <c r="G12" s="112"/>
    </row>
    <row r="13" spans="1:26" ht="15.75" customHeight="1">
      <c r="B13" s="27" t="s">
        <v>40</v>
      </c>
      <c r="C13" s="28" t="s">
        <v>1</v>
      </c>
      <c r="D13" s="28" t="s">
        <v>2</v>
      </c>
      <c r="E13" s="28" t="s">
        <v>3</v>
      </c>
      <c r="F13" s="28" t="s">
        <v>41</v>
      </c>
      <c r="G13" s="29" t="s">
        <v>42</v>
      </c>
      <c r="L13" s="30"/>
      <c r="M13" s="30"/>
      <c r="N13" s="30"/>
      <c r="O13" s="30"/>
      <c r="P13" s="30"/>
      <c r="Q13" s="30"/>
      <c r="R13" s="30"/>
    </row>
    <row r="14" spans="1:26" ht="48" customHeight="1">
      <c r="A14" s="31"/>
      <c r="B14" s="32"/>
      <c r="C14" s="33">
        <f>TestCase!L2</f>
        <v>7</v>
      </c>
      <c r="D14" s="34">
        <f>TestCase!L3</f>
        <v>0</v>
      </c>
      <c r="E14" s="35">
        <f>TestCase!L4</f>
        <v>0</v>
      </c>
      <c r="F14" s="36">
        <f>TestCase!L5</f>
        <v>0</v>
      </c>
      <c r="G14" s="37">
        <f>TestCase!L6</f>
        <v>7</v>
      </c>
      <c r="H14" s="31"/>
      <c r="I14" s="31"/>
      <c r="J14" s="31"/>
      <c r="K14" s="31"/>
      <c r="L14" s="38"/>
      <c r="M14" s="31"/>
      <c r="N14" s="31"/>
      <c r="O14" s="31"/>
      <c r="P14" s="31"/>
      <c r="Q14" s="31"/>
      <c r="R14" s="31"/>
      <c r="S14" s="31"/>
      <c r="T14" s="31"/>
      <c r="U14" s="31"/>
      <c r="V14" s="31"/>
      <c r="W14" s="31"/>
      <c r="X14" s="31"/>
      <c r="Y14" s="31"/>
      <c r="Z14" s="31"/>
    </row>
    <row r="15" spans="1:26" ht="18.75">
      <c r="B15" s="39" t="s">
        <v>43</v>
      </c>
      <c r="C15" s="40">
        <f t="shared" ref="C15:G15" si="0">SUM(C14)</f>
        <v>7</v>
      </c>
      <c r="D15" s="41">
        <f t="shared" si="0"/>
        <v>0</v>
      </c>
      <c r="E15" s="40">
        <f t="shared" si="0"/>
        <v>0</v>
      </c>
      <c r="F15" s="40">
        <f t="shared" si="0"/>
        <v>0</v>
      </c>
      <c r="G15" s="42">
        <f t="shared" si="0"/>
        <v>7</v>
      </c>
      <c r="L15" s="16"/>
      <c r="M15" s="43"/>
      <c r="N15" s="43"/>
      <c r="O15" s="43"/>
      <c r="P15" s="43"/>
      <c r="Q15" s="43"/>
      <c r="R15" s="43"/>
    </row>
    <row r="16" spans="1:26" ht="15.75" customHeight="1">
      <c r="B16" s="44"/>
      <c r="C16" s="44"/>
      <c r="D16" s="44"/>
      <c r="E16" s="44"/>
      <c r="F16" s="44"/>
      <c r="G16" s="44"/>
      <c r="L16" s="16"/>
      <c r="M16" s="43"/>
      <c r="N16" s="43"/>
      <c r="O16" s="43"/>
      <c r="P16" s="43"/>
      <c r="Q16" s="43"/>
      <c r="R16" s="43"/>
    </row>
    <row r="17" spans="2:18" ht="15.75" customHeight="1">
      <c r="B17" s="44"/>
      <c r="C17" s="44"/>
      <c r="D17" s="44"/>
      <c r="E17" s="44"/>
      <c r="F17" s="44"/>
      <c r="G17" s="44"/>
      <c r="L17" s="30"/>
      <c r="M17" s="30"/>
      <c r="N17" s="30"/>
      <c r="O17" s="30"/>
      <c r="P17" s="30"/>
      <c r="Q17" s="30"/>
      <c r="R17" s="30"/>
    </row>
    <row r="18" spans="2:18" ht="15.75" customHeight="1">
      <c r="B18" s="120" t="s">
        <v>44</v>
      </c>
      <c r="C18" s="121"/>
      <c r="D18" s="121"/>
      <c r="E18" s="121"/>
      <c r="F18" s="121"/>
      <c r="G18" s="92"/>
    </row>
    <row r="19" spans="2:18" ht="15.75" customHeight="1">
      <c r="B19" s="122" t="s">
        <v>45</v>
      </c>
      <c r="C19" s="121"/>
      <c r="D19" s="92"/>
      <c r="E19" s="45"/>
      <c r="F19" s="45" t="s">
        <v>46</v>
      </c>
      <c r="G19" s="45" t="s">
        <v>47</v>
      </c>
    </row>
    <row r="20" spans="2:18" ht="15.75" customHeight="1">
      <c r="B20" s="123" t="s">
        <v>48</v>
      </c>
      <c r="C20" s="121"/>
      <c r="D20" s="92"/>
      <c r="E20" s="46"/>
      <c r="F20" s="46" t="s">
        <v>49</v>
      </c>
      <c r="G20" s="46" t="s">
        <v>49</v>
      </c>
    </row>
    <row r="21" spans="2:18" ht="15.75" customHeight="1">
      <c r="B21" s="123" t="s">
        <v>50</v>
      </c>
      <c r="C21" s="121"/>
      <c r="D21" s="92"/>
      <c r="E21" s="46"/>
      <c r="F21" s="46" t="s">
        <v>49</v>
      </c>
      <c r="G21" s="46" t="s">
        <v>49</v>
      </c>
    </row>
    <row r="22" spans="2:18" ht="15.75" customHeight="1"/>
    <row r="23" spans="2:18" ht="15.75" customHeight="1">
      <c r="B23" s="126"/>
      <c r="C23" s="124" t="s">
        <v>51</v>
      </c>
      <c r="D23" s="125" t="s">
        <v>52</v>
      </c>
      <c r="E23" s="105"/>
      <c r="F23" s="105"/>
      <c r="G23" s="106"/>
    </row>
    <row r="24" spans="2:18" ht="15.75" customHeight="1">
      <c r="B24" s="100"/>
      <c r="C24" s="100"/>
      <c r="D24" s="107"/>
      <c r="E24" s="108"/>
      <c r="F24" s="108"/>
      <c r="G24" s="109"/>
    </row>
    <row r="25" spans="2:18" ht="15.75" customHeight="1">
      <c r="B25" s="100"/>
      <c r="C25" s="100"/>
      <c r="D25" s="107"/>
      <c r="E25" s="108"/>
      <c r="F25" s="108"/>
      <c r="G25" s="109"/>
    </row>
    <row r="26" spans="2:18" ht="15.75" customHeight="1">
      <c r="B26" s="101"/>
      <c r="C26" s="101"/>
      <c r="D26" s="110"/>
      <c r="E26" s="111"/>
      <c r="F26" s="111"/>
      <c r="G26" s="112"/>
    </row>
    <row r="27" spans="2:18" ht="15.75" customHeight="1">
      <c r="B27" s="102" t="s">
        <v>53</v>
      </c>
      <c r="C27" s="99" t="s">
        <v>54</v>
      </c>
      <c r="D27" s="104" t="s">
        <v>55</v>
      </c>
      <c r="E27" s="105"/>
      <c r="F27" s="105"/>
      <c r="G27" s="106"/>
    </row>
    <row r="28" spans="2:18" ht="15.75" customHeight="1">
      <c r="B28" s="100"/>
      <c r="C28" s="100"/>
      <c r="D28" s="107"/>
      <c r="E28" s="108"/>
      <c r="F28" s="108"/>
      <c r="G28" s="109"/>
    </row>
    <row r="29" spans="2:18" ht="15.75" customHeight="1">
      <c r="B29" s="100"/>
      <c r="C29" s="100"/>
      <c r="D29" s="107"/>
      <c r="E29" s="108"/>
      <c r="F29" s="108"/>
      <c r="G29" s="109"/>
    </row>
    <row r="30" spans="2:18" ht="15.75" customHeight="1">
      <c r="B30" s="101"/>
      <c r="C30" s="101"/>
      <c r="D30" s="110"/>
      <c r="E30" s="111"/>
      <c r="F30" s="111"/>
      <c r="G30" s="112"/>
    </row>
    <row r="31" spans="2:18" ht="15.75" customHeight="1">
      <c r="B31" s="102" t="s">
        <v>53</v>
      </c>
      <c r="C31" s="99" t="s">
        <v>56</v>
      </c>
      <c r="D31" s="104" t="s">
        <v>57</v>
      </c>
      <c r="E31" s="105"/>
      <c r="F31" s="105"/>
      <c r="G31" s="106"/>
    </row>
    <row r="32" spans="2:18" ht="15.75" customHeight="1">
      <c r="B32" s="100"/>
      <c r="C32" s="100"/>
      <c r="D32" s="107"/>
      <c r="E32" s="108"/>
      <c r="F32" s="108"/>
      <c r="G32" s="109"/>
    </row>
    <row r="33" spans="2:7" ht="15.75" customHeight="1">
      <c r="B33" s="100"/>
      <c r="C33" s="100"/>
      <c r="D33" s="107"/>
      <c r="E33" s="108"/>
      <c r="F33" s="108"/>
      <c r="G33" s="109"/>
    </row>
    <row r="34" spans="2:7" ht="15.75" customHeight="1">
      <c r="B34" s="101"/>
      <c r="C34" s="101"/>
      <c r="D34" s="110"/>
      <c r="E34" s="111"/>
      <c r="F34" s="111"/>
      <c r="G34" s="112"/>
    </row>
    <row r="35" spans="2:7" ht="15.75" customHeight="1">
      <c r="B35" s="102" t="s">
        <v>53</v>
      </c>
      <c r="C35" s="99" t="s">
        <v>58</v>
      </c>
      <c r="D35" s="104" t="s">
        <v>59</v>
      </c>
      <c r="E35" s="105"/>
      <c r="F35" s="105"/>
      <c r="G35" s="106"/>
    </row>
    <row r="36" spans="2:7" ht="15.75" customHeight="1">
      <c r="B36" s="100"/>
      <c r="C36" s="100"/>
      <c r="D36" s="107"/>
      <c r="E36" s="108"/>
      <c r="F36" s="108"/>
      <c r="G36" s="109"/>
    </row>
    <row r="37" spans="2:7" ht="15.75" customHeight="1">
      <c r="B37" s="100"/>
      <c r="C37" s="100"/>
      <c r="D37" s="107"/>
      <c r="E37" s="108"/>
      <c r="F37" s="108"/>
      <c r="G37" s="109"/>
    </row>
    <row r="38" spans="2:7" ht="15.75" customHeight="1">
      <c r="B38" s="101"/>
      <c r="C38" s="101"/>
      <c r="D38" s="110"/>
      <c r="E38" s="111"/>
      <c r="F38" s="111"/>
      <c r="G38" s="112"/>
    </row>
    <row r="39" spans="2:7" ht="15.75" customHeight="1">
      <c r="B39" s="102" t="s">
        <v>53</v>
      </c>
      <c r="C39" s="99" t="s">
        <v>60</v>
      </c>
      <c r="D39" s="104" t="s">
        <v>61</v>
      </c>
      <c r="E39" s="105"/>
      <c r="F39" s="105"/>
      <c r="G39" s="106"/>
    </row>
    <row r="40" spans="2:7" ht="15.75" customHeight="1">
      <c r="B40" s="100"/>
      <c r="C40" s="100"/>
      <c r="D40" s="107"/>
      <c r="E40" s="108"/>
      <c r="F40" s="108"/>
      <c r="G40" s="109"/>
    </row>
    <row r="41" spans="2:7" ht="15.75" customHeight="1">
      <c r="B41" s="100"/>
      <c r="C41" s="100"/>
      <c r="D41" s="107"/>
      <c r="E41" s="108"/>
      <c r="F41" s="108"/>
      <c r="G41" s="109"/>
    </row>
    <row r="42" spans="2:7" ht="15.75" customHeight="1">
      <c r="B42" s="101"/>
      <c r="C42" s="101"/>
      <c r="D42" s="110"/>
      <c r="E42" s="111"/>
      <c r="F42" s="111"/>
      <c r="G42" s="112"/>
    </row>
    <row r="43" spans="2:7" ht="15.75" customHeight="1">
      <c r="B43" s="102" t="s">
        <v>53</v>
      </c>
      <c r="C43" s="103" t="s">
        <v>62</v>
      </c>
      <c r="D43" s="104" t="s">
        <v>63</v>
      </c>
      <c r="E43" s="105"/>
      <c r="F43" s="105"/>
      <c r="G43" s="106"/>
    </row>
    <row r="44" spans="2:7" ht="15.75" customHeight="1">
      <c r="B44" s="100"/>
      <c r="C44" s="100"/>
      <c r="D44" s="107"/>
      <c r="E44" s="108"/>
      <c r="F44" s="108"/>
      <c r="G44" s="109"/>
    </row>
    <row r="45" spans="2:7" ht="15.75" customHeight="1">
      <c r="B45" s="100"/>
      <c r="C45" s="100"/>
      <c r="D45" s="107"/>
      <c r="E45" s="108"/>
      <c r="F45" s="108"/>
      <c r="G45" s="109"/>
    </row>
    <row r="46" spans="2:7" ht="15.75" customHeight="1">
      <c r="B46" s="101"/>
      <c r="C46" s="101"/>
      <c r="D46" s="110"/>
      <c r="E46" s="111"/>
      <c r="F46" s="111"/>
      <c r="G46" s="112"/>
    </row>
    <row r="47" spans="2:7" ht="15.75" customHeight="1">
      <c r="B47" s="102" t="s">
        <v>53</v>
      </c>
      <c r="C47" s="103" t="s">
        <v>64</v>
      </c>
      <c r="D47" s="104" t="s">
        <v>65</v>
      </c>
      <c r="E47" s="105"/>
      <c r="F47" s="105"/>
      <c r="G47" s="106"/>
    </row>
    <row r="48" spans="2:7" ht="15.75" customHeight="1">
      <c r="B48" s="100"/>
      <c r="C48" s="100"/>
      <c r="D48" s="107"/>
      <c r="E48" s="108"/>
      <c r="F48" s="108"/>
      <c r="G48" s="109"/>
    </row>
    <row r="49" spans="2:7" ht="15.75" customHeight="1">
      <c r="B49" s="100"/>
      <c r="C49" s="100"/>
      <c r="D49" s="107"/>
      <c r="E49" s="108"/>
      <c r="F49" s="108"/>
      <c r="G49" s="109"/>
    </row>
    <row r="50" spans="2:7" ht="33.75" customHeight="1">
      <c r="B50" s="101"/>
      <c r="C50" s="101"/>
      <c r="D50" s="110"/>
      <c r="E50" s="111"/>
      <c r="F50" s="111"/>
      <c r="G50" s="112"/>
    </row>
    <row r="51" spans="2:7" ht="15.75" customHeight="1">
      <c r="B51" s="102" t="s">
        <v>53</v>
      </c>
      <c r="C51" s="103" t="s">
        <v>66</v>
      </c>
      <c r="D51" s="104" t="s">
        <v>67</v>
      </c>
      <c r="E51" s="105"/>
      <c r="F51" s="105"/>
      <c r="G51" s="106"/>
    </row>
    <row r="52" spans="2:7" ht="15.75" customHeight="1">
      <c r="B52" s="100"/>
      <c r="C52" s="100"/>
      <c r="D52" s="107"/>
      <c r="E52" s="108"/>
      <c r="F52" s="108"/>
      <c r="G52" s="109"/>
    </row>
    <row r="53" spans="2:7" ht="15.75" customHeight="1">
      <c r="B53" s="100"/>
      <c r="C53" s="100"/>
      <c r="D53" s="107"/>
      <c r="E53" s="108"/>
      <c r="F53" s="108"/>
      <c r="G53" s="109"/>
    </row>
    <row r="54" spans="2:7" ht="39" customHeight="1">
      <c r="B54" s="101"/>
      <c r="C54" s="101"/>
      <c r="D54" s="110"/>
      <c r="E54" s="111"/>
      <c r="F54" s="111"/>
      <c r="G54" s="112"/>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Taufiq</dc:creator>
  <cp:lastModifiedBy>Taufiq</cp:lastModifiedBy>
  <dcterms:created xsi:type="dcterms:W3CDTF">2023-01-30T14:24:50Z</dcterms:created>
  <dcterms:modified xsi:type="dcterms:W3CDTF">2023-03-22T15:30:48Z</dcterms:modified>
</cp:coreProperties>
</file>