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BA\week 1\"/>
    </mc:Choice>
  </mc:AlternateContent>
  <xr:revisionPtr revIDLastSave="0" documentId="13_ncr:1_{6D60CC63-26B0-4BF2-B9AE-735B7698C30B}" xr6:coauthVersionLast="47" xr6:coauthVersionMax="47" xr10:uidLastSave="{00000000-0000-0000-0000-000000000000}"/>
  <bookViews>
    <workbookView xWindow="-113" yWindow="-113" windowWidth="24267" windowHeight="13023" tabRatio="500" xr2:uid="{00000000-000D-0000-FFFF-FFFF00000000}"/>
  </bookViews>
  <sheets>
    <sheet name="week01-problem1" sheetId="1" r:id="rId1"/>
    <sheet name="week01-problem2" sheetId="2" r:id="rId2"/>
    <sheet name="week01-problem3" sheetId="3" r:id="rId3"/>
    <sheet name="week01-problem4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4" l="1"/>
  <c r="D11" i="4"/>
  <c r="G11" i="4" s="1"/>
  <c r="C12" i="4" s="1"/>
  <c r="E11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" i="4"/>
  <c r="F9" i="4"/>
  <c r="E9" i="4"/>
  <c r="D9" i="4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3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K6" i="1"/>
  <c r="G6" i="1"/>
  <c r="D12" i="4" l="1"/>
  <c r="E12" i="4"/>
  <c r="G9" i="4"/>
  <c r="C10" i="4" s="1"/>
  <c r="G12" i="4" l="1"/>
  <c r="C13" i="4" s="1"/>
  <c r="D10" i="4"/>
  <c r="E10" i="4"/>
  <c r="G10" i="4" s="1"/>
  <c r="D13" i="4" l="1"/>
  <c r="E13" i="4"/>
  <c r="G13" i="4" l="1"/>
  <c r="C14" i="4" s="1"/>
  <c r="D14" i="4" l="1"/>
  <c r="E14" i="4"/>
  <c r="G14" i="4" l="1"/>
  <c r="C15" i="4" s="1"/>
  <c r="D15" i="4" l="1"/>
  <c r="E15" i="4"/>
  <c r="G15" i="4" l="1"/>
  <c r="C16" i="4" s="1"/>
  <c r="D16" i="4" l="1"/>
  <c r="E16" i="4"/>
  <c r="G16" i="4" l="1"/>
  <c r="C17" i="4" s="1"/>
  <c r="E17" i="4" l="1"/>
  <c r="D17" i="4"/>
  <c r="G17" i="4" s="1"/>
  <c r="C18" i="4" s="1"/>
  <c r="D18" i="4" l="1"/>
  <c r="G18" i="4" s="1"/>
  <c r="C19" i="4" s="1"/>
  <c r="E18" i="4"/>
  <c r="D19" i="4" l="1"/>
  <c r="G19" i="4" s="1"/>
  <c r="C20" i="4" s="1"/>
  <c r="E19" i="4"/>
  <c r="E20" i="4" l="1"/>
  <c r="D20" i="4"/>
  <c r="G20" i="4" s="1"/>
  <c r="C21" i="4" s="1"/>
  <c r="D21" i="4" l="1"/>
  <c r="E21" i="4"/>
  <c r="G21" i="4" l="1"/>
  <c r="C22" i="4" s="1"/>
  <c r="D22" i="4" l="1"/>
  <c r="E22" i="4"/>
  <c r="G22" i="4" l="1"/>
  <c r="C23" i="4" s="1"/>
  <c r="D23" i="4" l="1"/>
  <c r="E23" i="4"/>
  <c r="G23" i="4" l="1"/>
  <c r="C24" i="4" s="1"/>
  <c r="E24" i="4" l="1"/>
  <c r="D24" i="4"/>
  <c r="G24" i="4" s="1"/>
  <c r="C25" i="4" s="1"/>
  <c r="E25" i="4" l="1"/>
  <c r="D25" i="4"/>
  <c r="G25" i="4" s="1"/>
  <c r="C26" i="4" s="1"/>
  <c r="D26" i="4" l="1"/>
  <c r="G26" i="4" s="1"/>
  <c r="C27" i="4" s="1"/>
  <c r="E26" i="4"/>
  <c r="D27" i="4" l="1"/>
  <c r="E27" i="4"/>
  <c r="G27" i="4" l="1"/>
  <c r="C28" i="4" s="1"/>
  <c r="E28" i="4" l="1"/>
  <c r="D28" i="4"/>
  <c r="G28" i="4" s="1"/>
  <c r="C29" i="4" s="1"/>
  <c r="D29" i="4" l="1"/>
  <c r="G29" i="4" s="1"/>
  <c r="C30" i="4" s="1"/>
  <c r="E29" i="4"/>
  <c r="D30" i="4" l="1"/>
  <c r="E30" i="4"/>
  <c r="G30" i="4" l="1"/>
  <c r="C31" i="4" s="1"/>
  <c r="D31" i="4" l="1"/>
  <c r="E31" i="4"/>
  <c r="G31" i="4" l="1"/>
  <c r="C32" i="4" s="1"/>
  <c r="D32" i="4" l="1"/>
  <c r="E32" i="4"/>
  <c r="G32" i="4" l="1"/>
  <c r="C33" i="4" s="1"/>
  <c r="E33" i="4" l="1"/>
  <c r="D33" i="4"/>
  <c r="G33" i="4" s="1"/>
  <c r="C34" i="4" s="1"/>
  <c r="D34" i="4" l="1"/>
  <c r="E34" i="4"/>
  <c r="G34" i="4" l="1"/>
  <c r="C35" i="4" s="1"/>
  <c r="D35" i="4" l="1"/>
  <c r="E35" i="4"/>
  <c r="G35" i="4" l="1"/>
  <c r="C36" i="4" s="1"/>
  <c r="D36" i="4" l="1"/>
  <c r="E36" i="4"/>
  <c r="G36" i="4" l="1"/>
  <c r="C37" i="4" s="1"/>
  <c r="D37" i="4" l="1"/>
  <c r="E37" i="4"/>
  <c r="G37" i="4" l="1"/>
  <c r="C38" i="4" s="1"/>
  <c r="D38" i="4" l="1"/>
  <c r="E38" i="4"/>
  <c r="G38" i="4" l="1"/>
  <c r="C39" i="4" s="1"/>
  <c r="D39" i="4" l="1"/>
  <c r="E39" i="4"/>
  <c r="G39" i="4" l="1"/>
  <c r="C40" i="4" s="1"/>
  <c r="E40" i="4" l="1"/>
  <c r="D40" i="4"/>
  <c r="G40" i="4" s="1"/>
  <c r="C41" i="4" s="1"/>
  <c r="E41" i="4" l="1"/>
  <c r="D41" i="4"/>
  <c r="G41" i="4" s="1"/>
  <c r="C42" i="4" s="1"/>
  <c r="D42" i="4" l="1"/>
  <c r="E42" i="4"/>
  <c r="G42" i="4" l="1"/>
  <c r="C43" i="4" s="1"/>
  <c r="D43" i="4" l="1"/>
  <c r="E43" i="4"/>
  <c r="G43" i="4" l="1"/>
  <c r="C44" i="4" s="1"/>
  <c r="D44" i="4" l="1"/>
  <c r="E44" i="4"/>
  <c r="G44" i="4" l="1"/>
  <c r="C45" i="4" s="1"/>
  <c r="D45" i="4" l="1"/>
  <c r="G45" i="4" s="1"/>
  <c r="C46" i="4" s="1"/>
  <c r="E45" i="4"/>
  <c r="D46" i="4" l="1"/>
  <c r="E46" i="4"/>
  <c r="G46" i="4" l="1"/>
  <c r="C47" i="4" s="1"/>
  <c r="D47" i="4" l="1"/>
  <c r="E47" i="4"/>
  <c r="G47" i="4" l="1"/>
  <c r="C48" i="4" s="1"/>
  <c r="E48" i="4" l="1"/>
  <c r="D48" i="4"/>
  <c r="G48" i="4" s="1"/>
  <c r="C49" i="4" s="1"/>
  <c r="E49" i="4" l="1"/>
  <c r="D49" i="4"/>
  <c r="G49" i="4" s="1"/>
  <c r="C50" i="4" s="1"/>
  <c r="D50" i="4" l="1"/>
  <c r="E50" i="4"/>
  <c r="G50" i="4" l="1"/>
  <c r="C51" i="4" s="1"/>
  <c r="D51" i="4" l="1"/>
  <c r="E51" i="4"/>
  <c r="G51" i="4" l="1"/>
  <c r="C52" i="4" s="1"/>
  <c r="D52" i="4" l="1"/>
  <c r="E52" i="4"/>
  <c r="G52" i="4" l="1"/>
  <c r="C53" i="4" s="1"/>
  <c r="D53" i="4" l="1"/>
  <c r="E53" i="4"/>
  <c r="G53" i="4" l="1"/>
  <c r="C54" i="4" s="1"/>
  <c r="D54" i="4" l="1"/>
  <c r="E54" i="4"/>
  <c r="G54" i="4" l="1"/>
  <c r="C55" i="4" s="1"/>
  <c r="D55" i="4" l="1"/>
  <c r="E55" i="4"/>
  <c r="G55" i="4" l="1"/>
  <c r="C56" i="4" s="1"/>
  <c r="E56" i="4" l="1"/>
  <c r="D56" i="4"/>
  <c r="G56" i="4" s="1"/>
  <c r="C57" i="4" s="1"/>
  <c r="E57" i="4" l="1"/>
  <c r="D57" i="4"/>
  <c r="G57" i="4" l="1"/>
  <c r="C58" i="4" s="1"/>
  <c r="D58" i="4" l="1"/>
  <c r="E58" i="4"/>
  <c r="G58" i="4" l="1"/>
  <c r="C59" i="4" s="1"/>
  <c r="D59" i="4" l="1"/>
  <c r="E59" i="4"/>
  <c r="G59" i="4" l="1"/>
  <c r="C60" i="4" s="1"/>
  <c r="E60" i="4" l="1"/>
  <c r="D60" i="4"/>
  <c r="G60" i="4" s="1"/>
  <c r="C61" i="4" s="1"/>
  <c r="D61" i="4" l="1"/>
  <c r="E61" i="4"/>
  <c r="G61" i="4" l="1"/>
  <c r="C62" i="4" s="1"/>
  <c r="D62" i="4" l="1"/>
  <c r="E62" i="4"/>
  <c r="G62" i="4" l="1"/>
  <c r="C63" i="4" s="1"/>
  <c r="D63" i="4" l="1"/>
  <c r="E63" i="4"/>
  <c r="G63" i="4" l="1"/>
  <c r="C64" i="4" s="1"/>
  <c r="E64" i="4" l="1"/>
  <c r="D64" i="4"/>
  <c r="G64" i="4" l="1"/>
  <c r="C65" i="4" s="1"/>
  <c r="E65" i="4" l="1"/>
  <c r="D65" i="4"/>
  <c r="G65" i="4" s="1"/>
  <c r="C66" i="4" s="1"/>
  <c r="D66" i="4" l="1"/>
  <c r="E66" i="4"/>
  <c r="G66" i="4" l="1"/>
  <c r="C67" i="4" s="1"/>
  <c r="D67" i="4" l="1"/>
  <c r="E67" i="4"/>
  <c r="G67" i="4" l="1"/>
  <c r="C68" i="4" s="1"/>
  <c r="D68" i="4" l="1"/>
  <c r="E68" i="4"/>
  <c r="G68" i="4" l="1"/>
  <c r="C69" i="4" s="1"/>
  <c r="D69" i="4" l="1"/>
  <c r="E69" i="4"/>
  <c r="G69" i="4" l="1"/>
  <c r="C70" i="4" s="1"/>
  <c r="D70" i="4" l="1"/>
  <c r="E70" i="4"/>
  <c r="G70" i="4" l="1"/>
  <c r="C71" i="4" s="1"/>
  <c r="D71" i="4" l="1"/>
  <c r="E71" i="4"/>
  <c r="G71" i="4" l="1"/>
  <c r="C72" i="4" s="1"/>
  <c r="E72" i="4" l="1"/>
  <c r="D72" i="4"/>
  <c r="G72" i="4" s="1"/>
  <c r="C73" i="4" s="1"/>
  <c r="E73" i="4" l="1"/>
  <c r="D73" i="4"/>
  <c r="G73" i="4" s="1"/>
  <c r="C74" i="4" s="1"/>
  <c r="D74" i="4" l="1"/>
  <c r="E74" i="4"/>
  <c r="G74" i="4" l="1"/>
  <c r="C75" i="4" s="1"/>
  <c r="D75" i="4" l="1"/>
  <c r="E75" i="4"/>
  <c r="G75" i="4" l="1"/>
  <c r="C76" i="4" s="1"/>
  <c r="E76" i="4" l="1"/>
  <c r="D76" i="4"/>
  <c r="G76" i="4" s="1"/>
  <c r="C77" i="4" s="1"/>
  <c r="D77" i="4" l="1"/>
  <c r="E77" i="4"/>
  <c r="G77" i="4" l="1"/>
  <c r="C78" i="4" s="1"/>
  <c r="D78" i="4" l="1"/>
  <c r="E78" i="4"/>
  <c r="G78" i="4" l="1"/>
  <c r="C79" i="4" s="1"/>
  <c r="D79" i="4" l="1"/>
  <c r="E79" i="4"/>
  <c r="G79" i="4" l="1"/>
  <c r="C80" i="4" s="1"/>
  <c r="E80" i="4" l="1"/>
  <c r="D80" i="4"/>
  <c r="G80" i="4" s="1"/>
  <c r="C81" i="4" s="1"/>
  <c r="E81" i="4" l="1"/>
  <c r="D81" i="4"/>
  <c r="G81" i="4" s="1"/>
  <c r="C82" i="4" s="1"/>
  <c r="D82" i="4" l="1"/>
  <c r="E82" i="4"/>
  <c r="G82" i="4" l="1"/>
  <c r="C83" i="4" s="1"/>
  <c r="D83" i="4" l="1"/>
  <c r="E83" i="4"/>
  <c r="G83" i="4" l="1"/>
  <c r="C84" i="4" s="1"/>
  <c r="E84" i="4" l="1"/>
  <c r="D84" i="4"/>
  <c r="G84" i="4" s="1"/>
  <c r="C85" i="4" s="1"/>
  <c r="D85" i="4" l="1"/>
  <c r="E85" i="4"/>
  <c r="G85" i="4" l="1"/>
  <c r="C86" i="4" s="1"/>
  <c r="D86" i="4" l="1"/>
  <c r="E86" i="4"/>
  <c r="G86" i="4" l="1"/>
  <c r="C87" i="4" s="1"/>
  <c r="D87" i="4" l="1"/>
  <c r="E87" i="4"/>
  <c r="G87" i="4" l="1"/>
  <c r="C88" i="4" s="1"/>
  <c r="E88" i="4" l="1"/>
  <c r="D88" i="4"/>
  <c r="G88" i="4" s="1"/>
  <c r="C89" i="4" s="1"/>
  <c r="E89" i="4" l="1"/>
  <c r="D89" i="4"/>
  <c r="G89" i="4" s="1"/>
  <c r="C90" i="4" s="1"/>
  <c r="D90" i="4" l="1"/>
  <c r="E90" i="4"/>
  <c r="G90" i="4" l="1"/>
  <c r="C91" i="4" s="1"/>
  <c r="D91" i="4" l="1"/>
  <c r="E91" i="4"/>
  <c r="G91" i="4" l="1"/>
  <c r="C92" i="4" s="1"/>
  <c r="E92" i="4" l="1"/>
  <c r="D92" i="4"/>
  <c r="G92" i="4" s="1"/>
  <c r="C93" i="4" s="1"/>
  <c r="D93" i="4" l="1"/>
  <c r="E93" i="4"/>
  <c r="G93" i="4" l="1"/>
  <c r="C94" i="4" s="1"/>
  <c r="E94" i="4" l="1"/>
  <c r="D94" i="4"/>
  <c r="G94" i="4" s="1"/>
  <c r="C95" i="4" s="1"/>
  <c r="D95" i="4" l="1"/>
  <c r="E95" i="4"/>
  <c r="G95" i="4" l="1"/>
  <c r="C96" i="4" s="1"/>
  <c r="E96" i="4" l="1"/>
  <c r="D96" i="4"/>
  <c r="G96" i="4" s="1"/>
  <c r="C97" i="4" s="1"/>
  <c r="E97" i="4" l="1"/>
  <c r="D97" i="4"/>
  <c r="G97" i="4" s="1"/>
  <c r="C98" i="4" s="1"/>
  <c r="D98" i="4" l="1"/>
  <c r="E98" i="4"/>
  <c r="G98" i="4" l="1"/>
  <c r="C99" i="4" s="1"/>
  <c r="D99" i="4" l="1"/>
  <c r="E99" i="4"/>
  <c r="G99" i="4" l="1"/>
  <c r="C100" i="4" s="1"/>
  <c r="D100" i="4" l="1"/>
  <c r="E100" i="4"/>
  <c r="G100" i="4" l="1"/>
  <c r="C101" i="4" s="1"/>
  <c r="D101" i="4" l="1"/>
  <c r="E101" i="4"/>
  <c r="G101" i="4" l="1"/>
  <c r="C102" i="4" s="1"/>
  <c r="E102" i="4" l="1"/>
  <c r="D102" i="4"/>
  <c r="G102" i="4" s="1"/>
  <c r="C103" i="4" s="1"/>
  <c r="D103" i="4" l="1"/>
  <c r="E103" i="4"/>
  <c r="G103" i="4" l="1"/>
  <c r="C104" i="4" s="1"/>
  <c r="E104" i="4" l="1"/>
  <c r="D104" i="4"/>
  <c r="G104" i="4" s="1"/>
  <c r="C105" i="4" s="1"/>
  <c r="E105" i="4" l="1"/>
  <c r="D105" i="4"/>
  <c r="G105" i="4" s="1"/>
  <c r="C106" i="4" s="1"/>
  <c r="D106" i="4" l="1"/>
  <c r="E106" i="4"/>
  <c r="G106" i="4" l="1"/>
  <c r="C107" i="4" s="1"/>
  <c r="D107" i="4" l="1"/>
  <c r="E107" i="4"/>
  <c r="G107" i="4" l="1"/>
  <c r="C108" i="4" s="1"/>
  <c r="D108" i="4" l="1"/>
  <c r="E108" i="4"/>
  <c r="G108" i="4" l="1"/>
</calcChain>
</file>

<file path=xl/sharedStrings.xml><?xml version="1.0" encoding="utf-8"?>
<sst xmlns="http://schemas.openxmlformats.org/spreadsheetml/2006/main" count="136" uniqueCount="84">
  <si>
    <t>Weightage</t>
  </si>
  <si>
    <t>Homework</t>
  </si>
  <si>
    <t>Exam</t>
  </si>
  <si>
    <t>Roll Number</t>
  </si>
  <si>
    <t>Homework 1</t>
  </si>
  <si>
    <t>Homework 2</t>
  </si>
  <si>
    <t>Homework 3</t>
  </si>
  <si>
    <t>Homework 4</t>
  </si>
  <si>
    <t>Homework 5</t>
  </si>
  <si>
    <t>Homeworks Average
 (out of 100)</t>
  </si>
  <si>
    <t>Exam 1</t>
  </si>
  <si>
    <t>Exam 2</t>
  </si>
  <si>
    <t>Exam 3</t>
  </si>
  <si>
    <t>Exams Average 
(out of 100)</t>
  </si>
  <si>
    <t>Total marks
(out of 100)</t>
  </si>
  <si>
    <t>Person ID</t>
  </si>
  <si>
    <t>Height (in centimeters)</t>
  </si>
  <si>
    <t>Weight (in grams)</t>
  </si>
  <si>
    <t>BMI</t>
  </si>
  <si>
    <t>Given Height of person in centimeters, weight of person in grams, compute Body Mass Index (BMI). Where BMI = 703 * weight/(height * height). Where weight is in Kilograms and height is in meters</t>
  </si>
  <si>
    <t>Input 1</t>
  </si>
  <si>
    <t>Input 2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</si>
  <si>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</si>
  <si>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</si>
  <si>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</si>
  <si>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</si>
  <si>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</si>
  <si>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</si>
  <si>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</si>
  <si>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</si>
  <si>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</si>
  <si>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</si>
  <si>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</si>
  <si>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</si>
  <si>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</si>
  <si>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</si>
  <si>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</si>
  <si>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</si>
  <si>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</si>
  <si>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</si>
  <si>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</si>
  <si>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</si>
  <si>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</si>
  <si>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</si>
  <si>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</si>
  <si>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</si>
  <si>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</si>
  <si>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</si>
  <si>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</si>
  <si>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</si>
  <si>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</si>
  <si>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</si>
  <si>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</si>
  <si>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</si>
  <si>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</si>
  <si>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</si>
  <si>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</si>
  <si>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</si>
  <si>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</si>
  <si>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</si>
  <si>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</si>
  <si>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</si>
  <si>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</si>
  <si>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</si>
  <si>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</si>
  <si>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</si>
  <si>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</si>
  <si>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</si>
  <si>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</si>
  <si>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</si>
  <si>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</si>
  <si>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</si>
  <si>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</si>
  <si>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Initial number of fish</t>
  </si>
  <si>
    <t>Number of births per fish
(birth rate)</t>
  </si>
  <si>
    <t>Number of deaths per fish
(death rate)</t>
  </si>
  <si>
    <t>Maximum number of fish 
harvested fish per year</t>
  </si>
  <si>
    <t>Year</t>
  </si>
  <si>
    <t>Births</t>
  </si>
  <si>
    <t>Deaths</t>
  </si>
  <si>
    <t>Harvested 
Fish</t>
  </si>
  <si>
    <t xml:space="preserve">Fish at the 
end of year </t>
  </si>
  <si>
    <t>Conclusion</t>
  </si>
  <si>
    <t>x is always between 0 and 1, so it will not cause hurricane.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</si>
</sst>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1"/>
      <color rgb="FFC9211E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12" xfId="0" applyBorder="1"/>
    <xf numFmtId="0" fontId="3" fillId="0" borderId="4" xfId="0" applyFont="1" applyBorder="1"/>
    <xf numFmtId="0" fontId="3" fillId="0" borderId="13" xfId="0" applyFont="1" applyBorder="1"/>
    <xf numFmtId="0" fontId="4" fillId="0" borderId="0" xfId="0" applyFont="1"/>
    <xf numFmtId="0" fontId="1" fillId="0" borderId="2" xfId="0" applyFont="1" applyBorder="1"/>
    <xf numFmtId="0" fontId="1" fillId="0" borderId="6" xfId="0" applyFont="1" applyBorder="1"/>
    <xf numFmtId="0" fontId="1" fillId="0" borderId="14" xfId="0" applyFont="1" applyBorder="1"/>
    <xf numFmtId="0" fontId="2" fillId="0" borderId="0" xfId="0" applyFont="1"/>
    <xf numFmtId="0" fontId="3" fillId="0" borderId="15" xfId="0" applyFont="1" applyBorder="1"/>
    <xf numFmtId="164" fontId="0" fillId="0" borderId="0" xfId="0" applyNumberFormat="1"/>
    <xf numFmtId="164" fontId="0" fillId="0" borderId="14" xfId="0" applyNumberFormat="1" applyBorder="1"/>
    <xf numFmtId="0" fontId="0" fillId="0" borderId="9" xfId="0" applyBorder="1"/>
    <xf numFmtId="164" fontId="0" fillId="0" borderId="15" xfId="0" applyNumberFormat="1" applyBorder="1"/>
    <xf numFmtId="164" fontId="4" fillId="0" borderId="0" xfId="0" applyNumberFormat="1" applyFont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5" xfId="0" applyBorder="1"/>
    <xf numFmtId="0" fontId="0" fillId="0" borderId="4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Normal="100" workbookViewId="0">
      <selection activeCell="N7" sqref="N7"/>
    </sheetView>
  </sheetViews>
  <sheetFormatPr defaultColWidth="8.5546875" defaultRowHeight="15.05" x14ac:dyDescent="0.3"/>
  <cols>
    <col min="2" max="4" width="12.44140625" customWidth="1"/>
    <col min="5" max="5" width="12.21875" customWidth="1"/>
    <col min="6" max="6" width="12.44140625" customWidth="1"/>
    <col min="7" max="7" width="21.6640625" customWidth="1"/>
    <col min="11" max="11" width="20.77734375" customWidth="1"/>
    <col min="12" max="12" width="21.88671875" customWidth="1"/>
  </cols>
  <sheetData>
    <row r="1" spans="1:12" x14ac:dyDescent="0.3">
      <c r="F1" s="1" t="s">
        <v>0</v>
      </c>
    </row>
    <row r="2" spans="1:12" x14ac:dyDescent="0.3">
      <c r="E2" s="2" t="s">
        <v>1</v>
      </c>
      <c r="F2" s="3">
        <v>0.25</v>
      </c>
    </row>
    <row r="3" spans="1:12" x14ac:dyDescent="0.3">
      <c r="E3" s="4" t="s">
        <v>2</v>
      </c>
      <c r="F3" s="5">
        <v>0.75</v>
      </c>
    </row>
    <row r="5" spans="1:12" s="11" customFormat="1" ht="30.05" x14ac:dyDescent="0.3">
      <c r="A5" s="6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7" t="s">
        <v>10</v>
      </c>
      <c r="I5" s="7" t="s">
        <v>11</v>
      </c>
      <c r="J5" s="7" t="s">
        <v>12</v>
      </c>
      <c r="K5" s="9" t="s">
        <v>13</v>
      </c>
      <c r="L5" s="10" t="s">
        <v>14</v>
      </c>
    </row>
    <row r="6" spans="1:12" x14ac:dyDescent="0.3">
      <c r="A6" s="12">
        <v>120</v>
      </c>
      <c r="B6" s="13">
        <v>1</v>
      </c>
      <c r="C6" s="13">
        <v>19</v>
      </c>
      <c r="D6" s="13">
        <v>15</v>
      </c>
      <c r="E6" s="13">
        <v>18</v>
      </c>
      <c r="F6" s="13">
        <v>4</v>
      </c>
      <c r="G6" s="13">
        <f>(AVERAGE(B6:F6))*4</f>
        <v>45.6</v>
      </c>
      <c r="H6" s="13">
        <v>87</v>
      </c>
      <c r="I6" s="13">
        <v>80</v>
      </c>
      <c r="J6" s="13">
        <v>63</v>
      </c>
      <c r="K6" s="14">
        <f>AVERAGE(H6:J6)</f>
        <v>76.666666666666671</v>
      </c>
      <c r="L6" s="15">
        <f>(G6*(1/4))+(K6*(3/4))</f>
        <v>68.900000000000006</v>
      </c>
    </row>
    <row r="7" spans="1:12" x14ac:dyDescent="0.3">
      <c r="A7" s="12">
        <v>121</v>
      </c>
      <c r="B7" s="13">
        <v>24</v>
      </c>
      <c r="C7" s="13">
        <v>12</v>
      </c>
      <c r="D7" s="13">
        <v>7</v>
      </c>
      <c r="E7" s="13">
        <v>7</v>
      </c>
      <c r="F7" s="13">
        <v>9</v>
      </c>
      <c r="G7" s="13">
        <f t="shared" ref="G7:G26" si="0">(AVERAGE(B7:F7))*4</f>
        <v>47.2</v>
      </c>
      <c r="H7" s="13">
        <v>42</v>
      </c>
      <c r="I7" s="13">
        <v>92</v>
      </c>
      <c r="J7" s="13">
        <v>22</v>
      </c>
      <c r="K7" s="14">
        <f t="shared" ref="K7:K26" si="1">AVERAGE(H7:J7)</f>
        <v>52</v>
      </c>
      <c r="L7" s="15">
        <f t="shared" ref="L7:L26" si="2">(G7*(1/4))+(K7*(3/4))</f>
        <v>50.8</v>
      </c>
    </row>
    <row r="8" spans="1:12" x14ac:dyDescent="0.3">
      <c r="A8" s="12">
        <v>122</v>
      </c>
      <c r="B8" s="13">
        <v>19</v>
      </c>
      <c r="C8" s="13">
        <v>4</v>
      </c>
      <c r="D8" s="13">
        <v>13</v>
      </c>
      <c r="E8" s="13">
        <v>15</v>
      </c>
      <c r="F8" s="13">
        <v>24</v>
      </c>
      <c r="G8" s="13">
        <f t="shared" si="0"/>
        <v>60</v>
      </c>
      <c r="H8" s="13">
        <v>44</v>
      </c>
      <c r="I8" s="13">
        <v>32</v>
      </c>
      <c r="J8" s="13">
        <v>30</v>
      </c>
      <c r="K8" s="14">
        <f t="shared" si="1"/>
        <v>35.333333333333336</v>
      </c>
      <c r="L8" s="15">
        <f t="shared" si="2"/>
        <v>41.5</v>
      </c>
    </row>
    <row r="9" spans="1:12" x14ac:dyDescent="0.3">
      <c r="A9" s="12">
        <v>123</v>
      </c>
      <c r="B9" s="13">
        <v>18</v>
      </c>
      <c r="C9" s="13">
        <v>18</v>
      </c>
      <c r="D9" s="13">
        <v>13</v>
      </c>
      <c r="E9" s="13">
        <v>11</v>
      </c>
      <c r="F9" s="13">
        <v>4</v>
      </c>
      <c r="G9" s="13">
        <f t="shared" si="0"/>
        <v>51.2</v>
      </c>
      <c r="H9" s="13">
        <v>12</v>
      </c>
      <c r="I9" s="13">
        <v>17</v>
      </c>
      <c r="J9" s="13">
        <v>69</v>
      </c>
      <c r="K9" s="14">
        <f t="shared" si="1"/>
        <v>32.666666666666664</v>
      </c>
      <c r="L9" s="15">
        <f t="shared" si="2"/>
        <v>37.299999999999997</v>
      </c>
    </row>
    <row r="10" spans="1:12" x14ac:dyDescent="0.3">
      <c r="A10" s="12">
        <v>124</v>
      </c>
      <c r="B10" s="13">
        <v>20</v>
      </c>
      <c r="C10" s="13">
        <v>24</v>
      </c>
      <c r="D10" s="13">
        <v>14</v>
      </c>
      <c r="E10" s="13">
        <v>24</v>
      </c>
      <c r="F10" s="13">
        <v>1</v>
      </c>
      <c r="G10" s="13">
        <f t="shared" si="0"/>
        <v>66.400000000000006</v>
      </c>
      <c r="H10" s="13">
        <v>32</v>
      </c>
      <c r="I10" s="13">
        <v>23</v>
      </c>
      <c r="J10" s="13">
        <v>63</v>
      </c>
      <c r="K10" s="14">
        <f t="shared" si="1"/>
        <v>39.333333333333336</v>
      </c>
      <c r="L10" s="15">
        <f t="shared" si="2"/>
        <v>46.1</v>
      </c>
    </row>
    <row r="11" spans="1:12" x14ac:dyDescent="0.3">
      <c r="A11" s="12">
        <v>125</v>
      </c>
      <c r="B11" s="13">
        <v>6</v>
      </c>
      <c r="C11" s="13">
        <v>7</v>
      </c>
      <c r="D11" s="13">
        <v>3</v>
      </c>
      <c r="E11" s="13">
        <v>24</v>
      </c>
      <c r="F11" s="13">
        <v>17</v>
      </c>
      <c r="G11" s="13">
        <f t="shared" si="0"/>
        <v>45.6</v>
      </c>
      <c r="H11" s="13">
        <v>71</v>
      </c>
      <c r="I11" s="13">
        <v>67</v>
      </c>
      <c r="J11" s="13">
        <v>73</v>
      </c>
      <c r="K11" s="14">
        <f t="shared" si="1"/>
        <v>70.333333333333329</v>
      </c>
      <c r="L11" s="15">
        <f t="shared" si="2"/>
        <v>64.150000000000006</v>
      </c>
    </row>
    <row r="12" spans="1:12" x14ac:dyDescent="0.3">
      <c r="A12" s="12">
        <v>126</v>
      </c>
      <c r="B12" s="13">
        <v>10</v>
      </c>
      <c r="C12" s="13">
        <v>16</v>
      </c>
      <c r="D12" s="13">
        <v>21</v>
      </c>
      <c r="E12" s="13">
        <v>6</v>
      </c>
      <c r="F12" s="13">
        <v>4</v>
      </c>
      <c r="G12" s="13">
        <f t="shared" si="0"/>
        <v>45.6</v>
      </c>
      <c r="H12" s="13">
        <v>79</v>
      </c>
      <c r="I12" s="13">
        <v>15</v>
      </c>
      <c r="J12" s="13">
        <v>18</v>
      </c>
      <c r="K12" s="14">
        <f t="shared" si="1"/>
        <v>37.333333333333336</v>
      </c>
      <c r="L12" s="15">
        <f t="shared" si="2"/>
        <v>39.4</v>
      </c>
    </row>
    <row r="13" spans="1:12" x14ac:dyDescent="0.3">
      <c r="A13" s="12">
        <v>127</v>
      </c>
      <c r="B13" s="13">
        <v>5</v>
      </c>
      <c r="C13" s="13">
        <v>21</v>
      </c>
      <c r="D13" s="13">
        <v>11</v>
      </c>
      <c r="E13" s="13">
        <v>21</v>
      </c>
      <c r="F13" s="13">
        <v>5</v>
      </c>
      <c r="G13" s="13">
        <f t="shared" si="0"/>
        <v>50.4</v>
      </c>
      <c r="H13" s="13">
        <v>75</v>
      </c>
      <c r="I13" s="13">
        <v>55</v>
      </c>
      <c r="J13" s="13">
        <v>50</v>
      </c>
      <c r="K13" s="14">
        <f t="shared" si="1"/>
        <v>60</v>
      </c>
      <c r="L13" s="15">
        <f t="shared" si="2"/>
        <v>57.6</v>
      </c>
    </row>
    <row r="14" spans="1:12" x14ac:dyDescent="0.3">
      <c r="A14" s="12">
        <v>128</v>
      </c>
      <c r="B14" s="13">
        <v>9</v>
      </c>
      <c r="C14" s="13">
        <v>8</v>
      </c>
      <c r="D14" s="13">
        <v>17</v>
      </c>
      <c r="E14" s="13">
        <v>16</v>
      </c>
      <c r="F14" s="13">
        <v>19</v>
      </c>
      <c r="G14" s="13">
        <f t="shared" si="0"/>
        <v>55.2</v>
      </c>
      <c r="H14" s="13">
        <v>91</v>
      </c>
      <c r="I14" s="13">
        <v>27</v>
      </c>
      <c r="J14" s="13">
        <v>66</v>
      </c>
      <c r="K14" s="14">
        <f t="shared" si="1"/>
        <v>61.333333333333336</v>
      </c>
      <c r="L14" s="15">
        <f t="shared" si="2"/>
        <v>59.8</v>
      </c>
    </row>
    <row r="15" spans="1:12" x14ac:dyDescent="0.3">
      <c r="A15" s="12">
        <v>129</v>
      </c>
      <c r="B15" s="13">
        <v>14</v>
      </c>
      <c r="C15" s="13">
        <v>6</v>
      </c>
      <c r="D15" s="13">
        <v>16</v>
      </c>
      <c r="E15" s="13">
        <v>2</v>
      </c>
      <c r="F15" s="13">
        <v>2</v>
      </c>
      <c r="G15" s="13">
        <f t="shared" si="0"/>
        <v>32</v>
      </c>
      <c r="H15" s="13">
        <v>36</v>
      </c>
      <c r="I15" s="13">
        <v>77</v>
      </c>
      <c r="J15" s="13">
        <v>60</v>
      </c>
      <c r="K15" s="14">
        <f t="shared" si="1"/>
        <v>57.666666666666664</v>
      </c>
      <c r="L15" s="15">
        <f t="shared" si="2"/>
        <v>51.25</v>
      </c>
    </row>
    <row r="16" spans="1:12" x14ac:dyDescent="0.3">
      <c r="A16" s="12">
        <v>130</v>
      </c>
      <c r="B16" s="13">
        <v>18</v>
      </c>
      <c r="C16" s="13">
        <v>21</v>
      </c>
      <c r="D16" s="13">
        <v>21</v>
      </c>
      <c r="E16" s="13">
        <v>19</v>
      </c>
      <c r="F16" s="13">
        <v>16</v>
      </c>
      <c r="G16" s="13">
        <f t="shared" si="0"/>
        <v>76</v>
      </c>
      <c r="H16" s="13">
        <v>83</v>
      </c>
      <c r="I16" s="13">
        <v>42</v>
      </c>
      <c r="J16" s="13">
        <v>68</v>
      </c>
      <c r="K16" s="14">
        <f t="shared" si="1"/>
        <v>64.333333333333329</v>
      </c>
      <c r="L16" s="15">
        <f t="shared" si="2"/>
        <v>67.25</v>
      </c>
    </row>
    <row r="17" spans="1:12" x14ac:dyDescent="0.3">
      <c r="A17" s="12">
        <v>131</v>
      </c>
      <c r="B17" s="13">
        <v>25</v>
      </c>
      <c r="C17" s="13">
        <v>6</v>
      </c>
      <c r="D17" s="13">
        <v>24</v>
      </c>
      <c r="E17" s="13">
        <v>17</v>
      </c>
      <c r="F17" s="13">
        <v>4</v>
      </c>
      <c r="G17" s="13">
        <f t="shared" si="0"/>
        <v>60.8</v>
      </c>
      <c r="H17" s="13">
        <v>60</v>
      </c>
      <c r="I17" s="13">
        <v>52</v>
      </c>
      <c r="J17" s="13">
        <v>29</v>
      </c>
      <c r="K17" s="14">
        <f t="shared" si="1"/>
        <v>47</v>
      </c>
      <c r="L17" s="15">
        <f t="shared" si="2"/>
        <v>50.45</v>
      </c>
    </row>
    <row r="18" spans="1:12" x14ac:dyDescent="0.3">
      <c r="A18" s="12">
        <v>132</v>
      </c>
      <c r="B18" s="13">
        <v>18</v>
      </c>
      <c r="C18" s="13">
        <v>24</v>
      </c>
      <c r="D18" s="13">
        <v>7</v>
      </c>
      <c r="E18" s="13">
        <v>18</v>
      </c>
      <c r="F18" s="13">
        <v>9</v>
      </c>
      <c r="G18" s="13">
        <f t="shared" si="0"/>
        <v>60.8</v>
      </c>
      <c r="H18" s="13">
        <v>34</v>
      </c>
      <c r="I18" s="13">
        <v>83</v>
      </c>
      <c r="J18" s="13">
        <v>33</v>
      </c>
      <c r="K18" s="14">
        <f t="shared" si="1"/>
        <v>50</v>
      </c>
      <c r="L18" s="15">
        <f t="shared" si="2"/>
        <v>52.7</v>
      </c>
    </row>
    <row r="19" spans="1:12" x14ac:dyDescent="0.3">
      <c r="A19" s="12">
        <v>133</v>
      </c>
      <c r="B19" s="13">
        <v>5</v>
      </c>
      <c r="C19" s="13">
        <v>18</v>
      </c>
      <c r="D19" s="13">
        <v>11</v>
      </c>
      <c r="E19" s="13">
        <v>2</v>
      </c>
      <c r="F19" s="13">
        <v>23</v>
      </c>
      <c r="G19" s="13">
        <f t="shared" si="0"/>
        <v>47.2</v>
      </c>
      <c r="H19" s="13">
        <v>44</v>
      </c>
      <c r="I19" s="13">
        <v>80</v>
      </c>
      <c r="J19" s="13">
        <v>90</v>
      </c>
      <c r="K19" s="14">
        <f t="shared" si="1"/>
        <v>71.333333333333329</v>
      </c>
      <c r="L19" s="15">
        <f t="shared" si="2"/>
        <v>65.3</v>
      </c>
    </row>
    <row r="20" spans="1:12" x14ac:dyDescent="0.3">
      <c r="A20" s="12">
        <v>134</v>
      </c>
      <c r="B20" s="13">
        <v>17</v>
      </c>
      <c r="C20" s="13">
        <v>7</v>
      </c>
      <c r="D20" s="13">
        <v>5</v>
      </c>
      <c r="E20" s="13">
        <v>5</v>
      </c>
      <c r="F20" s="13">
        <v>4</v>
      </c>
      <c r="G20" s="13">
        <f t="shared" si="0"/>
        <v>30.4</v>
      </c>
      <c r="H20" s="13">
        <v>42</v>
      </c>
      <c r="I20" s="13">
        <v>77</v>
      </c>
      <c r="J20" s="13">
        <v>45</v>
      </c>
      <c r="K20" s="14">
        <f t="shared" si="1"/>
        <v>54.666666666666664</v>
      </c>
      <c r="L20" s="15">
        <f t="shared" si="2"/>
        <v>48.6</v>
      </c>
    </row>
    <row r="21" spans="1:12" x14ac:dyDescent="0.3">
      <c r="A21" s="12">
        <v>135</v>
      </c>
      <c r="B21" s="13">
        <v>8</v>
      </c>
      <c r="C21" s="13">
        <v>1</v>
      </c>
      <c r="D21" s="13">
        <v>12</v>
      </c>
      <c r="E21" s="13">
        <v>11</v>
      </c>
      <c r="F21" s="13">
        <v>23</v>
      </c>
      <c r="G21" s="13">
        <f t="shared" si="0"/>
        <v>44</v>
      </c>
      <c r="H21" s="13">
        <v>41</v>
      </c>
      <c r="I21" s="13">
        <v>63</v>
      </c>
      <c r="J21" s="13">
        <v>10</v>
      </c>
      <c r="K21" s="14">
        <f t="shared" si="1"/>
        <v>38</v>
      </c>
      <c r="L21" s="15">
        <f t="shared" si="2"/>
        <v>39.5</v>
      </c>
    </row>
    <row r="22" spans="1:12" x14ac:dyDescent="0.3">
      <c r="A22" s="12">
        <v>136</v>
      </c>
      <c r="B22" s="13">
        <v>20</v>
      </c>
      <c r="C22" s="13">
        <v>18</v>
      </c>
      <c r="D22" s="13">
        <v>11</v>
      </c>
      <c r="E22" s="13">
        <v>5</v>
      </c>
      <c r="F22" s="13">
        <v>19</v>
      </c>
      <c r="G22" s="13">
        <f t="shared" si="0"/>
        <v>58.4</v>
      </c>
      <c r="H22" s="13">
        <v>48</v>
      </c>
      <c r="I22" s="13">
        <v>96</v>
      </c>
      <c r="J22" s="13">
        <v>96</v>
      </c>
      <c r="K22" s="14">
        <f t="shared" si="1"/>
        <v>80</v>
      </c>
      <c r="L22" s="15">
        <f t="shared" si="2"/>
        <v>74.599999999999994</v>
      </c>
    </row>
    <row r="23" spans="1:12" x14ac:dyDescent="0.3">
      <c r="A23" s="12">
        <v>137</v>
      </c>
      <c r="B23" s="13">
        <v>16</v>
      </c>
      <c r="C23" s="13">
        <v>19</v>
      </c>
      <c r="D23" s="13">
        <v>13</v>
      </c>
      <c r="E23" s="13">
        <v>22</v>
      </c>
      <c r="F23" s="13">
        <v>23</v>
      </c>
      <c r="G23" s="13">
        <f t="shared" si="0"/>
        <v>74.400000000000006</v>
      </c>
      <c r="H23" s="13">
        <v>83</v>
      </c>
      <c r="I23" s="13">
        <v>69</v>
      </c>
      <c r="J23" s="13">
        <v>22</v>
      </c>
      <c r="K23" s="14">
        <f t="shared" si="1"/>
        <v>58</v>
      </c>
      <c r="L23" s="15">
        <f t="shared" si="2"/>
        <v>62.1</v>
      </c>
    </row>
    <row r="24" spans="1:12" x14ac:dyDescent="0.3">
      <c r="A24" s="12">
        <v>138</v>
      </c>
      <c r="B24" s="13">
        <v>20</v>
      </c>
      <c r="C24" s="13">
        <v>10</v>
      </c>
      <c r="D24" s="13">
        <v>3</v>
      </c>
      <c r="E24" s="13">
        <v>10</v>
      </c>
      <c r="F24" s="13">
        <v>20</v>
      </c>
      <c r="G24" s="13">
        <f t="shared" si="0"/>
        <v>50.4</v>
      </c>
      <c r="H24" s="13">
        <v>38</v>
      </c>
      <c r="I24" s="13">
        <v>82</v>
      </c>
      <c r="J24" s="13">
        <v>96</v>
      </c>
      <c r="K24" s="14">
        <f t="shared" si="1"/>
        <v>72</v>
      </c>
      <c r="L24" s="15">
        <f t="shared" si="2"/>
        <v>66.599999999999994</v>
      </c>
    </row>
    <row r="25" spans="1:12" x14ac:dyDescent="0.3">
      <c r="A25" s="12">
        <v>139</v>
      </c>
      <c r="B25" s="13">
        <v>11</v>
      </c>
      <c r="C25" s="13">
        <v>20</v>
      </c>
      <c r="D25" s="13">
        <v>11</v>
      </c>
      <c r="E25" s="13">
        <v>9</v>
      </c>
      <c r="F25" s="13">
        <v>13</v>
      </c>
      <c r="G25" s="13">
        <f t="shared" si="0"/>
        <v>51.2</v>
      </c>
      <c r="H25" s="13">
        <v>96</v>
      </c>
      <c r="I25" s="13">
        <v>56</v>
      </c>
      <c r="J25" s="13">
        <v>70</v>
      </c>
      <c r="K25" s="14">
        <f t="shared" si="1"/>
        <v>74</v>
      </c>
      <c r="L25" s="15">
        <f t="shared" si="2"/>
        <v>68.3</v>
      </c>
    </row>
    <row r="26" spans="1:12" x14ac:dyDescent="0.3">
      <c r="A26" s="16">
        <v>140</v>
      </c>
      <c r="B26" s="17">
        <v>10</v>
      </c>
      <c r="C26" s="17">
        <v>5</v>
      </c>
      <c r="D26" s="17">
        <v>8</v>
      </c>
      <c r="E26" s="17">
        <v>22</v>
      </c>
      <c r="F26" s="17">
        <v>6</v>
      </c>
      <c r="G26" s="13">
        <f t="shared" si="0"/>
        <v>40.799999999999997</v>
      </c>
      <c r="H26" s="17">
        <v>91</v>
      </c>
      <c r="I26" s="17">
        <v>31</v>
      </c>
      <c r="J26" s="17">
        <v>96</v>
      </c>
      <c r="K26" s="14">
        <f t="shared" si="1"/>
        <v>72.666666666666671</v>
      </c>
      <c r="L26" s="15">
        <f t="shared" si="2"/>
        <v>64.7</v>
      </c>
    </row>
    <row r="27" spans="1:12" x14ac:dyDescent="0.3">
      <c r="G27" s="18"/>
      <c r="K27" s="18"/>
      <c r="L27" s="1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Normal="100" workbookViewId="0"/>
  </sheetViews>
  <sheetFormatPr defaultColWidth="8.5546875" defaultRowHeight="15.05" x14ac:dyDescent="0.3"/>
  <cols>
    <col min="2" max="2" width="21.6640625" customWidth="1"/>
    <col min="3" max="3" width="17.109375" customWidth="1"/>
    <col min="4" max="4" width="16.21875" customWidth="1"/>
    <col min="9" max="9" width="12.109375" customWidth="1"/>
    <col min="11" max="11" width="13.21875" customWidth="1"/>
    <col min="12" max="12" width="16.88671875" customWidth="1"/>
  </cols>
  <sheetData>
    <row r="1" spans="1:9" s="22" customFormat="1" x14ac:dyDescent="0.3">
      <c r="A1" s="19" t="s">
        <v>15</v>
      </c>
      <c r="B1" s="20" t="s">
        <v>16</v>
      </c>
      <c r="C1" s="20" t="s">
        <v>17</v>
      </c>
      <c r="D1" s="21" t="s">
        <v>18</v>
      </c>
    </row>
    <row r="2" spans="1:9" ht="13.8" customHeight="1" x14ac:dyDescent="0.3">
      <c r="A2" s="12">
        <v>120</v>
      </c>
      <c r="B2" s="13">
        <v>146</v>
      </c>
      <c r="C2" s="13">
        <v>9300</v>
      </c>
      <c r="D2" s="23">
        <f>703*(C2/1000)/((B2/100)*(B2/100))</f>
        <v>3067.1326702946149</v>
      </c>
      <c r="F2" s="44" t="s">
        <v>19</v>
      </c>
      <c r="G2" s="44"/>
      <c r="H2" s="44"/>
      <c r="I2" s="44"/>
    </row>
    <row r="3" spans="1:9" x14ac:dyDescent="0.3">
      <c r="A3" s="12">
        <v>121</v>
      </c>
      <c r="B3" s="13">
        <v>180</v>
      </c>
      <c r="C3" s="13">
        <v>9500</v>
      </c>
      <c r="D3" s="23">
        <f t="shared" ref="D3:D22" si="0">703*(C3/1000)/((B3/100)*(B3/100))</f>
        <v>2061.2654320987654</v>
      </c>
      <c r="F3" s="44"/>
      <c r="G3" s="44"/>
      <c r="H3" s="44"/>
      <c r="I3" s="44"/>
    </row>
    <row r="4" spans="1:9" x14ac:dyDescent="0.3">
      <c r="A4" s="12">
        <v>122</v>
      </c>
      <c r="B4" s="13">
        <v>116</v>
      </c>
      <c r="C4" s="13">
        <v>3900</v>
      </c>
      <c r="D4" s="23">
        <f t="shared" si="0"/>
        <v>2037.5297265160523</v>
      </c>
      <c r="F4" s="44"/>
      <c r="G4" s="44"/>
      <c r="H4" s="44"/>
      <c r="I4" s="44"/>
    </row>
    <row r="5" spans="1:9" x14ac:dyDescent="0.3">
      <c r="A5" s="12">
        <v>123</v>
      </c>
      <c r="B5" s="13">
        <v>113</v>
      </c>
      <c r="C5" s="13">
        <v>9300</v>
      </c>
      <c r="D5" s="23">
        <f t="shared" si="0"/>
        <v>5120.1347012295419</v>
      </c>
      <c r="F5" s="44"/>
      <c r="G5" s="44"/>
      <c r="H5" s="44"/>
      <c r="I5" s="44"/>
    </row>
    <row r="6" spans="1:9" x14ac:dyDescent="0.3">
      <c r="A6" s="12">
        <v>124</v>
      </c>
      <c r="B6" s="13">
        <v>94</v>
      </c>
      <c r="C6" s="13">
        <v>5200</v>
      </c>
      <c r="D6" s="23">
        <f t="shared" si="0"/>
        <v>4137.1661385242196</v>
      </c>
      <c r="F6" s="44"/>
      <c r="G6" s="44"/>
      <c r="H6" s="44"/>
      <c r="I6" s="44"/>
    </row>
    <row r="7" spans="1:9" x14ac:dyDescent="0.3">
      <c r="A7" s="12">
        <v>125</v>
      </c>
      <c r="B7" s="13">
        <v>169</v>
      </c>
      <c r="C7" s="13">
        <v>7300</v>
      </c>
      <c r="D7" s="23">
        <f t="shared" si="0"/>
        <v>1796.8208396064565</v>
      </c>
    </row>
    <row r="8" spans="1:9" x14ac:dyDescent="0.3">
      <c r="A8" s="12">
        <v>126</v>
      </c>
      <c r="B8" s="13">
        <v>84</v>
      </c>
      <c r="C8" s="13">
        <v>8700</v>
      </c>
      <c r="D8" s="23">
        <f t="shared" si="0"/>
        <v>8667.9421768707489</v>
      </c>
    </row>
    <row r="9" spans="1:9" x14ac:dyDescent="0.3">
      <c r="A9" s="12">
        <v>127</v>
      </c>
      <c r="B9" s="13">
        <v>104</v>
      </c>
      <c r="C9" s="13">
        <v>2800</v>
      </c>
      <c r="D9" s="23">
        <f t="shared" si="0"/>
        <v>1819.8964497041418</v>
      </c>
    </row>
    <row r="10" spans="1:9" x14ac:dyDescent="0.3">
      <c r="A10" s="12">
        <v>128</v>
      </c>
      <c r="B10" s="13">
        <v>120</v>
      </c>
      <c r="C10" s="13">
        <v>7000</v>
      </c>
      <c r="D10" s="23">
        <f t="shared" si="0"/>
        <v>3417.3611111111113</v>
      </c>
    </row>
    <row r="11" spans="1:9" x14ac:dyDescent="0.3">
      <c r="A11" s="12">
        <v>129</v>
      </c>
      <c r="B11" s="13">
        <v>161</v>
      </c>
      <c r="C11" s="13">
        <v>7400</v>
      </c>
      <c r="D11" s="23">
        <f t="shared" si="0"/>
        <v>2006.9441765363988</v>
      </c>
    </row>
    <row r="12" spans="1:9" x14ac:dyDescent="0.3">
      <c r="A12" s="12">
        <v>130</v>
      </c>
      <c r="B12" s="13">
        <v>163</v>
      </c>
      <c r="C12" s="13">
        <v>2400</v>
      </c>
      <c r="D12" s="23">
        <f t="shared" si="0"/>
        <v>635.02578192630517</v>
      </c>
    </row>
    <row r="13" spans="1:9" x14ac:dyDescent="0.3">
      <c r="A13" s="12">
        <v>131</v>
      </c>
      <c r="B13" s="13">
        <v>107</v>
      </c>
      <c r="C13" s="13">
        <v>5200</v>
      </c>
      <c r="D13" s="23">
        <f t="shared" si="0"/>
        <v>3192.9426150755521</v>
      </c>
    </row>
    <row r="14" spans="1:9" x14ac:dyDescent="0.3">
      <c r="A14" s="12">
        <v>132</v>
      </c>
      <c r="B14" s="13">
        <v>130</v>
      </c>
      <c r="C14" s="13">
        <v>8400</v>
      </c>
      <c r="D14" s="23">
        <f t="shared" si="0"/>
        <v>3494.2011834319524</v>
      </c>
    </row>
    <row r="15" spans="1:9" x14ac:dyDescent="0.3">
      <c r="A15" s="12">
        <v>133</v>
      </c>
      <c r="B15" s="13">
        <v>118</v>
      </c>
      <c r="C15" s="13">
        <v>4600</v>
      </c>
      <c r="D15" s="23">
        <f t="shared" si="0"/>
        <v>2322.4648089629418</v>
      </c>
    </row>
    <row r="16" spans="1:9" x14ac:dyDescent="0.3">
      <c r="A16" s="12">
        <v>134</v>
      </c>
      <c r="B16" s="13">
        <v>156</v>
      </c>
      <c r="C16" s="13">
        <v>8300</v>
      </c>
      <c r="D16" s="23">
        <f t="shared" si="0"/>
        <v>2397.6413543721237</v>
      </c>
    </row>
    <row r="17" spans="1:4" x14ac:dyDescent="0.3">
      <c r="A17" s="12">
        <v>135</v>
      </c>
      <c r="B17" s="13">
        <v>98</v>
      </c>
      <c r="C17" s="13">
        <v>4000</v>
      </c>
      <c r="D17" s="23">
        <f t="shared" si="0"/>
        <v>2927.9466888796337</v>
      </c>
    </row>
    <row r="18" spans="1:4" x14ac:dyDescent="0.3">
      <c r="A18" s="12">
        <v>136</v>
      </c>
      <c r="B18" s="13">
        <v>88</v>
      </c>
      <c r="C18" s="13">
        <v>8400</v>
      </c>
      <c r="D18" s="23">
        <f t="shared" si="0"/>
        <v>7625.5165289256202</v>
      </c>
    </row>
    <row r="19" spans="1:4" x14ac:dyDescent="0.3">
      <c r="A19" s="12">
        <v>137</v>
      </c>
      <c r="B19" s="13">
        <v>117</v>
      </c>
      <c r="C19" s="13">
        <v>5800</v>
      </c>
      <c r="D19" s="23">
        <f t="shared" si="0"/>
        <v>2978.5959529549277</v>
      </c>
    </row>
    <row r="20" spans="1:4" x14ac:dyDescent="0.3">
      <c r="A20" s="12">
        <v>138</v>
      </c>
      <c r="B20" s="13">
        <v>160</v>
      </c>
      <c r="C20" s="13">
        <v>6600</v>
      </c>
      <c r="D20" s="23">
        <f t="shared" si="0"/>
        <v>1812.4218749999998</v>
      </c>
    </row>
    <row r="21" spans="1:4" x14ac:dyDescent="0.3">
      <c r="A21" s="12">
        <v>139</v>
      </c>
      <c r="B21" s="13">
        <v>180</v>
      </c>
      <c r="C21" s="13">
        <v>4600</v>
      </c>
      <c r="D21" s="23">
        <f t="shared" si="0"/>
        <v>998.08641975308626</v>
      </c>
    </row>
    <row r="22" spans="1:4" x14ac:dyDescent="0.3">
      <c r="A22" s="16">
        <v>140</v>
      </c>
      <c r="B22" s="17">
        <v>86</v>
      </c>
      <c r="C22" s="17">
        <v>7100</v>
      </c>
      <c r="D22" s="23">
        <f t="shared" si="0"/>
        <v>6748.6479177934025</v>
      </c>
    </row>
    <row r="23" spans="1:4" x14ac:dyDescent="0.3">
      <c r="D23" s="18"/>
    </row>
  </sheetData>
  <mergeCells count="1">
    <mergeCell ref="F2:I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zoomScaleNormal="100" workbookViewId="0">
      <selection activeCell="I8" sqref="I8"/>
    </sheetView>
  </sheetViews>
  <sheetFormatPr defaultColWidth="8.5546875" defaultRowHeight="15.05" x14ac:dyDescent="0.3"/>
  <cols>
    <col min="2" max="2" width="13" style="24" customWidth="1"/>
    <col min="6" max="6" width="12.6640625" style="24" customWidth="1"/>
    <col min="8" max="8" width="9.88671875" bestFit="1" customWidth="1"/>
    <col min="9" max="9" width="49" bestFit="1" customWidth="1"/>
  </cols>
  <sheetData>
    <row r="1" spans="1:9" x14ac:dyDescent="0.3">
      <c r="A1" s="45" t="s">
        <v>20</v>
      </c>
      <c r="B1" s="45"/>
      <c r="E1" s="45" t="s">
        <v>21</v>
      </c>
      <c r="F1" s="45"/>
    </row>
    <row r="2" spans="1:9" x14ac:dyDescent="0.3">
      <c r="A2" s="2" t="s">
        <v>22</v>
      </c>
      <c r="B2" s="25">
        <v>0.3</v>
      </c>
      <c r="E2" s="2" t="s">
        <v>22</v>
      </c>
      <c r="F2" s="25">
        <v>0.30000009999999999</v>
      </c>
      <c r="H2" t="s">
        <v>82</v>
      </c>
      <c r="I2" t="s">
        <v>83</v>
      </c>
    </row>
    <row r="3" spans="1:9" x14ac:dyDescent="0.3">
      <c r="A3" s="26" t="s">
        <v>23</v>
      </c>
      <c r="B3" s="27">
        <f>4*B2*(1-B2)</f>
        <v>0.84</v>
      </c>
      <c r="C3" s="28"/>
      <c r="E3" s="26" t="s">
        <v>23</v>
      </c>
      <c r="F3" s="27">
        <f>4*F2*(1-F2)</f>
        <v>0.84000015999996003</v>
      </c>
      <c r="G3" s="28"/>
    </row>
    <row r="4" spans="1:9" x14ac:dyDescent="0.3">
      <c r="A4" s="26" t="s">
        <v>24</v>
      </c>
      <c r="B4" s="27">
        <f t="shared" ref="B4:B52" si="0">4*B3*(1-B3)</f>
        <v>0.53760000000000008</v>
      </c>
      <c r="E4" s="26" t="s">
        <v>24</v>
      </c>
      <c r="F4" s="27">
        <f t="shared" ref="F4:F52" si="1">4*F3*(1-F3)</f>
        <v>0.53759956480000637</v>
      </c>
    </row>
    <row r="5" spans="1:9" x14ac:dyDescent="0.3">
      <c r="A5" s="26" t="s">
        <v>25</v>
      </c>
      <c r="B5" s="27">
        <f t="shared" si="0"/>
        <v>0.99434495999999994</v>
      </c>
      <c r="E5" s="26" t="s">
        <v>25</v>
      </c>
      <c r="F5" s="27">
        <f t="shared" si="1"/>
        <v>0.99434509090740053</v>
      </c>
    </row>
    <row r="6" spans="1:9" x14ac:dyDescent="0.3">
      <c r="A6" s="26" t="s">
        <v>26</v>
      </c>
      <c r="B6" s="27">
        <f t="shared" si="0"/>
        <v>2.249224209039382E-2</v>
      </c>
      <c r="E6" s="26" t="s">
        <v>26</v>
      </c>
      <c r="F6" s="27">
        <f t="shared" si="1"/>
        <v>2.249172438301562E-2</v>
      </c>
    </row>
    <row r="7" spans="1:9" x14ac:dyDescent="0.3">
      <c r="A7" s="26" t="s">
        <v>27</v>
      </c>
      <c r="B7" s="27">
        <f t="shared" si="0"/>
        <v>8.7945364544563753E-2</v>
      </c>
      <c r="E7" s="26" t="s">
        <v>27</v>
      </c>
      <c r="F7" s="27">
        <f t="shared" si="1"/>
        <v>8.7943386869176327E-2</v>
      </c>
    </row>
    <row r="8" spans="1:9" x14ac:dyDescent="0.3">
      <c r="A8" s="26" t="s">
        <v>28</v>
      </c>
      <c r="B8" s="27">
        <f t="shared" si="0"/>
        <v>0.32084390959875014</v>
      </c>
      <c r="E8" s="26" t="s">
        <v>28</v>
      </c>
      <c r="F8" s="27">
        <f t="shared" si="1"/>
        <v>0.32083739030061886</v>
      </c>
    </row>
    <row r="9" spans="1:9" x14ac:dyDescent="0.3">
      <c r="A9" s="26" t="s">
        <v>29</v>
      </c>
      <c r="B9" s="27">
        <f t="shared" si="0"/>
        <v>0.87161238108855688</v>
      </c>
      <c r="E9" s="26" t="s">
        <v>29</v>
      </c>
      <c r="F9" s="27">
        <f t="shared" si="1"/>
        <v>0.87160303714282883</v>
      </c>
    </row>
    <row r="10" spans="1:9" x14ac:dyDescent="0.3">
      <c r="A10" s="26" t="s">
        <v>30</v>
      </c>
      <c r="B10" s="27">
        <f t="shared" si="0"/>
        <v>0.44761695288677272</v>
      </c>
      <c r="E10" s="26" t="s">
        <v>30</v>
      </c>
      <c r="F10" s="27">
        <f t="shared" si="1"/>
        <v>0.4476447311449015</v>
      </c>
    </row>
    <row r="11" spans="1:9" x14ac:dyDescent="0.3">
      <c r="A11" s="26" t="s">
        <v>31</v>
      </c>
      <c r="B11" s="27">
        <f t="shared" si="0"/>
        <v>0.98902406550053368</v>
      </c>
      <c r="E11" s="26" t="s">
        <v>31</v>
      </c>
      <c r="F11" s="27">
        <f t="shared" si="1"/>
        <v>0.9890357032924415</v>
      </c>
    </row>
    <row r="12" spans="1:9" x14ac:dyDescent="0.3">
      <c r="A12" s="26" t="s">
        <v>32</v>
      </c>
      <c r="B12" s="27">
        <f t="shared" si="0"/>
        <v>4.3421853445318986E-2</v>
      </c>
      <c r="E12" s="26" t="s">
        <v>32</v>
      </c>
      <c r="F12" s="27">
        <f t="shared" si="1"/>
        <v>4.3376323621068476E-2</v>
      </c>
    </row>
    <row r="13" spans="1:9" x14ac:dyDescent="0.3">
      <c r="A13" s="26" t="s">
        <v>33</v>
      </c>
      <c r="B13" s="27">
        <f t="shared" si="0"/>
        <v>0.16614558435476889</v>
      </c>
      <c r="E13" s="26" t="s">
        <v>33</v>
      </c>
      <c r="F13" s="27">
        <f t="shared" si="1"/>
        <v>0.16597927268075524</v>
      </c>
    </row>
    <row r="14" spans="1:9" x14ac:dyDescent="0.3">
      <c r="A14" s="26" t="s">
        <v>34</v>
      </c>
      <c r="B14" s="27">
        <f t="shared" si="0"/>
        <v>0.55416491661672507</v>
      </c>
      <c r="E14" s="26" t="s">
        <v>34</v>
      </c>
      <c r="F14" s="27">
        <f t="shared" si="1"/>
        <v>0.55372061488449098</v>
      </c>
    </row>
    <row r="15" spans="1:9" x14ac:dyDescent="0.3">
      <c r="A15" s="26" t="s">
        <v>35</v>
      </c>
      <c r="B15" s="27">
        <f t="shared" si="0"/>
        <v>0.98826464723161289</v>
      </c>
      <c r="E15" s="26" t="s">
        <v>35</v>
      </c>
      <c r="F15" s="27">
        <f t="shared" si="1"/>
        <v>0.98845638214572884</v>
      </c>
    </row>
    <row r="16" spans="1:9" x14ac:dyDescent="0.3">
      <c r="A16" s="26" t="s">
        <v>36</v>
      </c>
      <c r="B16" s="27">
        <f t="shared" si="0"/>
        <v>4.6390537055154467E-2</v>
      </c>
      <c r="E16" s="26" t="s">
        <v>36</v>
      </c>
      <c r="F16" s="27">
        <f t="shared" si="1"/>
        <v>4.5641450964422847E-2</v>
      </c>
    </row>
    <row r="17" spans="1:6" x14ac:dyDescent="0.3">
      <c r="A17" s="26" t="s">
        <v>37</v>
      </c>
      <c r="B17" s="27">
        <f t="shared" si="0"/>
        <v>0.17695382050755523</v>
      </c>
      <c r="E17" s="26" t="s">
        <v>37</v>
      </c>
      <c r="F17" s="27">
        <f t="shared" si="1"/>
        <v>0.17423323567314014</v>
      </c>
    </row>
    <row r="18" spans="1:6" x14ac:dyDescent="0.3">
      <c r="A18" s="26" t="s">
        <v>38</v>
      </c>
      <c r="B18" s="27">
        <f t="shared" si="0"/>
        <v>0.58256466366134063</v>
      </c>
      <c r="E18" s="26" t="s">
        <v>38</v>
      </c>
      <c r="F18" s="27">
        <f t="shared" si="1"/>
        <v>0.5755040610400326</v>
      </c>
    </row>
    <row r="19" spans="1:6" x14ac:dyDescent="0.3">
      <c r="A19" s="26" t="s">
        <v>39</v>
      </c>
      <c r="B19" s="27">
        <f t="shared" si="0"/>
        <v>0.97273230525795884</v>
      </c>
      <c r="E19" s="26" t="s">
        <v>39</v>
      </c>
      <c r="F19" s="27">
        <f t="shared" si="1"/>
        <v>0.97719654706585213</v>
      </c>
    </row>
    <row r="20" spans="1:6" x14ac:dyDescent="0.3">
      <c r="A20" s="26" t="s">
        <v>40</v>
      </c>
      <c r="B20" s="27">
        <f t="shared" si="0"/>
        <v>0.10609667026198408</v>
      </c>
      <c r="E20" s="26" t="s">
        <v>40</v>
      </c>
      <c r="F20" s="27">
        <f t="shared" si="1"/>
        <v>8.9133821873711896E-2</v>
      </c>
    </row>
    <row r="21" spans="1:6" x14ac:dyDescent="0.3">
      <c r="A21" s="26" t="s">
        <v>41</v>
      </c>
      <c r="B21" s="27">
        <f t="shared" si="0"/>
        <v>0.37936066728521561</v>
      </c>
      <c r="E21" s="26" t="s">
        <v>41</v>
      </c>
      <c r="F21" s="27">
        <f t="shared" si="1"/>
        <v>0.32475593468758918</v>
      </c>
    </row>
    <row r="22" spans="1:6" x14ac:dyDescent="0.3">
      <c r="A22" s="26" t="s">
        <v>42</v>
      </c>
      <c r="B22" s="27">
        <f t="shared" si="0"/>
        <v>0.94178460560852617</v>
      </c>
      <c r="E22" s="26" t="s">
        <v>42</v>
      </c>
      <c r="F22" s="27">
        <f t="shared" si="1"/>
        <v>0.87715807029111792</v>
      </c>
    </row>
    <row r="23" spans="1:6" x14ac:dyDescent="0.3">
      <c r="A23" s="26" t="s">
        <v>43</v>
      </c>
      <c r="B23" s="27">
        <f t="shared" si="0"/>
        <v>0.21930544898927595</v>
      </c>
      <c r="E23" s="26" t="s">
        <v>43</v>
      </c>
      <c r="F23" s="27">
        <f t="shared" si="1"/>
        <v>0.43100716005712064</v>
      </c>
    </row>
    <row r="24" spans="1:6" x14ac:dyDescent="0.3">
      <c r="A24" s="26" t="s">
        <v>44</v>
      </c>
      <c r="B24" s="27">
        <f t="shared" si="0"/>
        <v>0.68484227613155213</v>
      </c>
      <c r="E24" s="26" t="s">
        <v>44</v>
      </c>
      <c r="F24" s="27">
        <f t="shared" si="1"/>
        <v>0.98095995214646503</v>
      </c>
    </row>
    <row r="25" spans="1:6" x14ac:dyDescent="0.3">
      <c r="A25" s="26" t="s">
        <v>45</v>
      </c>
      <c r="B25" s="27">
        <f t="shared" si="0"/>
        <v>0.86333333181802818</v>
      </c>
      <c r="E25" s="26" t="s">
        <v>45</v>
      </c>
      <c r="F25" s="27">
        <f t="shared" si="1"/>
        <v>7.4710097725080277E-2</v>
      </c>
    </row>
    <row r="26" spans="1:6" x14ac:dyDescent="0.3">
      <c r="A26" s="26" t="s">
        <v>46</v>
      </c>
      <c r="B26" s="27">
        <f t="shared" si="0"/>
        <v>0.47195555996004251</v>
      </c>
      <c r="E26" s="26" t="s">
        <v>46</v>
      </c>
      <c r="F26" s="27">
        <f t="shared" si="1"/>
        <v>0.27651399609195693</v>
      </c>
    </row>
    <row r="27" spans="1:6" x14ac:dyDescent="0.3">
      <c r="A27" s="26" t="s">
        <v>47</v>
      </c>
      <c r="B27" s="27">
        <f t="shared" si="0"/>
        <v>0.99685403753138102</v>
      </c>
      <c r="E27" s="26" t="s">
        <v>47</v>
      </c>
      <c r="F27" s="27">
        <f t="shared" si="1"/>
        <v>0.80021602422885663</v>
      </c>
    </row>
    <row r="28" spans="1:6" x14ac:dyDescent="0.3">
      <c r="A28" s="26" t="s">
        <v>48</v>
      </c>
      <c r="B28" s="27">
        <f t="shared" si="0"/>
        <v>1.2544261555060079E-2</v>
      </c>
      <c r="E28" s="26" t="s">
        <v>48</v>
      </c>
      <c r="F28" s="27">
        <f t="shared" si="1"/>
        <v>0.63948135518487426</v>
      </c>
    </row>
    <row r="29" spans="1:6" x14ac:dyDescent="0.3">
      <c r="A29" s="26" t="s">
        <v>49</v>
      </c>
      <c r="B29" s="27">
        <f t="shared" si="0"/>
        <v>4.9547612228393281E-2</v>
      </c>
      <c r="E29" s="26" t="s">
        <v>49</v>
      </c>
      <c r="F29" s="27">
        <f t="shared" si="1"/>
        <v>0.92217980622316376</v>
      </c>
    </row>
    <row r="30" spans="1:6" x14ac:dyDescent="0.3">
      <c r="A30" s="26" t="s">
        <v>50</v>
      </c>
      <c r="B30" s="27">
        <f t="shared" si="0"/>
        <v>0.18837058540343221</v>
      </c>
      <c r="E30" s="26" t="s">
        <v>50</v>
      </c>
      <c r="F30" s="27">
        <f t="shared" si="1"/>
        <v>0.28705684486948763</v>
      </c>
    </row>
    <row r="31" spans="1:6" x14ac:dyDescent="0.3">
      <c r="A31" s="26" t="s">
        <v>51</v>
      </c>
      <c r="B31" s="27">
        <f t="shared" si="0"/>
        <v>0.61154843183280183</v>
      </c>
      <c r="E31" s="26" t="s">
        <v>51</v>
      </c>
      <c r="F31" s="27">
        <f t="shared" si="1"/>
        <v>0.8186208507322501</v>
      </c>
    </row>
    <row r="32" spans="1:6" x14ac:dyDescent="0.3">
      <c r="A32" s="26" t="s">
        <v>52</v>
      </c>
      <c r="B32" s="27">
        <f t="shared" si="0"/>
        <v>0.95022778942257102</v>
      </c>
      <c r="E32" s="26" t="s">
        <v>52</v>
      </c>
      <c r="F32" s="27">
        <f t="shared" si="1"/>
        <v>0.59392301391462876</v>
      </c>
    </row>
    <row r="33" spans="1:6" x14ac:dyDescent="0.3">
      <c r="A33" s="26" t="s">
        <v>53</v>
      </c>
      <c r="B33" s="27">
        <f t="shared" si="0"/>
        <v>0.18917975052666017</v>
      </c>
      <c r="E33" s="26" t="s">
        <v>53</v>
      </c>
      <c r="F33" s="27">
        <f t="shared" si="1"/>
        <v>0.96471386982876983</v>
      </c>
    </row>
    <row r="34" spans="1:6" x14ac:dyDescent="0.3">
      <c r="A34" s="26" t="s">
        <v>54</v>
      </c>
      <c r="B34" s="27">
        <f t="shared" si="0"/>
        <v>0.61356309006932319</v>
      </c>
      <c r="E34" s="26" t="s">
        <v>54</v>
      </c>
      <c r="F34" s="27">
        <f t="shared" si="1"/>
        <v>0.13616407675507666</v>
      </c>
    </row>
    <row r="35" spans="1:6" x14ac:dyDescent="0.3">
      <c r="A35" s="26" t="s">
        <v>55</v>
      </c>
      <c r="B35" s="27">
        <f t="shared" si="0"/>
        <v>0.94841369829562716</v>
      </c>
      <c r="E35" s="26" t="s">
        <v>55</v>
      </c>
      <c r="F35" s="27">
        <f t="shared" si="1"/>
        <v>0.470493683826057</v>
      </c>
    </row>
    <row r="36" spans="1:6" x14ac:dyDescent="0.3">
      <c r="A36" s="26" t="s">
        <v>56</v>
      </c>
      <c r="B36" s="27">
        <f t="shared" si="0"/>
        <v>0.19570062072335304</v>
      </c>
      <c r="E36" s="26" t="s">
        <v>56</v>
      </c>
      <c r="F36" s="27">
        <f t="shared" si="1"/>
        <v>0.99651750922337334</v>
      </c>
    </row>
    <row r="37" spans="1:6" x14ac:dyDescent="0.3">
      <c r="A37" s="26" t="s">
        <v>57</v>
      </c>
      <c r="B37" s="27">
        <f t="shared" si="0"/>
        <v>0.62960755108738942</v>
      </c>
      <c r="E37" s="26" t="s">
        <v>57</v>
      </c>
      <c r="F37" s="27">
        <f t="shared" si="1"/>
        <v>1.3881452138469468E-2</v>
      </c>
    </row>
    <row r="38" spans="1:6" x14ac:dyDescent="0.3">
      <c r="A38" s="26" t="s">
        <v>58</v>
      </c>
      <c r="B38" s="27">
        <f t="shared" si="0"/>
        <v>0.93280753080451895</v>
      </c>
      <c r="E38" s="26" t="s">
        <v>58</v>
      </c>
      <c r="F38" s="27">
        <f t="shared" si="1"/>
        <v>5.4755029699987398E-2</v>
      </c>
    </row>
    <row r="39" spans="1:6" x14ac:dyDescent="0.3">
      <c r="A39" s="26" t="s">
        <v>59</v>
      </c>
      <c r="B39" s="27">
        <f t="shared" si="0"/>
        <v>0.25071056511558154</v>
      </c>
      <c r="E39" s="26" t="s">
        <v>59</v>
      </c>
      <c r="F39" s="27">
        <f t="shared" si="1"/>
        <v>0.20702766569016359</v>
      </c>
    </row>
    <row r="40" spans="1:6" x14ac:dyDescent="0.3">
      <c r="A40" s="26" t="s">
        <v>60</v>
      </c>
      <c r="B40" s="27">
        <f t="shared" si="0"/>
        <v>0.7514191106200292</v>
      </c>
      <c r="E40" s="26" t="s">
        <v>60</v>
      </c>
      <c r="F40" s="27">
        <f t="shared" si="1"/>
        <v>0.65666884531618175</v>
      </c>
    </row>
    <row r="41" spans="1:6" x14ac:dyDescent="0.3">
      <c r="A41" s="26" t="s">
        <v>61</v>
      </c>
      <c r="B41" s="27">
        <f t="shared" si="0"/>
        <v>0.74715372326013407</v>
      </c>
      <c r="E41" s="26" t="s">
        <v>61</v>
      </c>
      <c r="F41" s="27">
        <f t="shared" si="1"/>
        <v>0.90181949162917729</v>
      </c>
    </row>
    <row r="42" spans="1:6" x14ac:dyDescent="0.3">
      <c r="A42" s="26" t="s">
        <v>62</v>
      </c>
      <c r="B42" s="27">
        <f t="shared" si="0"/>
        <v>0.75566014831461226</v>
      </c>
      <c r="E42" s="26" t="s">
        <v>62</v>
      </c>
      <c r="F42" s="27">
        <f t="shared" si="1"/>
        <v>0.35416438458747806</v>
      </c>
    </row>
    <row r="43" spans="1:6" x14ac:dyDescent="0.3">
      <c r="A43" s="26" t="s">
        <v>63</v>
      </c>
      <c r="B43" s="27">
        <f t="shared" si="0"/>
        <v>0.73855155425500185</v>
      </c>
      <c r="E43" s="26" t="s">
        <v>63</v>
      </c>
      <c r="F43" s="27">
        <f t="shared" si="1"/>
        <v>0.91492789310900402</v>
      </c>
    </row>
    <row r="44" spans="1:6" x14ac:dyDescent="0.3">
      <c r="A44" s="26" t="s">
        <v>64</v>
      </c>
      <c r="B44" s="27">
        <f t="shared" si="0"/>
        <v>0.77237262385009164</v>
      </c>
      <c r="E44" s="26" t="s">
        <v>64</v>
      </c>
      <c r="F44" s="27">
        <f t="shared" si="1"/>
        <v>0.31133937408049173</v>
      </c>
    </row>
    <row r="45" spans="1:6" x14ac:dyDescent="0.3">
      <c r="A45" s="26" t="s">
        <v>65</v>
      </c>
      <c r="B45" s="27">
        <f t="shared" si="0"/>
        <v>0.70325261510806591</v>
      </c>
      <c r="E45" s="26" t="s">
        <v>65</v>
      </c>
      <c r="F45" s="27">
        <f t="shared" si="1"/>
        <v>0.85762867291063749</v>
      </c>
    </row>
    <row r="46" spans="1:6" x14ac:dyDescent="0.3">
      <c r="A46" s="26" t="s">
        <v>66</v>
      </c>
      <c r="B46" s="27">
        <f t="shared" si="0"/>
        <v>0.83475349780692965</v>
      </c>
      <c r="E46" s="26" t="s">
        <v>66</v>
      </c>
      <c r="F46" s="27">
        <f t="shared" si="1"/>
        <v>0.48840692924870505</v>
      </c>
    </row>
    <row r="47" spans="1:6" x14ac:dyDescent="0.3">
      <c r="A47" s="26" t="s">
        <v>67</v>
      </c>
      <c r="B47" s="27">
        <f t="shared" si="0"/>
        <v>0.55176038282410378</v>
      </c>
      <c r="E47" s="26" t="s">
        <v>67</v>
      </c>
      <c r="F47" s="27">
        <f t="shared" si="1"/>
        <v>0.99946240284222199</v>
      </c>
    </row>
    <row r="48" spans="1:6" x14ac:dyDescent="0.3">
      <c r="A48" s="26" t="s">
        <v>68</v>
      </c>
      <c r="B48" s="27">
        <f t="shared" si="0"/>
        <v>0.98928345107960891</v>
      </c>
      <c r="E48" s="26" t="s">
        <v>68</v>
      </c>
      <c r="F48" s="27">
        <f t="shared" si="1"/>
        <v>2.1492325882958505E-3</v>
      </c>
    </row>
    <row r="49" spans="1:6" x14ac:dyDescent="0.3">
      <c r="A49" s="26" t="s">
        <v>69</v>
      </c>
      <c r="B49" s="27">
        <f t="shared" si="0"/>
        <v>4.2406817998511814E-2</v>
      </c>
      <c r="E49" s="26" t="s">
        <v>69</v>
      </c>
      <c r="F49" s="27">
        <f t="shared" si="1"/>
        <v>8.5784535503090308E-3</v>
      </c>
    </row>
    <row r="50" spans="1:6" x14ac:dyDescent="0.3">
      <c r="A50" s="26" t="s">
        <v>70</v>
      </c>
      <c r="B50" s="27">
        <f t="shared" si="0"/>
        <v>0.16243391914301164</v>
      </c>
      <c r="E50" s="26" t="s">
        <v>70</v>
      </c>
      <c r="F50" s="27">
        <f t="shared" si="1"/>
        <v>3.4019454739976883E-2</v>
      </c>
    </row>
    <row r="51" spans="1:6" x14ac:dyDescent="0.3">
      <c r="A51" s="26" t="s">
        <v>71</v>
      </c>
      <c r="B51" s="27">
        <f t="shared" si="0"/>
        <v>0.54419656421941276</v>
      </c>
      <c r="E51" s="26" t="s">
        <v>71</v>
      </c>
      <c r="F51" s="27">
        <f t="shared" si="1"/>
        <v>0.1314485257566862</v>
      </c>
    </row>
    <row r="52" spans="1:6" ht="15.65" thickBot="1" x14ac:dyDescent="0.35">
      <c r="A52" s="4" t="s">
        <v>72</v>
      </c>
      <c r="B52" s="27">
        <f t="shared" si="0"/>
        <v>0.99218665484479729</v>
      </c>
      <c r="E52" s="4" t="s">
        <v>72</v>
      </c>
      <c r="F52" s="27">
        <f t="shared" si="1"/>
        <v>0.45667924333232002</v>
      </c>
    </row>
  </sheetData>
  <mergeCells count="2">
    <mergeCell ref="A1:B1"/>
    <mergeCell ref="E1:F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8"/>
  <sheetViews>
    <sheetView zoomScaleNormal="100" workbookViewId="0">
      <selection activeCell="A7" sqref="A7"/>
    </sheetView>
  </sheetViews>
  <sheetFormatPr defaultColWidth="8.5546875" defaultRowHeight="15.05" x14ac:dyDescent="0.3"/>
  <cols>
    <col min="1" max="1" width="24.44140625" customWidth="1"/>
    <col min="3" max="3" width="10.88671875" customWidth="1"/>
    <col min="6" max="6" width="10.6640625" customWidth="1"/>
    <col min="7" max="7" width="14" customWidth="1"/>
  </cols>
  <sheetData>
    <row r="1" spans="1:7" x14ac:dyDescent="0.3">
      <c r="A1" s="2" t="s">
        <v>73</v>
      </c>
      <c r="B1" s="29">
        <v>12230</v>
      </c>
    </row>
    <row r="2" spans="1:7" ht="30.05" customHeight="1" x14ac:dyDescent="0.3">
      <c r="A2" s="30" t="s">
        <v>74</v>
      </c>
      <c r="B2" s="31">
        <v>1.2</v>
      </c>
    </row>
    <row r="3" spans="1:7" ht="30.05" x14ac:dyDescent="0.3">
      <c r="A3" s="32" t="s">
        <v>75</v>
      </c>
      <c r="B3" s="5">
        <v>0.7</v>
      </c>
    </row>
    <row r="5" spans="1:7" ht="30.05" x14ac:dyDescent="0.3">
      <c r="A5" s="33" t="s">
        <v>76</v>
      </c>
      <c r="B5" s="34">
        <v>6115</v>
      </c>
    </row>
    <row r="7" spans="1:7" x14ac:dyDescent="0.3">
      <c r="D7" s="18"/>
      <c r="E7" s="18"/>
      <c r="G7" s="18"/>
    </row>
    <row r="8" spans="1:7" s="35" customFormat="1" ht="45.1" x14ac:dyDescent="0.3">
      <c r="B8" s="36" t="s">
        <v>77</v>
      </c>
      <c r="C8" s="37" t="s">
        <v>73</v>
      </c>
      <c r="D8" s="38" t="s">
        <v>78</v>
      </c>
      <c r="E8" s="38" t="s">
        <v>79</v>
      </c>
      <c r="F8" s="37" t="s">
        <v>80</v>
      </c>
      <c r="G8" s="39" t="s">
        <v>81</v>
      </c>
    </row>
    <row r="9" spans="1:7" x14ac:dyDescent="0.3">
      <c r="B9" s="40">
        <v>1</v>
      </c>
      <c r="C9" s="41">
        <v>12230</v>
      </c>
      <c r="D9" s="42">
        <f>(C9*$B$2)-C9</f>
        <v>2446</v>
      </c>
      <c r="E9" s="42">
        <f>(C9*$B$3)-C9</f>
        <v>-3669</v>
      </c>
      <c r="F9" s="42">
        <f>-$B$5</f>
        <v>-6115</v>
      </c>
      <c r="G9" s="41">
        <f>D9-E9-F9</f>
        <v>12230</v>
      </c>
    </row>
    <row r="10" spans="1:7" x14ac:dyDescent="0.3">
      <c r="B10" s="40">
        <v>2</v>
      </c>
      <c r="C10" s="42">
        <f t="shared" ref="C10:C41" si="0">G9</f>
        <v>12230</v>
      </c>
      <c r="D10" s="42">
        <f>(C10*$B$2)-C10</f>
        <v>2446</v>
      </c>
      <c r="E10" s="42">
        <f>(C10*$B$3)-C10</f>
        <v>-3669</v>
      </c>
      <c r="F10" s="42">
        <f>-$B$5</f>
        <v>-6115</v>
      </c>
      <c r="G10" s="41">
        <f>D10-E10-F10</f>
        <v>12230</v>
      </c>
    </row>
    <row r="11" spans="1:7" x14ac:dyDescent="0.3">
      <c r="B11" s="40">
        <v>3</v>
      </c>
      <c r="C11" s="42">
        <f t="shared" ref="C11:C74" si="1">G10</f>
        <v>12230</v>
      </c>
      <c r="D11" s="42">
        <f t="shared" ref="D11:D74" si="2">(C11*$B$2)-C11</f>
        <v>2446</v>
      </c>
      <c r="E11" s="42">
        <f t="shared" ref="E11:E74" si="3">(C11*$B$3)-C11</f>
        <v>-3669</v>
      </c>
      <c r="F11" s="42">
        <f t="shared" ref="F11:F74" si="4">-$B$5</f>
        <v>-6115</v>
      </c>
      <c r="G11" s="41">
        <f t="shared" ref="G11:G74" si="5">D11-E11-F11</f>
        <v>12230</v>
      </c>
    </row>
    <row r="12" spans="1:7" x14ac:dyDescent="0.3">
      <c r="B12" s="40">
        <v>4</v>
      </c>
      <c r="C12" s="42">
        <f t="shared" si="1"/>
        <v>12230</v>
      </c>
      <c r="D12" s="42">
        <f t="shared" si="2"/>
        <v>2446</v>
      </c>
      <c r="E12" s="42">
        <f t="shared" si="3"/>
        <v>-3669</v>
      </c>
      <c r="F12" s="42">
        <f t="shared" si="4"/>
        <v>-6115</v>
      </c>
      <c r="G12" s="41">
        <f t="shared" si="5"/>
        <v>12230</v>
      </c>
    </row>
    <row r="13" spans="1:7" x14ac:dyDescent="0.3">
      <c r="B13" s="40">
        <v>5</v>
      </c>
      <c r="C13" s="42">
        <f t="shared" si="1"/>
        <v>12230</v>
      </c>
      <c r="D13" s="42">
        <f t="shared" si="2"/>
        <v>2446</v>
      </c>
      <c r="E13" s="42">
        <f t="shared" si="3"/>
        <v>-3669</v>
      </c>
      <c r="F13" s="42">
        <f t="shared" si="4"/>
        <v>-6115</v>
      </c>
      <c r="G13" s="41">
        <f t="shared" si="5"/>
        <v>12230</v>
      </c>
    </row>
    <row r="14" spans="1:7" x14ac:dyDescent="0.3">
      <c r="B14" s="40">
        <v>6</v>
      </c>
      <c r="C14" s="42">
        <f t="shared" si="1"/>
        <v>12230</v>
      </c>
      <c r="D14" s="42">
        <f t="shared" si="2"/>
        <v>2446</v>
      </c>
      <c r="E14" s="42">
        <f t="shared" si="3"/>
        <v>-3669</v>
      </c>
      <c r="F14" s="42">
        <f t="shared" si="4"/>
        <v>-6115</v>
      </c>
      <c r="G14" s="41">
        <f t="shared" si="5"/>
        <v>12230</v>
      </c>
    </row>
    <row r="15" spans="1:7" x14ac:dyDescent="0.3">
      <c r="B15" s="40">
        <v>7</v>
      </c>
      <c r="C15" s="42">
        <f t="shared" si="1"/>
        <v>12230</v>
      </c>
      <c r="D15" s="42">
        <f t="shared" si="2"/>
        <v>2446</v>
      </c>
      <c r="E15" s="42">
        <f t="shared" si="3"/>
        <v>-3669</v>
      </c>
      <c r="F15" s="42">
        <f t="shared" si="4"/>
        <v>-6115</v>
      </c>
      <c r="G15" s="41">
        <f t="shared" si="5"/>
        <v>12230</v>
      </c>
    </row>
    <row r="16" spans="1:7" x14ac:dyDescent="0.3">
      <c r="B16" s="40">
        <v>8</v>
      </c>
      <c r="C16" s="42">
        <f t="shared" si="1"/>
        <v>12230</v>
      </c>
      <c r="D16" s="42">
        <f t="shared" si="2"/>
        <v>2446</v>
      </c>
      <c r="E16" s="42">
        <f t="shared" si="3"/>
        <v>-3669</v>
      </c>
      <c r="F16" s="42">
        <f t="shared" si="4"/>
        <v>-6115</v>
      </c>
      <c r="G16" s="41">
        <f t="shared" si="5"/>
        <v>12230</v>
      </c>
    </row>
    <row r="17" spans="2:7" x14ac:dyDescent="0.3">
      <c r="B17" s="40">
        <v>9</v>
      </c>
      <c r="C17" s="42">
        <f t="shared" si="1"/>
        <v>12230</v>
      </c>
      <c r="D17" s="42">
        <f t="shared" si="2"/>
        <v>2446</v>
      </c>
      <c r="E17" s="42">
        <f t="shared" si="3"/>
        <v>-3669</v>
      </c>
      <c r="F17" s="42">
        <f t="shared" si="4"/>
        <v>-6115</v>
      </c>
      <c r="G17" s="41">
        <f t="shared" si="5"/>
        <v>12230</v>
      </c>
    </row>
    <row r="18" spans="2:7" x14ac:dyDescent="0.3">
      <c r="B18" s="40">
        <v>10</v>
      </c>
      <c r="C18" s="42">
        <f t="shared" si="1"/>
        <v>12230</v>
      </c>
      <c r="D18" s="42">
        <f t="shared" si="2"/>
        <v>2446</v>
      </c>
      <c r="E18" s="42">
        <f t="shared" si="3"/>
        <v>-3669</v>
      </c>
      <c r="F18" s="42">
        <f t="shared" si="4"/>
        <v>-6115</v>
      </c>
      <c r="G18" s="41">
        <f t="shared" si="5"/>
        <v>12230</v>
      </c>
    </row>
    <row r="19" spans="2:7" x14ac:dyDescent="0.3">
      <c r="B19" s="40">
        <v>11</v>
      </c>
      <c r="C19" s="42">
        <f t="shared" si="1"/>
        <v>12230</v>
      </c>
      <c r="D19" s="42">
        <f t="shared" si="2"/>
        <v>2446</v>
      </c>
      <c r="E19" s="42">
        <f t="shared" si="3"/>
        <v>-3669</v>
      </c>
      <c r="F19" s="42">
        <f t="shared" si="4"/>
        <v>-6115</v>
      </c>
      <c r="G19" s="41">
        <f t="shared" si="5"/>
        <v>12230</v>
      </c>
    </row>
    <row r="20" spans="2:7" x14ac:dyDescent="0.3">
      <c r="B20" s="40">
        <v>12</v>
      </c>
      <c r="C20" s="42">
        <f t="shared" si="1"/>
        <v>12230</v>
      </c>
      <c r="D20" s="42">
        <f t="shared" si="2"/>
        <v>2446</v>
      </c>
      <c r="E20" s="42">
        <f t="shared" si="3"/>
        <v>-3669</v>
      </c>
      <c r="F20" s="42">
        <f t="shared" si="4"/>
        <v>-6115</v>
      </c>
      <c r="G20" s="41">
        <f t="shared" si="5"/>
        <v>12230</v>
      </c>
    </row>
    <row r="21" spans="2:7" x14ac:dyDescent="0.3">
      <c r="B21" s="40">
        <v>13</v>
      </c>
      <c r="C21" s="42">
        <f t="shared" si="1"/>
        <v>12230</v>
      </c>
      <c r="D21" s="42">
        <f t="shared" si="2"/>
        <v>2446</v>
      </c>
      <c r="E21" s="42">
        <f t="shared" si="3"/>
        <v>-3669</v>
      </c>
      <c r="F21" s="42">
        <f t="shared" si="4"/>
        <v>-6115</v>
      </c>
      <c r="G21" s="41">
        <f t="shared" si="5"/>
        <v>12230</v>
      </c>
    </row>
    <row r="22" spans="2:7" x14ac:dyDescent="0.3">
      <c r="B22" s="40">
        <v>14</v>
      </c>
      <c r="C22" s="42">
        <f t="shared" si="1"/>
        <v>12230</v>
      </c>
      <c r="D22" s="42">
        <f t="shared" si="2"/>
        <v>2446</v>
      </c>
      <c r="E22" s="42">
        <f t="shared" si="3"/>
        <v>-3669</v>
      </c>
      <c r="F22" s="42">
        <f t="shared" si="4"/>
        <v>-6115</v>
      </c>
      <c r="G22" s="41">
        <f t="shared" si="5"/>
        <v>12230</v>
      </c>
    </row>
    <row r="23" spans="2:7" x14ac:dyDescent="0.3">
      <c r="B23" s="40">
        <v>15</v>
      </c>
      <c r="C23" s="42">
        <f t="shared" si="1"/>
        <v>12230</v>
      </c>
      <c r="D23" s="42">
        <f t="shared" si="2"/>
        <v>2446</v>
      </c>
      <c r="E23" s="42">
        <f t="shared" si="3"/>
        <v>-3669</v>
      </c>
      <c r="F23" s="42">
        <f t="shared" si="4"/>
        <v>-6115</v>
      </c>
      <c r="G23" s="41">
        <f t="shared" si="5"/>
        <v>12230</v>
      </c>
    </row>
    <row r="24" spans="2:7" x14ac:dyDescent="0.3">
      <c r="B24" s="40">
        <v>16</v>
      </c>
      <c r="C24" s="42">
        <f t="shared" si="1"/>
        <v>12230</v>
      </c>
      <c r="D24" s="42">
        <f t="shared" si="2"/>
        <v>2446</v>
      </c>
      <c r="E24" s="42">
        <f t="shared" si="3"/>
        <v>-3669</v>
      </c>
      <c r="F24" s="42">
        <f t="shared" si="4"/>
        <v>-6115</v>
      </c>
      <c r="G24" s="41">
        <f t="shared" si="5"/>
        <v>12230</v>
      </c>
    </row>
    <row r="25" spans="2:7" x14ac:dyDescent="0.3">
      <c r="B25" s="40">
        <v>17</v>
      </c>
      <c r="C25" s="42">
        <f t="shared" si="1"/>
        <v>12230</v>
      </c>
      <c r="D25" s="42">
        <f t="shared" si="2"/>
        <v>2446</v>
      </c>
      <c r="E25" s="42">
        <f t="shared" si="3"/>
        <v>-3669</v>
      </c>
      <c r="F25" s="42">
        <f t="shared" si="4"/>
        <v>-6115</v>
      </c>
      <c r="G25" s="41">
        <f t="shared" si="5"/>
        <v>12230</v>
      </c>
    </row>
    <row r="26" spans="2:7" x14ac:dyDescent="0.3">
      <c r="B26" s="40">
        <v>18</v>
      </c>
      <c r="C26" s="42">
        <f t="shared" si="1"/>
        <v>12230</v>
      </c>
      <c r="D26" s="42">
        <f t="shared" si="2"/>
        <v>2446</v>
      </c>
      <c r="E26" s="42">
        <f t="shared" si="3"/>
        <v>-3669</v>
      </c>
      <c r="F26" s="42">
        <f t="shared" si="4"/>
        <v>-6115</v>
      </c>
      <c r="G26" s="41">
        <f t="shared" si="5"/>
        <v>12230</v>
      </c>
    </row>
    <row r="27" spans="2:7" x14ac:dyDescent="0.3">
      <c r="B27" s="40">
        <v>19</v>
      </c>
      <c r="C27" s="42">
        <f t="shared" si="1"/>
        <v>12230</v>
      </c>
      <c r="D27" s="42">
        <f t="shared" si="2"/>
        <v>2446</v>
      </c>
      <c r="E27" s="42">
        <f t="shared" si="3"/>
        <v>-3669</v>
      </c>
      <c r="F27" s="42">
        <f t="shared" si="4"/>
        <v>-6115</v>
      </c>
      <c r="G27" s="41">
        <f t="shared" si="5"/>
        <v>12230</v>
      </c>
    </row>
    <row r="28" spans="2:7" x14ac:dyDescent="0.3">
      <c r="B28" s="40">
        <v>20</v>
      </c>
      <c r="C28" s="42">
        <f t="shared" si="1"/>
        <v>12230</v>
      </c>
      <c r="D28" s="42">
        <f t="shared" si="2"/>
        <v>2446</v>
      </c>
      <c r="E28" s="42">
        <f t="shared" si="3"/>
        <v>-3669</v>
      </c>
      <c r="F28" s="42">
        <f t="shared" si="4"/>
        <v>-6115</v>
      </c>
      <c r="G28" s="41">
        <f t="shared" si="5"/>
        <v>12230</v>
      </c>
    </row>
    <row r="29" spans="2:7" x14ac:dyDescent="0.3">
      <c r="B29" s="40">
        <v>21</v>
      </c>
      <c r="C29" s="42">
        <f t="shared" si="1"/>
        <v>12230</v>
      </c>
      <c r="D29" s="42">
        <f t="shared" si="2"/>
        <v>2446</v>
      </c>
      <c r="E29" s="42">
        <f t="shared" si="3"/>
        <v>-3669</v>
      </c>
      <c r="F29" s="42">
        <f t="shared" si="4"/>
        <v>-6115</v>
      </c>
      <c r="G29" s="41">
        <f t="shared" si="5"/>
        <v>12230</v>
      </c>
    </row>
    <row r="30" spans="2:7" x14ac:dyDescent="0.3">
      <c r="B30" s="40">
        <v>22</v>
      </c>
      <c r="C30" s="42">
        <f t="shared" si="1"/>
        <v>12230</v>
      </c>
      <c r="D30" s="42">
        <f t="shared" si="2"/>
        <v>2446</v>
      </c>
      <c r="E30" s="42">
        <f t="shared" si="3"/>
        <v>-3669</v>
      </c>
      <c r="F30" s="42">
        <f t="shared" si="4"/>
        <v>-6115</v>
      </c>
      <c r="G30" s="41">
        <f t="shared" si="5"/>
        <v>12230</v>
      </c>
    </row>
    <row r="31" spans="2:7" x14ac:dyDescent="0.3">
      <c r="B31" s="40">
        <v>23</v>
      </c>
      <c r="C31" s="42">
        <f t="shared" si="1"/>
        <v>12230</v>
      </c>
      <c r="D31" s="42">
        <f t="shared" si="2"/>
        <v>2446</v>
      </c>
      <c r="E31" s="42">
        <f t="shared" si="3"/>
        <v>-3669</v>
      </c>
      <c r="F31" s="42">
        <f t="shared" si="4"/>
        <v>-6115</v>
      </c>
      <c r="G31" s="41">
        <f t="shared" si="5"/>
        <v>12230</v>
      </c>
    </row>
    <row r="32" spans="2:7" x14ac:dyDescent="0.3">
      <c r="B32" s="40">
        <v>24</v>
      </c>
      <c r="C32" s="42">
        <f t="shared" si="1"/>
        <v>12230</v>
      </c>
      <c r="D32" s="42">
        <f t="shared" si="2"/>
        <v>2446</v>
      </c>
      <c r="E32" s="42">
        <f t="shared" si="3"/>
        <v>-3669</v>
      </c>
      <c r="F32" s="42">
        <f t="shared" si="4"/>
        <v>-6115</v>
      </c>
      <c r="G32" s="41">
        <f t="shared" si="5"/>
        <v>12230</v>
      </c>
    </row>
    <row r="33" spans="2:7" x14ac:dyDescent="0.3">
      <c r="B33" s="40">
        <v>25</v>
      </c>
      <c r="C33" s="42">
        <f t="shared" si="1"/>
        <v>12230</v>
      </c>
      <c r="D33" s="42">
        <f t="shared" si="2"/>
        <v>2446</v>
      </c>
      <c r="E33" s="42">
        <f t="shared" si="3"/>
        <v>-3669</v>
      </c>
      <c r="F33" s="42">
        <f t="shared" si="4"/>
        <v>-6115</v>
      </c>
      <c r="G33" s="41">
        <f t="shared" si="5"/>
        <v>12230</v>
      </c>
    </row>
    <row r="34" spans="2:7" x14ac:dyDescent="0.3">
      <c r="B34" s="40">
        <v>26</v>
      </c>
      <c r="C34" s="42">
        <f t="shared" si="1"/>
        <v>12230</v>
      </c>
      <c r="D34" s="42">
        <f t="shared" si="2"/>
        <v>2446</v>
      </c>
      <c r="E34" s="42">
        <f t="shared" si="3"/>
        <v>-3669</v>
      </c>
      <c r="F34" s="42">
        <f t="shared" si="4"/>
        <v>-6115</v>
      </c>
      <c r="G34" s="41">
        <f t="shared" si="5"/>
        <v>12230</v>
      </c>
    </row>
    <row r="35" spans="2:7" x14ac:dyDescent="0.3">
      <c r="B35" s="40">
        <v>27</v>
      </c>
      <c r="C35" s="42">
        <f t="shared" si="1"/>
        <v>12230</v>
      </c>
      <c r="D35" s="42">
        <f t="shared" si="2"/>
        <v>2446</v>
      </c>
      <c r="E35" s="42">
        <f t="shared" si="3"/>
        <v>-3669</v>
      </c>
      <c r="F35" s="42">
        <f t="shared" si="4"/>
        <v>-6115</v>
      </c>
      <c r="G35" s="41">
        <f t="shared" si="5"/>
        <v>12230</v>
      </c>
    </row>
    <row r="36" spans="2:7" x14ac:dyDescent="0.3">
      <c r="B36" s="40">
        <v>28</v>
      </c>
      <c r="C36" s="42">
        <f t="shared" si="1"/>
        <v>12230</v>
      </c>
      <c r="D36" s="42">
        <f t="shared" si="2"/>
        <v>2446</v>
      </c>
      <c r="E36" s="42">
        <f t="shared" si="3"/>
        <v>-3669</v>
      </c>
      <c r="F36" s="42">
        <f t="shared" si="4"/>
        <v>-6115</v>
      </c>
      <c r="G36" s="41">
        <f t="shared" si="5"/>
        <v>12230</v>
      </c>
    </row>
    <row r="37" spans="2:7" x14ac:dyDescent="0.3">
      <c r="B37" s="40">
        <v>29</v>
      </c>
      <c r="C37" s="42">
        <f t="shared" si="1"/>
        <v>12230</v>
      </c>
      <c r="D37" s="42">
        <f t="shared" si="2"/>
        <v>2446</v>
      </c>
      <c r="E37" s="42">
        <f t="shared" si="3"/>
        <v>-3669</v>
      </c>
      <c r="F37" s="42">
        <f t="shared" si="4"/>
        <v>-6115</v>
      </c>
      <c r="G37" s="41">
        <f t="shared" si="5"/>
        <v>12230</v>
      </c>
    </row>
    <row r="38" spans="2:7" x14ac:dyDescent="0.3">
      <c r="B38" s="40">
        <v>30</v>
      </c>
      <c r="C38" s="42">
        <f t="shared" si="1"/>
        <v>12230</v>
      </c>
      <c r="D38" s="42">
        <f t="shared" si="2"/>
        <v>2446</v>
      </c>
      <c r="E38" s="42">
        <f t="shared" si="3"/>
        <v>-3669</v>
      </c>
      <c r="F38" s="42">
        <f t="shared" si="4"/>
        <v>-6115</v>
      </c>
      <c r="G38" s="41">
        <f t="shared" si="5"/>
        <v>12230</v>
      </c>
    </row>
    <row r="39" spans="2:7" x14ac:dyDescent="0.3">
      <c r="B39" s="40">
        <v>31</v>
      </c>
      <c r="C39" s="42">
        <f t="shared" si="1"/>
        <v>12230</v>
      </c>
      <c r="D39" s="42">
        <f t="shared" si="2"/>
        <v>2446</v>
      </c>
      <c r="E39" s="42">
        <f t="shared" si="3"/>
        <v>-3669</v>
      </c>
      <c r="F39" s="42">
        <f t="shared" si="4"/>
        <v>-6115</v>
      </c>
      <c r="G39" s="41">
        <f t="shared" si="5"/>
        <v>12230</v>
      </c>
    </row>
    <row r="40" spans="2:7" x14ac:dyDescent="0.3">
      <c r="B40" s="40">
        <v>32</v>
      </c>
      <c r="C40" s="42">
        <f t="shared" si="1"/>
        <v>12230</v>
      </c>
      <c r="D40" s="42">
        <f t="shared" si="2"/>
        <v>2446</v>
      </c>
      <c r="E40" s="42">
        <f t="shared" si="3"/>
        <v>-3669</v>
      </c>
      <c r="F40" s="42">
        <f t="shared" si="4"/>
        <v>-6115</v>
      </c>
      <c r="G40" s="41">
        <f t="shared" si="5"/>
        <v>12230</v>
      </c>
    </row>
    <row r="41" spans="2:7" x14ac:dyDescent="0.3">
      <c r="B41" s="40">
        <v>33</v>
      </c>
      <c r="C41" s="42">
        <f t="shared" si="1"/>
        <v>12230</v>
      </c>
      <c r="D41" s="42">
        <f t="shared" si="2"/>
        <v>2446</v>
      </c>
      <c r="E41" s="42">
        <f t="shared" si="3"/>
        <v>-3669</v>
      </c>
      <c r="F41" s="42">
        <f t="shared" si="4"/>
        <v>-6115</v>
      </c>
      <c r="G41" s="41">
        <f t="shared" si="5"/>
        <v>12230</v>
      </c>
    </row>
    <row r="42" spans="2:7" x14ac:dyDescent="0.3">
      <c r="B42" s="40">
        <v>34</v>
      </c>
      <c r="C42" s="42">
        <f t="shared" si="1"/>
        <v>12230</v>
      </c>
      <c r="D42" s="42">
        <f t="shared" si="2"/>
        <v>2446</v>
      </c>
      <c r="E42" s="42">
        <f t="shared" si="3"/>
        <v>-3669</v>
      </c>
      <c r="F42" s="42">
        <f t="shared" si="4"/>
        <v>-6115</v>
      </c>
      <c r="G42" s="41">
        <f t="shared" si="5"/>
        <v>12230</v>
      </c>
    </row>
    <row r="43" spans="2:7" x14ac:dyDescent="0.3">
      <c r="B43" s="40">
        <v>35</v>
      </c>
      <c r="C43" s="42">
        <f t="shared" si="1"/>
        <v>12230</v>
      </c>
      <c r="D43" s="42">
        <f t="shared" si="2"/>
        <v>2446</v>
      </c>
      <c r="E43" s="42">
        <f t="shared" si="3"/>
        <v>-3669</v>
      </c>
      <c r="F43" s="42">
        <f t="shared" si="4"/>
        <v>-6115</v>
      </c>
      <c r="G43" s="41">
        <f t="shared" si="5"/>
        <v>12230</v>
      </c>
    </row>
    <row r="44" spans="2:7" x14ac:dyDescent="0.3">
      <c r="B44" s="40">
        <v>36</v>
      </c>
      <c r="C44" s="42">
        <f t="shared" si="1"/>
        <v>12230</v>
      </c>
      <c r="D44" s="42">
        <f t="shared" si="2"/>
        <v>2446</v>
      </c>
      <c r="E44" s="42">
        <f t="shared" si="3"/>
        <v>-3669</v>
      </c>
      <c r="F44" s="42">
        <f t="shared" si="4"/>
        <v>-6115</v>
      </c>
      <c r="G44" s="41">
        <f t="shared" si="5"/>
        <v>12230</v>
      </c>
    </row>
    <row r="45" spans="2:7" x14ac:dyDescent="0.3">
      <c r="B45" s="40">
        <v>37</v>
      </c>
      <c r="C45" s="42">
        <f t="shared" si="1"/>
        <v>12230</v>
      </c>
      <c r="D45" s="42">
        <f t="shared" si="2"/>
        <v>2446</v>
      </c>
      <c r="E45" s="42">
        <f t="shared" si="3"/>
        <v>-3669</v>
      </c>
      <c r="F45" s="42">
        <f t="shared" si="4"/>
        <v>-6115</v>
      </c>
      <c r="G45" s="41">
        <f t="shared" si="5"/>
        <v>12230</v>
      </c>
    </row>
    <row r="46" spans="2:7" x14ac:dyDescent="0.3">
      <c r="B46" s="40">
        <v>38</v>
      </c>
      <c r="C46" s="42">
        <f t="shared" si="1"/>
        <v>12230</v>
      </c>
      <c r="D46" s="42">
        <f t="shared" si="2"/>
        <v>2446</v>
      </c>
      <c r="E46" s="42">
        <f t="shared" si="3"/>
        <v>-3669</v>
      </c>
      <c r="F46" s="42">
        <f t="shared" si="4"/>
        <v>-6115</v>
      </c>
      <c r="G46" s="41">
        <f t="shared" si="5"/>
        <v>12230</v>
      </c>
    </row>
    <row r="47" spans="2:7" x14ac:dyDescent="0.3">
      <c r="B47" s="40">
        <v>39</v>
      </c>
      <c r="C47" s="42">
        <f t="shared" si="1"/>
        <v>12230</v>
      </c>
      <c r="D47" s="42">
        <f t="shared" si="2"/>
        <v>2446</v>
      </c>
      <c r="E47" s="42">
        <f t="shared" si="3"/>
        <v>-3669</v>
      </c>
      <c r="F47" s="42">
        <f t="shared" si="4"/>
        <v>-6115</v>
      </c>
      <c r="G47" s="41">
        <f t="shared" si="5"/>
        <v>12230</v>
      </c>
    </row>
    <row r="48" spans="2:7" x14ac:dyDescent="0.3">
      <c r="B48" s="40">
        <v>40</v>
      </c>
      <c r="C48" s="42">
        <f t="shared" si="1"/>
        <v>12230</v>
      </c>
      <c r="D48" s="42">
        <f t="shared" si="2"/>
        <v>2446</v>
      </c>
      <c r="E48" s="42">
        <f t="shared" si="3"/>
        <v>-3669</v>
      </c>
      <c r="F48" s="42">
        <f t="shared" si="4"/>
        <v>-6115</v>
      </c>
      <c r="G48" s="41">
        <f t="shared" si="5"/>
        <v>12230</v>
      </c>
    </row>
    <row r="49" spans="2:7" x14ac:dyDescent="0.3">
      <c r="B49" s="40">
        <v>41</v>
      </c>
      <c r="C49" s="42">
        <f t="shared" si="1"/>
        <v>12230</v>
      </c>
      <c r="D49" s="42">
        <f t="shared" si="2"/>
        <v>2446</v>
      </c>
      <c r="E49" s="42">
        <f t="shared" si="3"/>
        <v>-3669</v>
      </c>
      <c r="F49" s="42">
        <f t="shared" si="4"/>
        <v>-6115</v>
      </c>
      <c r="G49" s="41">
        <f t="shared" si="5"/>
        <v>12230</v>
      </c>
    </row>
    <row r="50" spans="2:7" x14ac:dyDescent="0.3">
      <c r="B50" s="40">
        <v>42</v>
      </c>
      <c r="C50" s="42">
        <f t="shared" si="1"/>
        <v>12230</v>
      </c>
      <c r="D50" s="42">
        <f t="shared" si="2"/>
        <v>2446</v>
      </c>
      <c r="E50" s="42">
        <f t="shared" si="3"/>
        <v>-3669</v>
      </c>
      <c r="F50" s="42">
        <f t="shared" si="4"/>
        <v>-6115</v>
      </c>
      <c r="G50" s="41">
        <f t="shared" si="5"/>
        <v>12230</v>
      </c>
    </row>
    <row r="51" spans="2:7" x14ac:dyDescent="0.3">
      <c r="B51" s="40">
        <v>43</v>
      </c>
      <c r="C51" s="42">
        <f t="shared" si="1"/>
        <v>12230</v>
      </c>
      <c r="D51" s="42">
        <f t="shared" si="2"/>
        <v>2446</v>
      </c>
      <c r="E51" s="42">
        <f t="shared" si="3"/>
        <v>-3669</v>
      </c>
      <c r="F51" s="42">
        <f t="shared" si="4"/>
        <v>-6115</v>
      </c>
      <c r="G51" s="41">
        <f t="shared" si="5"/>
        <v>12230</v>
      </c>
    </row>
    <row r="52" spans="2:7" x14ac:dyDescent="0.3">
      <c r="B52" s="40">
        <v>44</v>
      </c>
      <c r="C52" s="42">
        <f t="shared" si="1"/>
        <v>12230</v>
      </c>
      <c r="D52" s="42">
        <f t="shared" si="2"/>
        <v>2446</v>
      </c>
      <c r="E52" s="42">
        <f t="shared" si="3"/>
        <v>-3669</v>
      </c>
      <c r="F52" s="42">
        <f t="shared" si="4"/>
        <v>-6115</v>
      </c>
      <c r="G52" s="41">
        <f t="shared" si="5"/>
        <v>12230</v>
      </c>
    </row>
    <row r="53" spans="2:7" x14ac:dyDescent="0.3">
      <c r="B53" s="40">
        <v>45</v>
      </c>
      <c r="C53" s="42">
        <f t="shared" si="1"/>
        <v>12230</v>
      </c>
      <c r="D53" s="42">
        <f t="shared" si="2"/>
        <v>2446</v>
      </c>
      <c r="E53" s="42">
        <f t="shared" si="3"/>
        <v>-3669</v>
      </c>
      <c r="F53" s="42">
        <f t="shared" si="4"/>
        <v>-6115</v>
      </c>
      <c r="G53" s="41">
        <f t="shared" si="5"/>
        <v>12230</v>
      </c>
    </row>
    <row r="54" spans="2:7" x14ac:dyDescent="0.3">
      <c r="B54" s="40">
        <v>46</v>
      </c>
      <c r="C54" s="42">
        <f t="shared" si="1"/>
        <v>12230</v>
      </c>
      <c r="D54" s="42">
        <f t="shared" si="2"/>
        <v>2446</v>
      </c>
      <c r="E54" s="42">
        <f t="shared" si="3"/>
        <v>-3669</v>
      </c>
      <c r="F54" s="42">
        <f t="shared" si="4"/>
        <v>-6115</v>
      </c>
      <c r="G54" s="41">
        <f t="shared" si="5"/>
        <v>12230</v>
      </c>
    </row>
    <row r="55" spans="2:7" x14ac:dyDescent="0.3">
      <c r="B55" s="40">
        <v>47</v>
      </c>
      <c r="C55" s="42">
        <f t="shared" si="1"/>
        <v>12230</v>
      </c>
      <c r="D55" s="42">
        <f t="shared" si="2"/>
        <v>2446</v>
      </c>
      <c r="E55" s="42">
        <f t="shared" si="3"/>
        <v>-3669</v>
      </c>
      <c r="F55" s="42">
        <f t="shared" si="4"/>
        <v>-6115</v>
      </c>
      <c r="G55" s="41">
        <f t="shared" si="5"/>
        <v>12230</v>
      </c>
    </row>
    <row r="56" spans="2:7" x14ac:dyDescent="0.3">
      <c r="B56" s="40">
        <v>48</v>
      </c>
      <c r="C56" s="42">
        <f t="shared" si="1"/>
        <v>12230</v>
      </c>
      <c r="D56" s="42">
        <f t="shared" si="2"/>
        <v>2446</v>
      </c>
      <c r="E56" s="42">
        <f t="shared" si="3"/>
        <v>-3669</v>
      </c>
      <c r="F56" s="42">
        <f t="shared" si="4"/>
        <v>-6115</v>
      </c>
      <c r="G56" s="41">
        <f t="shared" si="5"/>
        <v>12230</v>
      </c>
    </row>
    <row r="57" spans="2:7" x14ac:dyDescent="0.3">
      <c r="B57" s="40">
        <v>49</v>
      </c>
      <c r="C57" s="42">
        <f t="shared" si="1"/>
        <v>12230</v>
      </c>
      <c r="D57" s="42">
        <f t="shared" si="2"/>
        <v>2446</v>
      </c>
      <c r="E57" s="42">
        <f t="shared" si="3"/>
        <v>-3669</v>
      </c>
      <c r="F57" s="42">
        <f t="shared" si="4"/>
        <v>-6115</v>
      </c>
      <c r="G57" s="41">
        <f t="shared" si="5"/>
        <v>12230</v>
      </c>
    </row>
    <row r="58" spans="2:7" x14ac:dyDescent="0.3">
      <c r="B58" s="40">
        <v>50</v>
      </c>
      <c r="C58" s="42">
        <f t="shared" si="1"/>
        <v>12230</v>
      </c>
      <c r="D58" s="42">
        <f t="shared" si="2"/>
        <v>2446</v>
      </c>
      <c r="E58" s="42">
        <f t="shared" si="3"/>
        <v>-3669</v>
      </c>
      <c r="F58" s="42">
        <f t="shared" si="4"/>
        <v>-6115</v>
      </c>
      <c r="G58" s="41">
        <f t="shared" si="5"/>
        <v>12230</v>
      </c>
    </row>
    <row r="59" spans="2:7" x14ac:dyDescent="0.3">
      <c r="B59" s="40">
        <v>51</v>
      </c>
      <c r="C59" s="42">
        <f t="shared" si="1"/>
        <v>12230</v>
      </c>
      <c r="D59" s="42">
        <f t="shared" si="2"/>
        <v>2446</v>
      </c>
      <c r="E59" s="42">
        <f t="shared" si="3"/>
        <v>-3669</v>
      </c>
      <c r="F59" s="42">
        <f t="shared" si="4"/>
        <v>-6115</v>
      </c>
      <c r="G59" s="41">
        <f t="shared" si="5"/>
        <v>12230</v>
      </c>
    </row>
    <row r="60" spans="2:7" x14ac:dyDescent="0.3">
      <c r="B60" s="40">
        <v>52</v>
      </c>
      <c r="C60" s="42">
        <f t="shared" si="1"/>
        <v>12230</v>
      </c>
      <c r="D60" s="42">
        <f t="shared" si="2"/>
        <v>2446</v>
      </c>
      <c r="E60" s="42">
        <f t="shared" si="3"/>
        <v>-3669</v>
      </c>
      <c r="F60" s="42">
        <f t="shared" si="4"/>
        <v>-6115</v>
      </c>
      <c r="G60" s="41">
        <f t="shared" si="5"/>
        <v>12230</v>
      </c>
    </row>
    <row r="61" spans="2:7" x14ac:dyDescent="0.3">
      <c r="B61" s="40">
        <v>53</v>
      </c>
      <c r="C61" s="42">
        <f t="shared" si="1"/>
        <v>12230</v>
      </c>
      <c r="D61" s="42">
        <f t="shared" si="2"/>
        <v>2446</v>
      </c>
      <c r="E61" s="42">
        <f t="shared" si="3"/>
        <v>-3669</v>
      </c>
      <c r="F61" s="42">
        <f t="shared" si="4"/>
        <v>-6115</v>
      </c>
      <c r="G61" s="41">
        <f t="shared" si="5"/>
        <v>12230</v>
      </c>
    </row>
    <row r="62" spans="2:7" x14ac:dyDescent="0.3">
      <c r="B62" s="40">
        <v>54</v>
      </c>
      <c r="C62" s="42">
        <f t="shared" si="1"/>
        <v>12230</v>
      </c>
      <c r="D62" s="42">
        <f t="shared" si="2"/>
        <v>2446</v>
      </c>
      <c r="E62" s="42">
        <f t="shared" si="3"/>
        <v>-3669</v>
      </c>
      <c r="F62" s="42">
        <f t="shared" si="4"/>
        <v>-6115</v>
      </c>
      <c r="G62" s="41">
        <f t="shared" si="5"/>
        <v>12230</v>
      </c>
    </row>
    <row r="63" spans="2:7" x14ac:dyDescent="0.3">
      <c r="B63" s="40">
        <v>55</v>
      </c>
      <c r="C63" s="42">
        <f t="shared" si="1"/>
        <v>12230</v>
      </c>
      <c r="D63" s="42">
        <f t="shared" si="2"/>
        <v>2446</v>
      </c>
      <c r="E63" s="42">
        <f t="shared" si="3"/>
        <v>-3669</v>
      </c>
      <c r="F63" s="42">
        <f t="shared" si="4"/>
        <v>-6115</v>
      </c>
      <c r="G63" s="41">
        <f t="shared" si="5"/>
        <v>12230</v>
      </c>
    </row>
    <row r="64" spans="2:7" x14ac:dyDescent="0.3">
      <c r="B64" s="40">
        <v>56</v>
      </c>
      <c r="C64" s="42">
        <f t="shared" si="1"/>
        <v>12230</v>
      </c>
      <c r="D64" s="42">
        <f t="shared" si="2"/>
        <v>2446</v>
      </c>
      <c r="E64" s="42">
        <f t="shared" si="3"/>
        <v>-3669</v>
      </c>
      <c r="F64" s="42">
        <f t="shared" si="4"/>
        <v>-6115</v>
      </c>
      <c r="G64" s="41">
        <f t="shared" si="5"/>
        <v>12230</v>
      </c>
    </row>
    <row r="65" spans="2:7" x14ac:dyDescent="0.3">
      <c r="B65" s="40">
        <v>57</v>
      </c>
      <c r="C65" s="42">
        <f t="shared" si="1"/>
        <v>12230</v>
      </c>
      <c r="D65" s="42">
        <f t="shared" si="2"/>
        <v>2446</v>
      </c>
      <c r="E65" s="42">
        <f t="shared" si="3"/>
        <v>-3669</v>
      </c>
      <c r="F65" s="42">
        <f t="shared" si="4"/>
        <v>-6115</v>
      </c>
      <c r="G65" s="41">
        <f t="shared" si="5"/>
        <v>12230</v>
      </c>
    </row>
    <row r="66" spans="2:7" x14ac:dyDescent="0.3">
      <c r="B66" s="40">
        <v>58</v>
      </c>
      <c r="C66" s="42">
        <f t="shared" si="1"/>
        <v>12230</v>
      </c>
      <c r="D66" s="42">
        <f t="shared" si="2"/>
        <v>2446</v>
      </c>
      <c r="E66" s="42">
        <f t="shared" si="3"/>
        <v>-3669</v>
      </c>
      <c r="F66" s="42">
        <f t="shared" si="4"/>
        <v>-6115</v>
      </c>
      <c r="G66" s="41">
        <f t="shared" si="5"/>
        <v>12230</v>
      </c>
    </row>
    <row r="67" spans="2:7" x14ac:dyDescent="0.3">
      <c r="B67" s="40">
        <v>59</v>
      </c>
      <c r="C67" s="42">
        <f t="shared" si="1"/>
        <v>12230</v>
      </c>
      <c r="D67" s="42">
        <f t="shared" si="2"/>
        <v>2446</v>
      </c>
      <c r="E67" s="42">
        <f t="shared" si="3"/>
        <v>-3669</v>
      </c>
      <c r="F67" s="42">
        <f t="shared" si="4"/>
        <v>-6115</v>
      </c>
      <c r="G67" s="41">
        <f t="shared" si="5"/>
        <v>12230</v>
      </c>
    </row>
    <row r="68" spans="2:7" x14ac:dyDescent="0.3">
      <c r="B68" s="40">
        <v>60</v>
      </c>
      <c r="C68" s="42">
        <f t="shared" si="1"/>
        <v>12230</v>
      </c>
      <c r="D68" s="42">
        <f t="shared" si="2"/>
        <v>2446</v>
      </c>
      <c r="E68" s="42">
        <f t="shared" si="3"/>
        <v>-3669</v>
      </c>
      <c r="F68" s="42">
        <f t="shared" si="4"/>
        <v>-6115</v>
      </c>
      <c r="G68" s="41">
        <f t="shared" si="5"/>
        <v>12230</v>
      </c>
    </row>
    <row r="69" spans="2:7" x14ac:dyDescent="0.3">
      <c r="B69" s="40">
        <v>61</v>
      </c>
      <c r="C69" s="42">
        <f t="shared" si="1"/>
        <v>12230</v>
      </c>
      <c r="D69" s="42">
        <f t="shared" si="2"/>
        <v>2446</v>
      </c>
      <c r="E69" s="42">
        <f t="shared" si="3"/>
        <v>-3669</v>
      </c>
      <c r="F69" s="42">
        <f t="shared" si="4"/>
        <v>-6115</v>
      </c>
      <c r="G69" s="41">
        <f t="shared" si="5"/>
        <v>12230</v>
      </c>
    </row>
    <row r="70" spans="2:7" x14ac:dyDescent="0.3">
      <c r="B70" s="40">
        <v>62</v>
      </c>
      <c r="C70" s="42">
        <f t="shared" si="1"/>
        <v>12230</v>
      </c>
      <c r="D70" s="42">
        <f t="shared" si="2"/>
        <v>2446</v>
      </c>
      <c r="E70" s="42">
        <f t="shared" si="3"/>
        <v>-3669</v>
      </c>
      <c r="F70" s="42">
        <f t="shared" si="4"/>
        <v>-6115</v>
      </c>
      <c r="G70" s="41">
        <f t="shared" si="5"/>
        <v>12230</v>
      </c>
    </row>
    <row r="71" spans="2:7" x14ac:dyDescent="0.3">
      <c r="B71" s="40">
        <v>63</v>
      </c>
      <c r="C71" s="42">
        <f t="shared" si="1"/>
        <v>12230</v>
      </c>
      <c r="D71" s="42">
        <f t="shared" si="2"/>
        <v>2446</v>
      </c>
      <c r="E71" s="42">
        <f t="shared" si="3"/>
        <v>-3669</v>
      </c>
      <c r="F71" s="42">
        <f t="shared" si="4"/>
        <v>-6115</v>
      </c>
      <c r="G71" s="41">
        <f t="shared" si="5"/>
        <v>12230</v>
      </c>
    </row>
    <row r="72" spans="2:7" x14ac:dyDescent="0.3">
      <c r="B72" s="40">
        <v>64</v>
      </c>
      <c r="C72" s="42">
        <f t="shared" si="1"/>
        <v>12230</v>
      </c>
      <c r="D72" s="42">
        <f t="shared" si="2"/>
        <v>2446</v>
      </c>
      <c r="E72" s="42">
        <f t="shared" si="3"/>
        <v>-3669</v>
      </c>
      <c r="F72" s="42">
        <f t="shared" si="4"/>
        <v>-6115</v>
      </c>
      <c r="G72" s="41">
        <f t="shared" si="5"/>
        <v>12230</v>
      </c>
    </row>
    <row r="73" spans="2:7" x14ac:dyDescent="0.3">
      <c r="B73" s="40">
        <v>65</v>
      </c>
      <c r="C73" s="42">
        <f t="shared" si="1"/>
        <v>12230</v>
      </c>
      <c r="D73" s="42">
        <f t="shared" si="2"/>
        <v>2446</v>
      </c>
      <c r="E73" s="42">
        <f t="shared" si="3"/>
        <v>-3669</v>
      </c>
      <c r="F73" s="42">
        <f t="shared" si="4"/>
        <v>-6115</v>
      </c>
      <c r="G73" s="41">
        <f t="shared" si="5"/>
        <v>12230</v>
      </c>
    </row>
    <row r="74" spans="2:7" x14ac:dyDescent="0.3">
      <c r="B74" s="40">
        <v>66</v>
      </c>
      <c r="C74" s="42">
        <f t="shared" si="1"/>
        <v>12230</v>
      </c>
      <c r="D74" s="42">
        <f t="shared" si="2"/>
        <v>2446</v>
      </c>
      <c r="E74" s="42">
        <f t="shared" si="3"/>
        <v>-3669</v>
      </c>
      <c r="F74" s="42">
        <f t="shared" si="4"/>
        <v>-6115</v>
      </c>
      <c r="G74" s="41">
        <f t="shared" si="5"/>
        <v>12230</v>
      </c>
    </row>
    <row r="75" spans="2:7" x14ac:dyDescent="0.3">
      <c r="B75" s="40">
        <v>67</v>
      </c>
      <c r="C75" s="42">
        <f t="shared" ref="C75:C108" si="6">G74</f>
        <v>12230</v>
      </c>
      <c r="D75" s="42">
        <f t="shared" ref="D75:D108" si="7">(C75*$B$2)-C75</f>
        <v>2446</v>
      </c>
      <c r="E75" s="42">
        <f t="shared" ref="E75:E108" si="8">(C75*$B$3)-C75</f>
        <v>-3669</v>
      </c>
      <c r="F75" s="42">
        <f t="shared" ref="F75:F108" si="9">-$B$5</f>
        <v>-6115</v>
      </c>
      <c r="G75" s="41">
        <f t="shared" ref="G75:G108" si="10">D75-E75-F75</f>
        <v>12230</v>
      </c>
    </row>
    <row r="76" spans="2:7" x14ac:dyDescent="0.3">
      <c r="B76" s="40">
        <v>68</v>
      </c>
      <c r="C76" s="42">
        <f t="shared" si="6"/>
        <v>12230</v>
      </c>
      <c r="D76" s="42">
        <f t="shared" si="7"/>
        <v>2446</v>
      </c>
      <c r="E76" s="42">
        <f t="shared" si="8"/>
        <v>-3669</v>
      </c>
      <c r="F76" s="42">
        <f t="shared" si="9"/>
        <v>-6115</v>
      </c>
      <c r="G76" s="41">
        <f t="shared" si="10"/>
        <v>12230</v>
      </c>
    </row>
    <row r="77" spans="2:7" x14ac:dyDescent="0.3">
      <c r="B77" s="40">
        <v>69</v>
      </c>
      <c r="C77" s="42">
        <f t="shared" si="6"/>
        <v>12230</v>
      </c>
      <c r="D77" s="42">
        <f t="shared" si="7"/>
        <v>2446</v>
      </c>
      <c r="E77" s="42">
        <f t="shared" si="8"/>
        <v>-3669</v>
      </c>
      <c r="F77" s="42">
        <f t="shared" si="9"/>
        <v>-6115</v>
      </c>
      <c r="G77" s="41">
        <f t="shared" si="10"/>
        <v>12230</v>
      </c>
    </row>
    <row r="78" spans="2:7" x14ac:dyDescent="0.3">
      <c r="B78" s="40">
        <v>70</v>
      </c>
      <c r="C78" s="42">
        <f t="shared" si="6"/>
        <v>12230</v>
      </c>
      <c r="D78" s="42">
        <f t="shared" si="7"/>
        <v>2446</v>
      </c>
      <c r="E78" s="42">
        <f t="shared" si="8"/>
        <v>-3669</v>
      </c>
      <c r="F78" s="42">
        <f t="shared" si="9"/>
        <v>-6115</v>
      </c>
      <c r="G78" s="41">
        <f t="shared" si="10"/>
        <v>12230</v>
      </c>
    </row>
    <row r="79" spans="2:7" x14ac:dyDescent="0.3">
      <c r="B79" s="40">
        <v>71</v>
      </c>
      <c r="C79" s="42">
        <f t="shared" si="6"/>
        <v>12230</v>
      </c>
      <c r="D79" s="42">
        <f t="shared" si="7"/>
        <v>2446</v>
      </c>
      <c r="E79" s="42">
        <f t="shared" si="8"/>
        <v>-3669</v>
      </c>
      <c r="F79" s="42">
        <f t="shared" si="9"/>
        <v>-6115</v>
      </c>
      <c r="G79" s="41">
        <f t="shared" si="10"/>
        <v>12230</v>
      </c>
    </row>
    <row r="80" spans="2:7" x14ac:dyDescent="0.3">
      <c r="B80" s="40">
        <v>72</v>
      </c>
      <c r="C80" s="42">
        <f t="shared" si="6"/>
        <v>12230</v>
      </c>
      <c r="D80" s="42">
        <f t="shared" si="7"/>
        <v>2446</v>
      </c>
      <c r="E80" s="42">
        <f t="shared" si="8"/>
        <v>-3669</v>
      </c>
      <c r="F80" s="42">
        <f t="shared" si="9"/>
        <v>-6115</v>
      </c>
      <c r="G80" s="41">
        <f t="shared" si="10"/>
        <v>12230</v>
      </c>
    </row>
    <row r="81" spans="2:7" x14ac:dyDescent="0.3">
      <c r="B81" s="40">
        <v>73</v>
      </c>
      <c r="C81" s="42">
        <f t="shared" si="6"/>
        <v>12230</v>
      </c>
      <c r="D81" s="42">
        <f t="shared" si="7"/>
        <v>2446</v>
      </c>
      <c r="E81" s="42">
        <f t="shared" si="8"/>
        <v>-3669</v>
      </c>
      <c r="F81" s="42">
        <f t="shared" si="9"/>
        <v>-6115</v>
      </c>
      <c r="G81" s="41">
        <f t="shared" si="10"/>
        <v>12230</v>
      </c>
    </row>
    <row r="82" spans="2:7" x14ac:dyDescent="0.3">
      <c r="B82" s="40">
        <v>74</v>
      </c>
      <c r="C82" s="42">
        <f t="shared" si="6"/>
        <v>12230</v>
      </c>
      <c r="D82" s="42">
        <f t="shared" si="7"/>
        <v>2446</v>
      </c>
      <c r="E82" s="42">
        <f t="shared" si="8"/>
        <v>-3669</v>
      </c>
      <c r="F82" s="42">
        <f t="shared" si="9"/>
        <v>-6115</v>
      </c>
      <c r="G82" s="41">
        <f t="shared" si="10"/>
        <v>12230</v>
      </c>
    </row>
    <row r="83" spans="2:7" x14ac:dyDescent="0.3">
      <c r="B83" s="40">
        <v>75</v>
      </c>
      <c r="C83" s="42">
        <f t="shared" si="6"/>
        <v>12230</v>
      </c>
      <c r="D83" s="42">
        <f t="shared" si="7"/>
        <v>2446</v>
      </c>
      <c r="E83" s="42">
        <f t="shared" si="8"/>
        <v>-3669</v>
      </c>
      <c r="F83" s="42">
        <f t="shared" si="9"/>
        <v>-6115</v>
      </c>
      <c r="G83" s="41">
        <f t="shared" si="10"/>
        <v>12230</v>
      </c>
    </row>
    <row r="84" spans="2:7" x14ac:dyDescent="0.3">
      <c r="B84" s="40">
        <v>76</v>
      </c>
      <c r="C84" s="42">
        <f t="shared" si="6"/>
        <v>12230</v>
      </c>
      <c r="D84" s="42">
        <f t="shared" si="7"/>
        <v>2446</v>
      </c>
      <c r="E84" s="42">
        <f t="shared" si="8"/>
        <v>-3669</v>
      </c>
      <c r="F84" s="42">
        <f t="shared" si="9"/>
        <v>-6115</v>
      </c>
      <c r="G84" s="41">
        <f t="shared" si="10"/>
        <v>12230</v>
      </c>
    </row>
    <row r="85" spans="2:7" x14ac:dyDescent="0.3">
      <c r="B85" s="40">
        <v>77</v>
      </c>
      <c r="C85" s="42">
        <f t="shared" si="6"/>
        <v>12230</v>
      </c>
      <c r="D85" s="42">
        <f t="shared" si="7"/>
        <v>2446</v>
      </c>
      <c r="E85" s="42">
        <f t="shared" si="8"/>
        <v>-3669</v>
      </c>
      <c r="F85" s="42">
        <f t="shared" si="9"/>
        <v>-6115</v>
      </c>
      <c r="G85" s="41">
        <f t="shared" si="10"/>
        <v>12230</v>
      </c>
    </row>
    <row r="86" spans="2:7" x14ac:dyDescent="0.3">
      <c r="B86" s="40">
        <v>78</v>
      </c>
      <c r="C86" s="42">
        <f t="shared" si="6"/>
        <v>12230</v>
      </c>
      <c r="D86" s="42">
        <f t="shared" si="7"/>
        <v>2446</v>
      </c>
      <c r="E86" s="42">
        <f t="shared" si="8"/>
        <v>-3669</v>
      </c>
      <c r="F86" s="42">
        <f t="shared" si="9"/>
        <v>-6115</v>
      </c>
      <c r="G86" s="41">
        <f t="shared" si="10"/>
        <v>12230</v>
      </c>
    </row>
    <row r="87" spans="2:7" x14ac:dyDescent="0.3">
      <c r="B87" s="40">
        <v>79</v>
      </c>
      <c r="C87" s="42">
        <f t="shared" si="6"/>
        <v>12230</v>
      </c>
      <c r="D87" s="42">
        <f t="shared" si="7"/>
        <v>2446</v>
      </c>
      <c r="E87" s="42">
        <f t="shared" si="8"/>
        <v>-3669</v>
      </c>
      <c r="F87" s="42">
        <f t="shared" si="9"/>
        <v>-6115</v>
      </c>
      <c r="G87" s="41">
        <f t="shared" si="10"/>
        <v>12230</v>
      </c>
    </row>
    <row r="88" spans="2:7" x14ac:dyDescent="0.3">
      <c r="B88" s="40">
        <v>80</v>
      </c>
      <c r="C88" s="42">
        <f t="shared" si="6"/>
        <v>12230</v>
      </c>
      <c r="D88" s="42">
        <f t="shared" si="7"/>
        <v>2446</v>
      </c>
      <c r="E88" s="42">
        <f t="shared" si="8"/>
        <v>-3669</v>
      </c>
      <c r="F88" s="42">
        <f t="shared" si="9"/>
        <v>-6115</v>
      </c>
      <c r="G88" s="41">
        <f t="shared" si="10"/>
        <v>12230</v>
      </c>
    </row>
    <row r="89" spans="2:7" x14ac:dyDescent="0.3">
      <c r="B89" s="40">
        <v>81</v>
      </c>
      <c r="C89" s="42">
        <f t="shared" si="6"/>
        <v>12230</v>
      </c>
      <c r="D89" s="42">
        <f t="shared" si="7"/>
        <v>2446</v>
      </c>
      <c r="E89" s="42">
        <f t="shared" si="8"/>
        <v>-3669</v>
      </c>
      <c r="F89" s="42">
        <f t="shared" si="9"/>
        <v>-6115</v>
      </c>
      <c r="G89" s="41">
        <f t="shared" si="10"/>
        <v>12230</v>
      </c>
    </row>
    <row r="90" spans="2:7" x14ac:dyDescent="0.3">
      <c r="B90" s="40">
        <v>82</v>
      </c>
      <c r="C90" s="42">
        <f t="shared" si="6"/>
        <v>12230</v>
      </c>
      <c r="D90" s="42">
        <f t="shared" si="7"/>
        <v>2446</v>
      </c>
      <c r="E90" s="42">
        <f t="shared" si="8"/>
        <v>-3669</v>
      </c>
      <c r="F90" s="42">
        <f t="shared" si="9"/>
        <v>-6115</v>
      </c>
      <c r="G90" s="41">
        <f t="shared" si="10"/>
        <v>12230</v>
      </c>
    </row>
    <row r="91" spans="2:7" x14ac:dyDescent="0.3">
      <c r="B91" s="40">
        <v>83</v>
      </c>
      <c r="C91" s="42">
        <f t="shared" si="6"/>
        <v>12230</v>
      </c>
      <c r="D91" s="42">
        <f t="shared" si="7"/>
        <v>2446</v>
      </c>
      <c r="E91" s="42">
        <f t="shared" si="8"/>
        <v>-3669</v>
      </c>
      <c r="F91" s="42">
        <f t="shared" si="9"/>
        <v>-6115</v>
      </c>
      <c r="G91" s="41">
        <f t="shared" si="10"/>
        <v>12230</v>
      </c>
    </row>
    <row r="92" spans="2:7" x14ac:dyDescent="0.3">
      <c r="B92" s="40">
        <v>84</v>
      </c>
      <c r="C92" s="42">
        <f t="shared" si="6"/>
        <v>12230</v>
      </c>
      <c r="D92" s="42">
        <f t="shared" si="7"/>
        <v>2446</v>
      </c>
      <c r="E92" s="42">
        <f t="shared" si="8"/>
        <v>-3669</v>
      </c>
      <c r="F92" s="42">
        <f t="shared" si="9"/>
        <v>-6115</v>
      </c>
      <c r="G92" s="41">
        <f t="shared" si="10"/>
        <v>12230</v>
      </c>
    </row>
    <row r="93" spans="2:7" x14ac:dyDescent="0.3">
      <c r="B93" s="40">
        <v>85</v>
      </c>
      <c r="C93" s="42">
        <f t="shared" si="6"/>
        <v>12230</v>
      </c>
      <c r="D93" s="42">
        <f t="shared" si="7"/>
        <v>2446</v>
      </c>
      <c r="E93" s="42">
        <f t="shared" si="8"/>
        <v>-3669</v>
      </c>
      <c r="F93" s="42">
        <f t="shared" si="9"/>
        <v>-6115</v>
      </c>
      <c r="G93" s="41">
        <f t="shared" si="10"/>
        <v>12230</v>
      </c>
    </row>
    <row r="94" spans="2:7" x14ac:dyDescent="0.3">
      <c r="B94" s="40">
        <v>86</v>
      </c>
      <c r="C94" s="42">
        <f t="shared" si="6"/>
        <v>12230</v>
      </c>
      <c r="D94" s="42">
        <f t="shared" si="7"/>
        <v>2446</v>
      </c>
      <c r="E94" s="42">
        <f t="shared" si="8"/>
        <v>-3669</v>
      </c>
      <c r="F94" s="42">
        <f t="shared" si="9"/>
        <v>-6115</v>
      </c>
      <c r="G94" s="41">
        <f t="shared" si="10"/>
        <v>12230</v>
      </c>
    </row>
    <row r="95" spans="2:7" x14ac:dyDescent="0.3">
      <c r="B95" s="40">
        <v>87</v>
      </c>
      <c r="C95" s="42">
        <f t="shared" si="6"/>
        <v>12230</v>
      </c>
      <c r="D95" s="42">
        <f t="shared" si="7"/>
        <v>2446</v>
      </c>
      <c r="E95" s="42">
        <f t="shared" si="8"/>
        <v>-3669</v>
      </c>
      <c r="F95" s="42">
        <f t="shared" si="9"/>
        <v>-6115</v>
      </c>
      <c r="G95" s="41">
        <f t="shared" si="10"/>
        <v>12230</v>
      </c>
    </row>
    <row r="96" spans="2:7" x14ac:dyDescent="0.3">
      <c r="B96" s="40">
        <v>88</v>
      </c>
      <c r="C96" s="42">
        <f t="shared" si="6"/>
        <v>12230</v>
      </c>
      <c r="D96" s="42">
        <f t="shared" si="7"/>
        <v>2446</v>
      </c>
      <c r="E96" s="42">
        <f t="shared" si="8"/>
        <v>-3669</v>
      </c>
      <c r="F96" s="42">
        <f t="shared" si="9"/>
        <v>-6115</v>
      </c>
      <c r="G96" s="41">
        <f t="shared" si="10"/>
        <v>12230</v>
      </c>
    </row>
    <row r="97" spans="2:7" x14ac:dyDescent="0.3">
      <c r="B97" s="40">
        <v>89</v>
      </c>
      <c r="C97" s="42">
        <f t="shared" si="6"/>
        <v>12230</v>
      </c>
      <c r="D97" s="42">
        <f t="shared" si="7"/>
        <v>2446</v>
      </c>
      <c r="E97" s="42">
        <f t="shared" si="8"/>
        <v>-3669</v>
      </c>
      <c r="F97" s="42">
        <f t="shared" si="9"/>
        <v>-6115</v>
      </c>
      <c r="G97" s="41">
        <f t="shared" si="10"/>
        <v>12230</v>
      </c>
    </row>
    <row r="98" spans="2:7" x14ac:dyDescent="0.3">
      <c r="B98" s="40">
        <v>90</v>
      </c>
      <c r="C98" s="42">
        <f t="shared" si="6"/>
        <v>12230</v>
      </c>
      <c r="D98" s="42">
        <f t="shared" si="7"/>
        <v>2446</v>
      </c>
      <c r="E98" s="42">
        <f t="shared" si="8"/>
        <v>-3669</v>
      </c>
      <c r="F98" s="42">
        <f t="shared" si="9"/>
        <v>-6115</v>
      </c>
      <c r="G98" s="41">
        <f t="shared" si="10"/>
        <v>12230</v>
      </c>
    </row>
    <row r="99" spans="2:7" x14ac:dyDescent="0.3">
      <c r="B99" s="40">
        <v>91</v>
      </c>
      <c r="C99" s="42">
        <f t="shared" si="6"/>
        <v>12230</v>
      </c>
      <c r="D99" s="42">
        <f t="shared" si="7"/>
        <v>2446</v>
      </c>
      <c r="E99" s="42">
        <f t="shared" si="8"/>
        <v>-3669</v>
      </c>
      <c r="F99" s="42">
        <f t="shared" si="9"/>
        <v>-6115</v>
      </c>
      <c r="G99" s="41">
        <f t="shared" si="10"/>
        <v>12230</v>
      </c>
    </row>
    <row r="100" spans="2:7" x14ac:dyDescent="0.3">
      <c r="B100" s="40">
        <v>92</v>
      </c>
      <c r="C100" s="42">
        <f t="shared" si="6"/>
        <v>12230</v>
      </c>
      <c r="D100" s="42">
        <f t="shared" si="7"/>
        <v>2446</v>
      </c>
      <c r="E100" s="42">
        <f t="shared" si="8"/>
        <v>-3669</v>
      </c>
      <c r="F100" s="42">
        <f t="shared" si="9"/>
        <v>-6115</v>
      </c>
      <c r="G100" s="41">
        <f t="shared" si="10"/>
        <v>12230</v>
      </c>
    </row>
    <row r="101" spans="2:7" x14ac:dyDescent="0.3">
      <c r="B101" s="40">
        <v>93</v>
      </c>
      <c r="C101" s="42">
        <f t="shared" si="6"/>
        <v>12230</v>
      </c>
      <c r="D101" s="42">
        <f t="shared" si="7"/>
        <v>2446</v>
      </c>
      <c r="E101" s="42">
        <f t="shared" si="8"/>
        <v>-3669</v>
      </c>
      <c r="F101" s="42">
        <f t="shared" si="9"/>
        <v>-6115</v>
      </c>
      <c r="G101" s="41">
        <f t="shared" si="10"/>
        <v>12230</v>
      </c>
    </row>
    <row r="102" spans="2:7" x14ac:dyDescent="0.3">
      <c r="B102" s="40">
        <v>94</v>
      </c>
      <c r="C102" s="42">
        <f t="shared" si="6"/>
        <v>12230</v>
      </c>
      <c r="D102" s="42">
        <f t="shared" si="7"/>
        <v>2446</v>
      </c>
      <c r="E102" s="42">
        <f t="shared" si="8"/>
        <v>-3669</v>
      </c>
      <c r="F102" s="42">
        <f t="shared" si="9"/>
        <v>-6115</v>
      </c>
      <c r="G102" s="41">
        <f t="shared" si="10"/>
        <v>12230</v>
      </c>
    </row>
    <row r="103" spans="2:7" x14ac:dyDescent="0.3">
      <c r="B103" s="40">
        <v>95</v>
      </c>
      <c r="C103" s="42">
        <f t="shared" si="6"/>
        <v>12230</v>
      </c>
      <c r="D103" s="42">
        <f t="shared" si="7"/>
        <v>2446</v>
      </c>
      <c r="E103" s="42">
        <f t="shared" si="8"/>
        <v>-3669</v>
      </c>
      <c r="F103" s="42">
        <f t="shared" si="9"/>
        <v>-6115</v>
      </c>
      <c r="G103" s="41">
        <f t="shared" si="10"/>
        <v>12230</v>
      </c>
    </row>
    <row r="104" spans="2:7" x14ac:dyDescent="0.3">
      <c r="B104" s="40">
        <v>96</v>
      </c>
      <c r="C104" s="42">
        <f t="shared" si="6"/>
        <v>12230</v>
      </c>
      <c r="D104" s="42">
        <f t="shared" si="7"/>
        <v>2446</v>
      </c>
      <c r="E104" s="42">
        <f t="shared" si="8"/>
        <v>-3669</v>
      </c>
      <c r="F104" s="42">
        <f t="shared" si="9"/>
        <v>-6115</v>
      </c>
      <c r="G104" s="41">
        <f t="shared" si="10"/>
        <v>12230</v>
      </c>
    </row>
    <row r="105" spans="2:7" x14ac:dyDescent="0.3">
      <c r="B105" s="40">
        <v>97</v>
      </c>
      <c r="C105" s="42">
        <f t="shared" si="6"/>
        <v>12230</v>
      </c>
      <c r="D105" s="42">
        <f t="shared" si="7"/>
        <v>2446</v>
      </c>
      <c r="E105" s="42">
        <f t="shared" si="8"/>
        <v>-3669</v>
      </c>
      <c r="F105" s="42">
        <f t="shared" si="9"/>
        <v>-6115</v>
      </c>
      <c r="G105" s="41">
        <f t="shared" si="10"/>
        <v>12230</v>
      </c>
    </row>
    <row r="106" spans="2:7" x14ac:dyDescent="0.3">
      <c r="B106" s="40">
        <v>98</v>
      </c>
      <c r="C106" s="42">
        <f t="shared" si="6"/>
        <v>12230</v>
      </c>
      <c r="D106" s="42">
        <f t="shared" si="7"/>
        <v>2446</v>
      </c>
      <c r="E106" s="42">
        <f t="shared" si="8"/>
        <v>-3669</v>
      </c>
      <c r="F106" s="42">
        <f t="shared" si="9"/>
        <v>-6115</v>
      </c>
      <c r="G106" s="41">
        <f t="shared" si="10"/>
        <v>12230</v>
      </c>
    </row>
    <row r="107" spans="2:7" x14ac:dyDescent="0.3">
      <c r="B107" s="40">
        <v>99</v>
      </c>
      <c r="C107" s="42">
        <f t="shared" si="6"/>
        <v>12230</v>
      </c>
      <c r="D107" s="42">
        <f t="shared" si="7"/>
        <v>2446</v>
      </c>
      <c r="E107" s="42">
        <f t="shared" si="8"/>
        <v>-3669</v>
      </c>
      <c r="F107" s="42">
        <f t="shared" si="9"/>
        <v>-6115</v>
      </c>
      <c r="G107" s="41">
        <f t="shared" si="10"/>
        <v>12230</v>
      </c>
    </row>
    <row r="108" spans="2:7" x14ac:dyDescent="0.3">
      <c r="B108" s="43">
        <v>100</v>
      </c>
      <c r="C108" s="42">
        <f t="shared" si="6"/>
        <v>12230</v>
      </c>
      <c r="D108" s="42">
        <f t="shared" si="7"/>
        <v>2446</v>
      </c>
      <c r="E108" s="42">
        <f t="shared" si="8"/>
        <v>-3669</v>
      </c>
      <c r="F108" s="42">
        <f t="shared" si="9"/>
        <v>-6115</v>
      </c>
      <c r="G108" s="41">
        <f t="shared" si="10"/>
        <v>12230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week01-problem1</vt:lpstr>
      <vt:lpstr>week01-problem2</vt:lpstr>
      <vt:lpstr>week01-problem3</vt:lpstr>
      <vt:lpstr>week01-problem4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4</cp:revision>
  <dcterms:created xsi:type="dcterms:W3CDTF">2023-09-28T10:07:04Z</dcterms:created>
  <dcterms:modified xsi:type="dcterms:W3CDTF">2025-02-20T09:47:04Z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