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hidePivotFieldList="1"/>
  <bookViews>
    <workbookView xWindow="0" yWindow="0" windowWidth="19200" windowHeight="7305"/>
  </bookViews>
  <sheets>
    <sheet name="Summ Details Pivot" sheetId="2" r:id="rId1"/>
  </sheets>
  <definedNames>
    <definedName name="_xlnm.Print_Titles" localSheetId="0">'Summ Details Pivot'!$1:$6</definedName>
  </definedNames>
  <calcPr calcId="144525"/>
  <pivotCaches>
    <pivotCache cacheId="0" r:id="rId2"/>
  </pivotCaches>
</workbook>
</file>

<file path=xl/sharedStrings.xml><?xml version="1.0" encoding="utf-8"?>
<sst xmlns="http://schemas.openxmlformats.org/spreadsheetml/2006/main" count="235" uniqueCount="145">
  <si>
    <t>Inv. Name</t>
  </si>
  <si>
    <t>Order No</t>
  </si>
  <si>
    <t>Price</t>
  </si>
  <si>
    <t>G.D.Rate</t>
  </si>
  <si>
    <t>AAA-435/21-22</t>
  </si>
  <si>
    <t>696-MTRX</t>
  </si>
  <si>
    <t>AAA-439/21-22</t>
  </si>
  <si>
    <t>699-SPTN</t>
  </si>
  <si>
    <t>653-SPTN</t>
  </si>
  <si>
    <t>690-SPTN</t>
  </si>
  <si>
    <t>662-SPTN</t>
  </si>
  <si>
    <t>659-SPTN</t>
  </si>
  <si>
    <t>701-SPTN</t>
  </si>
  <si>
    <t>702-SPTN</t>
  </si>
  <si>
    <t>AAA-434/21-22</t>
  </si>
  <si>
    <t>AAA-444/21-22</t>
  </si>
  <si>
    <t>654-SPTN</t>
  </si>
  <si>
    <t>655-SPTN</t>
  </si>
  <si>
    <t>AAA-445/21-22</t>
  </si>
  <si>
    <t>698-FAZ</t>
  </si>
  <si>
    <t>AAA-436/21-22</t>
  </si>
  <si>
    <t>692-MTRX</t>
  </si>
  <si>
    <t>AAA-440/21-22</t>
  </si>
  <si>
    <t>695-MTRX</t>
  </si>
  <si>
    <t>AAA-446/21-22</t>
  </si>
  <si>
    <t>AAA-450-21/22</t>
  </si>
  <si>
    <t>661-SPTN</t>
  </si>
  <si>
    <t>AAA-441-21/22</t>
  </si>
  <si>
    <t>AAA-443-21/22</t>
  </si>
  <si>
    <t>697-MTRX</t>
  </si>
  <si>
    <t>AAA-452-21/22</t>
  </si>
  <si>
    <t>708-SPTN</t>
  </si>
  <si>
    <t>710-SPTN</t>
  </si>
  <si>
    <t>AAA-447/21-22</t>
  </si>
  <si>
    <t>630-MTRX</t>
  </si>
  <si>
    <t>AAA-442/21-22</t>
  </si>
  <si>
    <t>AAA-449/21-22</t>
  </si>
  <si>
    <t>AAA-448/21-22</t>
  </si>
  <si>
    <t>AAA-453/21-22</t>
  </si>
  <si>
    <t>AAA-457/21-22</t>
  </si>
  <si>
    <t>663-SPTN</t>
  </si>
  <si>
    <t>658-SPTN</t>
  </si>
  <si>
    <t>703-SPTN</t>
  </si>
  <si>
    <t>700-SPTN</t>
  </si>
  <si>
    <t>721-SPTN</t>
  </si>
  <si>
    <t>AAA-451/21-22</t>
  </si>
  <si>
    <t>694-MTRX</t>
  </si>
  <si>
    <t>AAA-456/21-22</t>
  </si>
  <si>
    <t>693-MTRX</t>
  </si>
  <si>
    <t>AAA-454/21-22</t>
  </si>
  <si>
    <t>AAA-459/21-22</t>
  </si>
  <si>
    <t>707-SPTN</t>
  </si>
  <si>
    <t>709-SPTN</t>
  </si>
  <si>
    <t>AAA-463/21-22</t>
  </si>
  <si>
    <t>668-FAZ</t>
  </si>
  <si>
    <t>AAA-416/21-22</t>
  </si>
  <si>
    <t>651-FAZ</t>
  </si>
  <si>
    <t>AAA-455/21-22</t>
  </si>
  <si>
    <t>AAA-460/21-22</t>
  </si>
  <si>
    <t>AAA-461/21-22</t>
  </si>
  <si>
    <t>AAA-462/21-22</t>
  </si>
  <si>
    <t>727-SPTN</t>
  </si>
  <si>
    <t>717-SPTN</t>
  </si>
  <si>
    <t>719-SPTN</t>
  </si>
  <si>
    <t>720-SPTN</t>
  </si>
  <si>
    <t>728-SPTN</t>
  </si>
  <si>
    <t>AAA-464/21-22</t>
  </si>
  <si>
    <t>726-MTRX</t>
  </si>
  <si>
    <t>AAA-466/21-22</t>
  </si>
  <si>
    <t>718-SPTN</t>
  </si>
  <si>
    <t>716-SPTN</t>
  </si>
  <si>
    <t>AAA-471/21-22</t>
  </si>
  <si>
    <t>714-SPTN</t>
  </si>
  <si>
    <t>AAA-472/21-22</t>
  </si>
  <si>
    <t>715-SPTN</t>
  </si>
  <si>
    <t>740-SPTN</t>
  </si>
  <si>
    <t>AAA-473/21-22</t>
  </si>
  <si>
    <t>AAA-474/21-22</t>
  </si>
  <si>
    <t>748-SPTN</t>
  </si>
  <si>
    <t>AAA-468/21-22</t>
  </si>
  <si>
    <t>732-FAZ</t>
  </si>
  <si>
    <t>AAA-475/21-22</t>
  </si>
  <si>
    <t>AAA-476/21-22</t>
  </si>
  <si>
    <t>734-FAZ</t>
  </si>
  <si>
    <t>736-FAZ</t>
  </si>
  <si>
    <t>AAA-458/21-22</t>
  </si>
  <si>
    <t>AAA-477 /21-22</t>
  </si>
  <si>
    <t>AAA-469/21-22</t>
  </si>
  <si>
    <t>731-FAZ</t>
  </si>
  <si>
    <t>Month</t>
  </si>
  <si>
    <t>Grand Total</t>
  </si>
  <si>
    <t>Sum of Qty PCS</t>
  </si>
  <si>
    <t>630-MTRX Total</t>
  </si>
  <si>
    <t>651-FAZ Total</t>
  </si>
  <si>
    <t>653-SPTN Total</t>
  </si>
  <si>
    <t>654-SPTN Total</t>
  </si>
  <si>
    <t>655-SPTN Total</t>
  </si>
  <si>
    <t>658-SPTN Total</t>
  </si>
  <si>
    <t>659-SPTN Total</t>
  </si>
  <si>
    <t>661-SPTN Total</t>
  </si>
  <si>
    <t>662-SPTN Total</t>
  </si>
  <si>
    <t>663-SPTN Total</t>
  </si>
  <si>
    <t>668-FAZ Total</t>
  </si>
  <si>
    <t>690-SPTN Total</t>
  </si>
  <si>
    <t>692-MTRX Total</t>
  </si>
  <si>
    <t>693-MTRX Total</t>
  </si>
  <si>
    <t>694-MTRX Total</t>
  </si>
  <si>
    <t>695-MTRX Total</t>
  </si>
  <si>
    <t>696-MTRX Total</t>
  </si>
  <si>
    <t>697-MTRX Total</t>
  </si>
  <si>
    <t>698-FAZ Total</t>
  </si>
  <si>
    <t>699-SPTN Total</t>
  </si>
  <si>
    <t>700-SPTN Total</t>
  </si>
  <si>
    <t>701-SPTN Total</t>
  </si>
  <si>
    <t>702-SPTN Total</t>
  </si>
  <si>
    <t>703-SPTN Total</t>
  </si>
  <si>
    <t>707-SPTN Total</t>
  </si>
  <si>
    <t>708-SPTN Total</t>
  </si>
  <si>
    <t>709-SPTN Total</t>
  </si>
  <si>
    <t>710-SPTN Total</t>
  </si>
  <si>
    <t>714-SPTN Total</t>
  </si>
  <si>
    <t>715-SPTN Total</t>
  </si>
  <si>
    <t>716-SPTN Total</t>
  </si>
  <si>
    <t>717-SPTN Total</t>
  </si>
  <si>
    <t>718-SPTN Total</t>
  </si>
  <si>
    <t>719-SPTN Total</t>
  </si>
  <si>
    <t>720-SPTN Total</t>
  </si>
  <si>
    <t>721-SPTN Total</t>
  </si>
  <si>
    <t>726-MTRX Total</t>
  </si>
  <si>
    <t>727-SPTN Total</t>
  </si>
  <si>
    <t>728-SPTN Total</t>
  </si>
  <si>
    <t>731-FAZ Total</t>
  </si>
  <si>
    <t>732-FAZ Total</t>
  </si>
  <si>
    <t>734-FAZ Total</t>
  </si>
  <si>
    <t>736-FAZ Total</t>
  </si>
  <si>
    <t>740-SPTN Total</t>
  </si>
  <si>
    <t>748-SPTN Total</t>
  </si>
  <si>
    <t>Sum of Inv_PKR</t>
  </si>
  <si>
    <t>Values</t>
  </si>
  <si>
    <t>Total Sum of Qty PCS</t>
  </si>
  <si>
    <t>Total Sum of Inv_PKR</t>
  </si>
  <si>
    <t>Total Sum of Usd_PKR</t>
  </si>
  <si>
    <t>Sum of Usd_PKR</t>
  </si>
  <si>
    <t>MANUFACTURER AND EXPORTER OF KNITTED GARMENTS</t>
  </si>
  <si>
    <t>EXPORT SALES JUL-NOV,2022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</si>
</sst>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 dd\/mm\/yyyy"/>
    <numFmt numFmtId="165" formatCode="_(* #,##0_);_(* \(#,##0\);_(* &quot;-&quot;??_);_(@_)"/>
    <numFmt numFmtId="166" formatCode="[$-409]mmm/yy;@"/>
  </numFmts>
  <fonts count="4" x14ac:knownFonts="1">
    <font>
      <sz val="10"/>
      <color rgb="FF000000"/>
      <name val="ARIAL"/>
      <charset val="1"/>
    </font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165" fontId="0" fillId="0" borderId="0" xfId="0" applyNumberFormat="1"/>
    <xf numFmtId="4" fontId="0" fillId="0" borderId="0" xfId="0" applyNumberFormat="1"/>
    <xf numFmtId="43" fontId="0" fillId="0" borderId="0" xfId="1" applyFont="1"/>
    <xf numFmtId="165" fontId="0" fillId="0" borderId="0" xfId="1" applyNumberFormat="1" applyFont="1"/>
    <xf numFmtId="0" fontId="2" fillId="0" borderId="0" xfId="0" applyFont="1"/>
    <xf numFmtId="165" fontId="2" fillId="0" borderId="0" xfId="1" applyNumberFormat="1" applyFont="1"/>
    <xf numFmtId="0" fontId="2" fillId="0" borderId="0" xfId="0" applyFont="1" applyAlignment="1">
      <alignment horizontal="center" vertical="center"/>
    </xf>
    <xf numFmtId="0" fontId="2" fillId="0" borderId="0" xfId="0" pivotButton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2" fillId="0" borderId="0" xfId="0" pivotButton="1" applyFont="1" applyAlignment="1">
      <alignment horizontal="center" vertical="center" wrapText="1"/>
    </xf>
    <xf numFmtId="43" fontId="2" fillId="0" borderId="0" xfId="1" applyFont="1"/>
    <xf numFmtId="43" fontId="2" fillId="0" borderId="0" xfId="1" applyFont="1" applyAlignment="1">
      <alignment horizontal="center" vertical="center"/>
    </xf>
    <xf numFmtId="43" fontId="2" fillId="0" borderId="0" xfId="1" applyFont="1" applyAlignment="1">
      <alignment horizontal="center" vertical="center" wrapText="1"/>
    </xf>
    <xf numFmtId="0" fontId="3" fillId="0" borderId="0" xfId="0" applyFont="1"/>
    <xf numFmtId="166" fontId="3" fillId="0" borderId="0" xfId="1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39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165" formatCode="_(* #,##0_);_(* \(#,##0\);_(* &quot;-&quot;??_);_(@_)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Galaxy/Downloads/Shipped%20Report%20Jul-Nov%2022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owner" refreshedDate="44895.71550914352" createdVersion="5" refreshedVersion="5" minRefreshableVersion="3" recordCount="125">
  <cacheSource type="worksheet">
    <worksheetSource ref="A1:M126" sheet="Sheet1" r:id="rId2"/>
  </cacheSource>
  <cacheFields count="13">
    <cacheField name="Inv. Name" numFmtId="0">
      <sharedItems count="40">
        <s v="AAA-435/21-22"/>
        <s v="AAA-439/21-22"/>
        <s v="AAA-434/21-22"/>
        <s v="AAA-444/21-22"/>
        <s v="AAA-445/21-22"/>
        <s v="AAA-436/21-22"/>
        <s v="AAA-440/21-22"/>
        <s v="AAA-446/21-22"/>
        <s v="AAA-450-21/22"/>
        <s v="AAA-441-21/22"/>
        <s v="AAA-443-21/22"/>
        <s v="AAA-452-21/22"/>
        <s v="AAA-447/21-22"/>
        <s v="AAA-442/21-22"/>
        <s v="AAA-449/21-22"/>
        <s v="AAA-448/21-22"/>
        <s v="AAA-453/21-22"/>
        <s v="AAA-457/21-22"/>
        <s v="AAA-451/21-22"/>
        <s v="AAA-456/21-22"/>
        <s v="AAA-454/21-22"/>
        <s v="AAA-459/21-22"/>
        <s v="AAA-463/21-22"/>
        <s v="AAA-416/21-22"/>
        <s v="AAA-455/21-22"/>
        <s v="AAA-460/21-22"/>
        <s v="AAA-461/21-22"/>
        <s v="AAA-462/21-22"/>
        <s v="AAA-464/21-22"/>
        <s v="AAA-466/21-22"/>
        <s v="AAA-471/21-22"/>
        <s v="AAA-472/21-22"/>
        <s v="AAA-473/21-22"/>
        <s v="AAA-474/21-22"/>
        <s v="AAA-468/21-22"/>
        <s v="AAA-475/21-22"/>
        <s v="AAA-476/21-22"/>
        <s v="AAA-458/21-22"/>
        <s v="AAA-477 /21-22"/>
        <s v="AAA-469/21-22"/>
      </sharedItems>
    </cacheField>
    <cacheField name="Inv. Date" numFmtId="164">
      <sharedItems containsSemiMixedTypes="0" containsNonDate="0" containsDate="1" containsString="0" minDate="2022-07-02T00:00:00" maxDate="2022-11-25T00:00:00"/>
    </cacheField>
    <cacheField name="Month" numFmtId="165">
      <sharedItems containsSemiMixedTypes="0" containsString="0" containsNumber="1" containsInteger="1" minValue="7" maxValue="11" count="5">
        <n v="7"/>
        <n v="8"/>
        <n v="9"/>
        <n v="10"/>
        <n v="11"/>
      </sharedItems>
    </cacheField>
    <cacheField name="Buyer Name" numFmtId="0">
      <sharedItems/>
    </cacheField>
    <cacheField name="Order No" numFmtId="0">
      <sharedItems count="45">
        <s v="696-MTRX"/>
        <s v="699-SPTN"/>
        <s v="653-SPTN"/>
        <s v="690-SPTN"/>
        <s v="662-SPTN"/>
        <s v="659-SPTN"/>
        <s v="701-SPTN"/>
        <s v="702-SPTN"/>
        <s v="654-SPTN"/>
        <s v="655-SPTN"/>
        <s v="698-FAZ"/>
        <s v="692-MTRX"/>
        <s v="695-MTRX"/>
        <s v="661-SPTN"/>
        <s v="697-MTRX"/>
        <s v="708-SPTN"/>
        <s v="710-SPTN"/>
        <s v="630-MTRX"/>
        <s v="663-SPTN"/>
        <s v="658-SPTN"/>
        <s v="703-SPTN"/>
        <s v="700-SPTN"/>
        <s v="721-SPTN"/>
        <s v="694-MTRX"/>
        <s v="693-MTRX"/>
        <s v="707-SPTN"/>
        <s v="709-SPTN"/>
        <s v="668-FAZ"/>
        <s v="651-FAZ"/>
        <s v="727-SPTN"/>
        <s v="717-SPTN"/>
        <s v="719-SPTN"/>
        <s v="720-SPTN"/>
        <s v="728-SPTN"/>
        <s v="726-MTRX"/>
        <s v="718-SPTN"/>
        <s v="716-SPTN"/>
        <s v="714-SPTN"/>
        <s v="715-SPTN"/>
        <s v="740-SPTN"/>
        <s v="748-SPTN"/>
        <s v="732-FAZ"/>
        <s v="734-FAZ"/>
        <s v="736-FAZ"/>
        <s v="731-FAZ"/>
      </sharedItems>
    </cacheField>
    <cacheField name="Buyer Po" numFmtId="0">
      <sharedItems/>
    </cacheField>
    <cacheField name="Style No" numFmtId="0">
      <sharedItems/>
    </cacheField>
    <cacheField name="Qty PCS" numFmtId="4">
      <sharedItems containsSemiMixedTypes="0" containsString="0" containsNumber="1" containsInteger="1" minValue="24" maxValue="43584" count="104">
        <n v="18480"/>
        <n v="3384"/>
        <n v="168"/>
        <n v="2232"/>
        <n v="240"/>
        <n v="3240"/>
        <n v="3480"/>
        <n v="144"/>
        <n v="8750"/>
        <n v="3960"/>
        <n v="3696"/>
        <n v="264"/>
        <n v="288"/>
        <n v="1344"/>
        <n v="2056"/>
        <n v="18900"/>
        <n v="17500"/>
        <n v="600"/>
        <n v="2268"/>
        <n v="36"/>
        <n v="3864"/>
        <n v="360"/>
        <n v="792"/>
        <n v="1500"/>
        <n v="108"/>
        <n v="120"/>
        <n v="12072"/>
        <n v="312"/>
        <n v="528"/>
        <n v="648"/>
        <n v="28490"/>
        <n v="24000"/>
        <n v="2856"/>
        <n v="1632"/>
        <n v="504"/>
        <n v="384"/>
        <n v="1440"/>
        <n v="16000"/>
        <n v="1728"/>
        <n v="5060"/>
        <n v="936"/>
        <n v="3912"/>
        <n v="432"/>
        <n v="672"/>
        <n v="768"/>
        <n v="1152"/>
        <n v="6960"/>
        <n v="1200"/>
        <n v="192"/>
        <n v="816"/>
        <n v="11840"/>
        <n v="12432"/>
        <n v="9600"/>
        <n v="1248"/>
        <n v="912"/>
        <n v="2568"/>
        <n v="5400"/>
        <n v="5472"/>
        <n v="1776"/>
        <n v="576"/>
        <n v="11376"/>
        <n v="43584"/>
        <n v="14800"/>
        <n v="7688"/>
        <n v="13256"/>
        <n v="610"/>
        <n v="960"/>
        <n v="2592"/>
        <n v="6432"/>
        <n v="4224"/>
        <n v="9586"/>
        <n v="370"/>
        <n v="588"/>
        <n v="24"/>
        <n v="1824"/>
        <n v="296"/>
        <n v="216"/>
        <n v="336"/>
        <n v="20000"/>
        <n v="1008"/>
        <n v="2441"/>
        <n v="4800"/>
        <n v="1584"/>
        <n v="2446"/>
        <n v="1620"/>
        <n v="6648"/>
        <n v="9936"/>
        <n v="2064"/>
        <n v="1104"/>
        <n v="72"/>
        <n v="840"/>
        <n v="3648"/>
        <n v="3120"/>
        <n v="2032"/>
        <n v="14760"/>
        <n v="1968"/>
        <n v="2304"/>
        <n v="2112"/>
        <n v="7925"/>
        <n v="5095"/>
        <n v="96"/>
        <n v="48"/>
        <n v="5585"/>
        <n v="13992"/>
      </sharedItems>
    </cacheField>
    <cacheField name="Qty Dozen" numFmtId="4">
      <sharedItems containsSemiMixedTypes="0" containsString="0" containsNumber="1" minValue="1.99" maxValue="3632"/>
    </cacheField>
    <cacheField name="Price" numFmtId="4">
      <sharedItems containsSemiMixedTypes="0" containsString="0" containsNumber="1" minValue="1.85" maxValue="8.5" count="20">
        <n v="3.2"/>
        <n v="8.5"/>
        <n v="5"/>
        <n v="7.75"/>
        <n v="6.85"/>
        <n v="5.6"/>
        <n v="5.3"/>
        <n v="2.48"/>
        <n v="3.85"/>
        <n v="6.8"/>
        <n v="4.3499999999999996"/>
        <n v="2.2000000000000002"/>
        <n v="2.4"/>
        <n v="1.85"/>
        <n v="4.8"/>
        <n v="2.93"/>
        <n v="5.4"/>
        <n v="6.65"/>
        <n v="6.1"/>
        <n v="4.25"/>
      </sharedItems>
    </cacheField>
    <cacheField name="Usd_PKR" numFmtId="4">
      <sharedItems containsSemiMixedTypes="0" containsString="0" containsNumber="1" minValue="79.2" maxValue="127701.12000000001" count="121">
        <n v="59136"/>
        <n v="28764"/>
        <n v="840"/>
        <n v="17298"/>
        <n v="1644"/>
        <n v="16200"/>
        <n v="17400"/>
        <n v="986.4"/>
        <n v="28000"/>
        <n v="33660"/>
        <n v="20697.599999999999"/>
        <n v="1320"/>
        <n v="1440"/>
        <n v="10416"/>
        <n v="1399.2"/>
        <n v="6579.2000000000007"/>
        <n v="46872"/>
        <n v="56000"/>
        <n v="3360"/>
        <n v="19278"/>
        <n v="306"/>
        <n v="20479.2"/>
        <n v="2790"/>
        <n v="5425.2"/>
        <n v="7500"/>
        <n v="540"/>
        <n v="600"/>
        <n v="63981.599999999999"/>
        <n v="2137.1999999999998"/>
        <n v="4092"/>
        <n v="3434.4"/>
        <n v="91168"/>
        <n v="92400"/>
        <n v="19420.8"/>
        <n v="8649.6"/>
        <n v="2671.2"/>
        <n v="5385.5999999999995"/>
        <n v="2611.1999999999998"/>
        <n v="6263.9999999999991"/>
        <n v="61600"/>
        <n v="6652.8"/>
        <n v="16192"/>
        <n v="6364.8"/>
        <n v="26601.599999999999"/>
        <n v="2798.4"/>
        <n v="3348"/>
        <n v="2046"/>
        <n v="316.8"/>
        <n v="950.40000000000009"/>
        <n v="3561.6"/>
        <n v="1843.1999999999998"/>
        <n v="2764.7999999999997"/>
        <n v="47328"/>
        <n v="2220"/>
        <n v="799.2"/>
        <n v="1305.5999999999999"/>
        <n v="1509.6000000000001"/>
        <n v="56832"/>
        <n v="59673.599999999999"/>
        <n v="46080"/>
        <n v="2308.8000000000002"/>
        <n v="1687.2"/>
        <n v="13610.4"/>
        <n v="36990"/>
        <n v="37209.599999999999"/>
        <n v="4262.3999999999996"/>
        <n v="3052.7999999999997"/>
        <n v="1689.6000000000001"/>
        <n v="25027.200000000001"/>
        <n v="127701.12000000001"/>
        <n v="71040"/>
        <n v="36902.400000000001"/>
        <n v="63628.799999999996"/>
        <n v="1128.5"/>
        <n v="6576"/>
        <n v="1075.1999999999998"/>
        <n v="13996.800000000001"/>
        <n v="34732.800000000003"/>
        <n v="28089.600000000002"/>
        <n v="23006.399999999998"/>
        <n v="888"/>
        <n v="1272"/>
        <n v="79.2"/>
        <n v="1293.6000000000001"/>
        <n v="1860"/>
        <n v="1776"/>
        <n v="127.19999999999999"/>
        <n v="12494.4"/>
        <n v="2012.8"/>
        <n v="399.6"/>
        <n v="488.40000000000003"/>
        <n v="621.6"/>
        <n v="64000"/>
        <n v="5443.2000000000007"/>
        <n v="16232.650000000001"/>
        <n v="11520"/>
        <n v="8553.6"/>
        <n v="16265.900000000001"/>
        <n v="3888"/>
        <n v="45538.799999999996"/>
        <n v="68061.599999999991"/>
        <n v="4540.8"/>
        <n v="7341.6"/>
        <n v="388.8"/>
        <n v="5586"/>
        <n v="8025.6"/>
        <n v="691.19999999999993"/>
        <n v="21216"/>
        <n v="10972.800000000001"/>
        <n v="2956.8"/>
        <n v="90036"/>
        <n v="3640.8"/>
        <n v="5068.8"/>
        <n v="33681.25"/>
        <n v="21653.75"/>
        <n v="230.39999999999998"/>
        <n v="254.39999999999998"/>
        <n v="657.59999999999991"/>
        <n v="652.79999999999995"/>
        <n v="23736.25"/>
        <n v="67161.599999999991"/>
      </sharedItems>
    </cacheField>
    <cacheField name="G.D.Rate" numFmtId="4">
      <sharedItems containsSemiMixedTypes="0" containsString="0" containsNumber="1" minValue="204.5" maxValue="239.9" count="37">
        <n v="206.85"/>
        <n v="205.5"/>
        <n v="204.5"/>
        <n v="207.95"/>
        <n v="218.59335481517499"/>
        <n v="228.35"/>
        <n v="235.95"/>
        <n v="227"/>
        <n v="239.9"/>
        <n v="232.10653365215899"/>
        <n v="232.9"/>
        <n v="226.1"/>
        <n v="238.8"/>
        <n v="228.75"/>
        <n v="213.85"/>
        <n v="219.95059679605001"/>
        <n v="217.6"/>
        <n v="218.44633925219901"/>
        <n v="221.9"/>
        <n v="220.1"/>
        <n v="219.8"/>
        <n v="219.799999953015"/>
        <n v="225.4"/>
        <n v="231.9"/>
        <n v="236.8"/>
        <n v="238.85"/>
        <n v="239.649999878843"/>
        <n v="229.45"/>
        <n v="218.35"/>
        <n v="220.9"/>
        <n v="222.4"/>
        <n v="221.35"/>
        <n v="221.8"/>
        <n v="222.6"/>
        <n v="223.52"/>
        <n v="223.6"/>
        <n v="223.4"/>
      </sharedItems>
    </cacheField>
    <cacheField name="Inv_PKR" numFmtId="4">
      <sharedItems containsSemiMixedTypes="0" containsString="0" containsNumber="1" minValue="18754.560000000001" maxValue="28068706.1699999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">
  <r>
    <x v="0"/>
    <d v="2022-07-02T00:00:00"/>
    <x v="0"/>
    <s v="KIK TEXTILE"/>
    <x v="0"/>
    <s v="P192786"/>
    <s v="1159141903-4"/>
    <x v="0"/>
    <n v="1540"/>
    <x v="0"/>
    <x v="0"/>
    <x v="0"/>
    <n v="12232281.6"/>
  </r>
  <r>
    <x v="1"/>
    <d v="2022-07-04T00:00:00"/>
    <x v="0"/>
    <s v="CAMPUS ATHLETICS LLC"/>
    <x v="1"/>
    <s v="970149"/>
    <s v="RAVEN3"/>
    <x v="1"/>
    <n v="282"/>
    <x v="1"/>
    <x v="1"/>
    <x v="1"/>
    <n v="5911002"/>
  </r>
  <r>
    <x v="1"/>
    <d v="2022-07-04T00:00:00"/>
    <x v="0"/>
    <s v="CAMPUS ATHLETICS LLC"/>
    <x v="2"/>
    <s v="39769-A 70122-B 70282-C"/>
    <s v="JBWFC"/>
    <x v="2"/>
    <n v="14"/>
    <x v="2"/>
    <x v="2"/>
    <x v="1"/>
    <n v="172620"/>
  </r>
  <r>
    <x v="1"/>
    <d v="2022-07-04T00:00:00"/>
    <x v="0"/>
    <s v="CAMPUS ATHLETICS LLC"/>
    <x v="3"/>
    <s v="70175"/>
    <s v="CCHDMW"/>
    <x v="3"/>
    <n v="186"/>
    <x v="3"/>
    <x v="3"/>
    <x v="1"/>
    <n v="3554739"/>
  </r>
  <r>
    <x v="1"/>
    <d v="2022-07-04T00:00:00"/>
    <x v="0"/>
    <s v="CAMPUS ATHLETICS LLC"/>
    <x v="4"/>
    <s v="70175 TBA3"/>
    <s v="MBWFH"/>
    <x v="4"/>
    <n v="20"/>
    <x v="4"/>
    <x v="4"/>
    <x v="1"/>
    <n v="337842"/>
  </r>
  <r>
    <x v="1"/>
    <d v="2022-07-04T00:00:00"/>
    <x v="0"/>
    <s v="CAMPUS ATHLETICS LLC"/>
    <x v="5"/>
    <s v="70175 TB3"/>
    <s v="JBWFC"/>
    <x v="5"/>
    <n v="270"/>
    <x v="2"/>
    <x v="5"/>
    <x v="1"/>
    <n v="3329100"/>
  </r>
  <r>
    <x v="1"/>
    <d v="2022-07-04T00:00:00"/>
    <x v="0"/>
    <s v="CAMPUS ATHLETICS LLC"/>
    <x v="6"/>
    <s v="70353"/>
    <s v="JBWFC"/>
    <x v="6"/>
    <n v="290"/>
    <x v="2"/>
    <x v="6"/>
    <x v="1"/>
    <n v="3575700"/>
  </r>
  <r>
    <x v="1"/>
    <d v="2022-07-04T00:00:00"/>
    <x v="0"/>
    <s v="CAMPUS ATHLETICS LLC"/>
    <x v="7"/>
    <s v="70353"/>
    <s v="MBWFH"/>
    <x v="7"/>
    <n v="12"/>
    <x v="4"/>
    <x v="7"/>
    <x v="1"/>
    <n v="202705.19999999998"/>
  </r>
  <r>
    <x v="2"/>
    <d v="2022-07-08T00:00:00"/>
    <x v="0"/>
    <s v="KIK TEXTILE"/>
    <x v="0"/>
    <s v="P192786"/>
    <s v="1159141903-4"/>
    <x v="8"/>
    <n v="729.16"/>
    <x v="0"/>
    <x v="8"/>
    <x v="2"/>
    <n v="5726000"/>
  </r>
  <r>
    <x v="3"/>
    <d v="2022-07-18T00:00:00"/>
    <x v="0"/>
    <s v="CAMPUS ATHLETICS LLC"/>
    <x v="1"/>
    <s v="970149"/>
    <s v="RAVEN3"/>
    <x v="9"/>
    <n v="330"/>
    <x v="1"/>
    <x v="9"/>
    <x v="3"/>
    <n v="6999597"/>
  </r>
  <r>
    <x v="3"/>
    <d v="2022-07-18T00:00:00"/>
    <x v="0"/>
    <s v="CAMPUS ATHLETICS LLC"/>
    <x v="8"/>
    <s v="70282 TB2"/>
    <s v="JBWHD , JBWFH"/>
    <x v="10"/>
    <n v="308"/>
    <x v="5"/>
    <x v="10"/>
    <x v="3"/>
    <n v="4304065.92"/>
  </r>
  <r>
    <x v="3"/>
    <d v="2022-07-18T00:00:00"/>
    <x v="0"/>
    <s v="CAMPUS ATHLETICS LLC"/>
    <x v="6"/>
    <s v="70353"/>
    <s v="JBWFC"/>
    <x v="11"/>
    <n v="22"/>
    <x v="2"/>
    <x v="11"/>
    <x v="3"/>
    <n v="274494"/>
  </r>
  <r>
    <x v="3"/>
    <d v="2022-07-18T00:00:00"/>
    <x v="0"/>
    <s v="CAMPUS ATHLETICS LLC"/>
    <x v="5"/>
    <s v="70175 TB3"/>
    <s v="JBWFC"/>
    <x v="12"/>
    <n v="24"/>
    <x v="2"/>
    <x v="12"/>
    <x v="3"/>
    <n v="299448"/>
  </r>
  <r>
    <x v="3"/>
    <d v="2022-07-18T00:00:00"/>
    <x v="0"/>
    <s v="CAMPUS ATHLETICS LLC"/>
    <x v="3"/>
    <s v="70175"/>
    <s v="CCHDMW"/>
    <x v="13"/>
    <n v="112"/>
    <x v="3"/>
    <x v="13"/>
    <x v="3"/>
    <n v="2166007.1999999997"/>
  </r>
  <r>
    <x v="3"/>
    <d v="2022-07-18T00:00:00"/>
    <x v="0"/>
    <s v="CAMPUS ATHLETICS LLC"/>
    <x v="9"/>
    <s v="39769-A - 70282-B"/>
    <s v="JBWJP"/>
    <x v="11"/>
    <n v="22"/>
    <x v="6"/>
    <x v="14"/>
    <x v="3"/>
    <n v="290963.64"/>
  </r>
  <r>
    <x v="4"/>
    <d v="2022-07-22T00:00:00"/>
    <x v="0"/>
    <s v="TEXTILE CHANNEL"/>
    <x v="10"/>
    <s v="167747 STYLE # 1109706"/>
    <s v="MOG706"/>
    <x v="14"/>
    <n v="171.34"/>
    <x v="0"/>
    <x v="15"/>
    <x v="4"/>
    <n v="1438169.3999999994"/>
  </r>
  <r>
    <x v="5"/>
    <d v="2022-07-27T00:00:00"/>
    <x v="0"/>
    <s v="KIK TEXTILE"/>
    <x v="11"/>
    <s v="P193774"/>
    <s v="1159536901"/>
    <x v="15"/>
    <n v="1575"/>
    <x v="7"/>
    <x v="16"/>
    <x v="5"/>
    <n v="10703221.199999999"/>
  </r>
  <r>
    <x v="6"/>
    <d v="2022-07-30T00:00:00"/>
    <x v="0"/>
    <s v="KIK TEXTILE"/>
    <x v="12"/>
    <s v="P192537"/>
    <s v="1159141901-2"/>
    <x v="16"/>
    <n v="1458.34"/>
    <x v="0"/>
    <x v="17"/>
    <x v="6"/>
    <n v="13213200"/>
  </r>
  <r>
    <x v="7"/>
    <d v="2022-07-30T00:00:00"/>
    <x v="0"/>
    <s v="CAMPUS ATHLETICS LLC"/>
    <x v="8"/>
    <s v="70282 TB2"/>
    <s v="JBWHD , JBWFH"/>
    <x v="17"/>
    <n v="50"/>
    <x v="5"/>
    <x v="18"/>
    <x v="7"/>
    <n v="762720"/>
  </r>
  <r>
    <x v="7"/>
    <d v="2022-07-30T00:00:00"/>
    <x v="0"/>
    <s v="CAMPUS ATHLETICS LLC"/>
    <x v="1"/>
    <s v="970149"/>
    <s v="RAVEN3"/>
    <x v="18"/>
    <n v="188.99"/>
    <x v="1"/>
    <x v="19"/>
    <x v="7"/>
    <n v="4376106"/>
  </r>
  <r>
    <x v="7"/>
    <d v="2022-07-30T00:00:00"/>
    <x v="0"/>
    <s v="CAMPUS ATHLETICS LLC"/>
    <x v="1"/>
    <s v="970149"/>
    <s v="RAVEN3"/>
    <x v="19"/>
    <n v="3"/>
    <x v="1"/>
    <x v="20"/>
    <x v="7"/>
    <n v="69462"/>
  </r>
  <r>
    <x v="7"/>
    <d v="2022-07-30T00:00:00"/>
    <x v="0"/>
    <s v="CAMPUS ATHLETICS LLC"/>
    <x v="9"/>
    <s v="39769-A - 70282-B"/>
    <s v="JBWJP"/>
    <x v="20"/>
    <n v="322"/>
    <x v="6"/>
    <x v="21"/>
    <x v="7"/>
    <n v="4648778.4000000004"/>
  </r>
  <r>
    <x v="7"/>
    <d v="2022-07-30T00:00:00"/>
    <x v="0"/>
    <s v="CAMPUS ATHLETICS LLC"/>
    <x v="3"/>
    <s v="70175"/>
    <s v="CCHDMW"/>
    <x v="21"/>
    <n v="30"/>
    <x v="3"/>
    <x v="22"/>
    <x v="7"/>
    <n v="633330"/>
  </r>
  <r>
    <x v="7"/>
    <d v="2022-07-30T00:00:00"/>
    <x v="0"/>
    <s v="CAMPUS ATHLETICS LLC"/>
    <x v="4"/>
    <s v="70175 TBA3"/>
    <s v="MBWFH"/>
    <x v="22"/>
    <n v="66.010000000000005"/>
    <x v="4"/>
    <x v="23"/>
    <x v="7"/>
    <n v="1231520.3999999999"/>
  </r>
  <r>
    <x v="7"/>
    <d v="2022-07-30T00:00:00"/>
    <x v="0"/>
    <s v="CAMPUS ATHLETICS LLC"/>
    <x v="5"/>
    <s v="70175 TB3"/>
    <s v="JBWFC"/>
    <x v="23"/>
    <n v="125.01"/>
    <x v="2"/>
    <x v="24"/>
    <x v="7"/>
    <n v="1702500"/>
  </r>
  <r>
    <x v="7"/>
    <d v="2022-07-30T00:00:00"/>
    <x v="0"/>
    <s v="CAMPUS ATHLETICS LLC"/>
    <x v="5"/>
    <s v="70175 TB3"/>
    <s v="JBWFC"/>
    <x v="24"/>
    <n v="9"/>
    <x v="2"/>
    <x v="25"/>
    <x v="7"/>
    <n v="122580"/>
  </r>
  <r>
    <x v="7"/>
    <d v="2022-07-30T00:00:00"/>
    <x v="0"/>
    <s v="CAMPUS ATHLETICS LLC"/>
    <x v="6"/>
    <s v="70353"/>
    <s v="JBWFC"/>
    <x v="25"/>
    <n v="10.01"/>
    <x v="2"/>
    <x v="26"/>
    <x v="7"/>
    <n v="136200"/>
  </r>
  <r>
    <x v="7"/>
    <d v="2022-07-30T00:00:00"/>
    <x v="0"/>
    <s v="CAMPUS ATHLETICS LLC"/>
    <x v="7"/>
    <s v="70353"/>
    <s v="MBWFH"/>
    <x v="4"/>
    <n v="19.989999999999998"/>
    <x v="4"/>
    <x v="4"/>
    <x v="7"/>
    <n v="373188"/>
  </r>
  <r>
    <x v="8"/>
    <d v="2022-08-01T00:00:00"/>
    <x v="1"/>
    <s v="CAMPUS ATHLETICS LLC"/>
    <x v="13"/>
    <s v="70175 TBA3"/>
    <s v="JBWJP"/>
    <x v="26"/>
    <n v="1006"/>
    <x v="6"/>
    <x v="27"/>
    <x v="8"/>
    <n v="15349185.84"/>
  </r>
  <r>
    <x v="8"/>
    <d v="2022-08-01T00:00:00"/>
    <x v="1"/>
    <s v="CAMPUS ATHLETICS LLC"/>
    <x v="4"/>
    <s v="70175 TBA3"/>
    <s v="MBWFH"/>
    <x v="27"/>
    <n v="26"/>
    <x v="4"/>
    <x v="28"/>
    <x v="8"/>
    <n v="512714.27999999997"/>
  </r>
  <r>
    <x v="8"/>
    <d v="2022-08-01T00:00:00"/>
    <x v="1"/>
    <s v="CAMPUS ATHLETICS LLC"/>
    <x v="3"/>
    <s v="70175"/>
    <s v="CCHDMW"/>
    <x v="28"/>
    <n v="44"/>
    <x v="3"/>
    <x v="29"/>
    <x v="8"/>
    <n v="981670.8"/>
  </r>
  <r>
    <x v="8"/>
    <d v="2022-08-01T00:00:00"/>
    <x v="1"/>
    <s v="CAMPUS ATHLETICS LLC"/>
    <x v="9"/>
    <s v="39769-A - 70282-B"/>
    <s v="JBWJP"/>
    <x v="29"/>
    <n v="54"/>
    <x v="6"/>
    <x v="30"/>
    <x v="8"/>
    <n v="823912.56"/>
  </r>
  <r>
    <x v="9"/>
    <d v="2022-08-01T00:00:00"/>
    <x v="1"/>
    <s v="KIK TEXTILE"/>
    <x v="12"/>
    <s v="P192537"/>
    <s v="1159141901-2"/>
    <x v="30"/>
    <n v="2374.16"/>
    <x v="0"/>
    <x v="31"/>
    <x v="9"/>
    <n v="21160688.460000031"/>
  </r>
  <r>
    <x v="10"/>
    <d v="2022-08-01T00:00:00"/>
    <x v="1"/>
    <s v="KIK TEXTILE"/>
    <x v="14"/>
    <s v="P192506"/>
    <s v="1159213901-2"/>
    <x v="31"/>
    <n v="2000"/>
    <x v="8"/>
    <x v="32"/>
    <x v="10"/>
    <n v="21519960"/>
  </r>
  <r>
    <x v="11"/>
    <d v="2022-08-10T00:00:00"/>
    <x v="1"/>
    <s v="CAMPUS ATHLETICS LLC"/>
    <x v="8"/>
    <s v="70282 TB2"/>
    <s v="JBWHD , JBWFH"/>
    <x v="32"/>
    <n v="238"/>
    <x v="9"/>
    <x v="33"/>
    <x v="11"/>
    <n v="4391042.88"/>
  </r>
  <r>
    <x v="11"/>
    <d v="2022-08-10T00:00:00"/>
    <x v="1"/>
    <s v="CAMPUS ATHLETICS LLC"/>
    <x v="9"/>
    <s v="39769-A - 70282-B"/>
    <s v="JBWJP"/>
    <x v="33"/>
    <n v="136"/>
    <x v="6"/>
    <x v="34"/>
    <x v="11"/>
    <n v="1955674.56"/>
  </r>
  <r>
    <x v="11"/>
    <d v="2022-08-10T00:00:00"/>
    <x v="1"/>
    <s v="CAMPUS ATHLETICS LLC"/>
    <x v="15"/>
    <s v="70489"/>
    <s v="JBWJP"/>
    <x v="34"/>
    <n v="42"/>
    <x v="6"/>
    <x v="35"/>
    <x v="11"/>
    <n v="603958.31999999995"/>
  </r>
  <r>
    <x v="11"/>
    <d v="2022-08-10T00:00:00"/>
    <x v="1"/>
    <s v="CAMPUS ATHLETICS LLC"/>
    <x v="16"/>
    <s v="70489"/>
    <s v="JBWFH"/>
    <x v="22"/>
    <n v="66"/>
    <x v="9"/>
    <x v="36"/>
    <x v="11"/>
    <n v="1217684.1599999999"/>
  </r>
  <r>
    <x v="11"/>
    <d v="2022-08-10T00:00:00"/>
    <x v="1"/>
    <s v="CAMPUS ATHLETICS LLC"/>
    <x v="16"/>
    <s v="70489"/>
    <s v="JBWFH"/>
    <x v="35"/>
    <n v="32"/>
    <x v="9"/>
    <x v="37"/>
    <x v="11"/>
    <n v="590392.31999999995"/>
  </r>
  <r>
    <x v="12"/>
    <d v="2022-08-11T00:00:00"/>
    <x v="1"/>
    <s v="KIK TEXTILE"/>
    <x v="17"/>
    <s v="P175118"/>
    <s v="1154525"/>
    <x v="36"/>
    <n v="119.99"/>
    <x v="10"/>
    <x v="38"/>
    <x v="12"/>
    <n v="1495843.2"/>
  </r>
  <r>
    <x v="13"/>
    <d v="2022-08-11T00:00:00"/>
    <x v="1"/>
    <s v="KIK TEXTILE"/>
    <x v="14"/>
    <s v="P192506"/>
    <s v="1159213901-2"/>
    <x v="37"/>
    <n v="1333.32"/>
    <x v="8"/>
    <x v="39"/>
    <x v="13"/>
    <n v="14091000"/>
  </r>
  <r>
    <x v="14"/>
    <d v="2022-08-11T00:00:00"/>
    <x v="1"/>
    <s v="KIK TEXTILE"/>
    <x v="14"/>
    <s v="P192506"/>
    <s v="1159213901-2"/>
    <x v="38"/>
    <n v="144"/>
    <x v="8"/>
    <x v="40"/>
    <x v="13"/>
    <n v="1521828"/>
  </r>
  <r>
    <x v="15"/>
    <d v="2022-08-11T00:00:00"/>
    <x v="1"/>
    <s v="KIK TEXTILE"/>
    <x v="12"/>
    <s v="P192537"/>
    <s v="1159141901-2"/>
    <x v="39"/>
    <n v="421.67"/>
    <x v="0"/>
    <x v="41"/>
    <x v="13"/>
    <n v="3703920"/>
  </r>
  <r>
    <x v="16"/>
    <d v="2022-08-18T00:00:00"/>
    <x v="1"/>
    <s v="CAMPUS ATHLETICS LLC"/>
    <x v="8"/>
    <s v="70282 TB2"/>
    <s v="JBWHD , JBWFH"/>
    <x v="40"/>
    <n v="78"/>
    <x v="9"/>
    <x v="42"/>
    <x v="14"/>
    <n v="1361112.48"/>
  </r>
  <r>
    <x v="16"/>
    <d v="2022-08-18T00:00:00"/>
    <x v="1"/>
    <s v="CAMPUS ATHLETICS LLC"/>
    <x v="16"/>
    <s v="70489"/>
    <s v="JBWFH"/>
    <x v="41"/>
    <n v="326"/>
    <x v="9"/>
    <x v="43"/>
    <x v="14"/>
    <n v="5688752.1599999992"/>
  </r>
  <r>
    <x v="16"/>
    <d v="2022-08-18T00:00:00"/>
    <x v="1"/>
    <s v="CAMPUS ATHLETICS LLC"/>
    <x v="9"/>
    <s v="39769-A - 70282-B"/>
    <s v="JBWJP"/>
    <x v="28"/>
    <n v="44"/>
    <x v="6"/>
    <x v="44"/>
    <x v="14"/>
    <n v="598437.84"/>
  </r>
  <r>
    <x v="16"/>
    <d v="2022-08-18T00:00:00"/>
    <x v="1"/>
    <s v="CAMPUS ATHLETICS LLC"/>
    <x v="3"/>
    <s v="70175"/>
    <s v="CCHDMW"/>
    <x v="42"/>
    <n v="36"/>
    <x v="3"/>
    <x v="45"/>
    <x v="14"/>
    <n v="715969.79999999993"/>
  </r>
  <r>
    <x v="17"/>
    <d v="2022-08-26T00:00:00"/>
    <x v="1"/>
    <s v="CAMPUS ATHLETICS LLC"/>
    <x v="3"/>
    <s v="70175"/>
    <s v="CCHDMW"/>
    <x v="11"/>
    <n v="22"/>
    <x v="3"/>
    <x v="46"/>
    <x v="15"/>
    <n v="450018.9210447183"/>
  </r>
  <r>
    <x v="17"/>
    <d v="2022-08-26T00:00:00"/>
    <x v="1"/>
    <s v="CAMPUS ATHLETICS LLC"/>
    <x v="18"/>
    <s v="70175 TBA3"/>
    <s v="JBWVT"/>
    <x v="7"/>
    <n v="12"/>
    <x v="11"/>
    <x v="47"/>
    <x v="15"/>
    <n v="69680.349064988652"/>
  </r>
  <r>
    <x v="17"/>
    <d v="2022-08-26T00:00:00"/>
    <x v="1"/>
    <s v="CAMPUS ATHLETICS LLC"/>
    <x v="18"/>
    <s v="70175 TBA3"/>
    <s v="JBWVT"/>
    <x v="42"/>
    <n v="36"/>
    <x v="11"/>
    <x v="48"/>
    <x v="15"/>
    <n v="209041.04719496594"/>
  </r>
  <r>
    <x v="17"/>
    <d v="2022-08-26T00:00:00"/>
    <x v="1"/>
    <s v="CAMPUS ATHLETICS LLC"/>
    <x v="9"/>
    <s v="39769-A - 70282-B"/>
    <s v="JBWJP"/>
    <x v="43"/>
    <n v="56"/>
    <x v="6"/>
    <x v="49"/>
    <x v="15"/>
    <n v="783376.04554881167"/>
  </r>
  <r>
    <x v="17"/>
    <d v="2022-08-26T00:00:00"/>
    <x v="1"/>
    <s v="CAMPUS ATHLETICS LLC"/>
    <x v="19"/>
    <s v="39769 TB2 A - 70122 TB2 B 70489"/>
    <s v="MBWT"/>
    <x v="44"/>
    <n v="64"/>
    <x v="12"/>
    <x v="50"/>
    <x v="15"/>
    <n v="405412.94001447933"/>
  </r>
  <r>
    <x v="17"/>
    <d v="2022-08-26T00:00:00"/>
    <x v="1"/>
    <s v="CAMPUS ATHLETICS LLC"/>
    <x v="19"/>
    <s v="39769 TB2 A - 70122 TB2 B 70489"/>
    <s v="MBWT"/>
    <x v="45"/>
    <n v="96"/>
    <x v="12"/>
    <x v="51"/>
    <x v="15"/>
    <n v="608119.41002171906"/>
  </r>
  <r>
    <x v="17"/>
    <d v="2022-08-26T00:00:00"/>
    <x v="1"/>
    <s v="CAMPUS ATHLETICS LLC"/>
    <x v="16"/>
    <s v="70489"/>
    <s v="JBWFH"/>
    <x v="46"/>
    <n v="580"/>
    <x v="9"/>
    <x v="52"/>
    <x v="15"/>
    <n v="10409821.845163455"/>
  </r>
  <r>
    <x v="17"/>
    <d v="2022-08-26T00:00:00"/>
    <x v="1"/>
    <s v="CAMPUS ATHLETICS LLC"/>
    <x v="20"/>
    <s v="70353"/>
    <s v="JBWMT"/>
    <x v="47"/>
    <n v="100"/>
    <x v="13"/>
    <x v="53"/>
    <x v="15"/>
    <n v="488290.32488723099"/>
  </r>
  <r>
    <x v="17"/>
    <d v="2022-08-26T00:00:00"/>
    <x v="1"/>
    <s v="CAMPUS ATHLETICS LLC"/>
    <x v="21"/>
    <s v="70282"/>
    <s v="JBWMT"/>
    <x v="42"/>
    <n v="36"/>
    <x v="13"/>
    <x v="54"/>
    <x v="15"/>
    <n v="175784.51695940318"/>
  </r>
  <r>
    <x v="17"/>
    <d v="2022-08-26T00:00:00"/>
    <x v="1"/>
    <s v="CAMPUS ATHLETICS LLC"/>
    <x v="8"/>
    <s v="70282 TB2"/>
    <s v="JBWHD , JBWFH"/>
    <x v="48"/>
    <n v="16"/>
    <x v="9"/>
    <x v="55"/>
    <x v="15"/>
    <n v="287167.49917692289"/>
  </r>
  <r>
    <x v="17"/>
    <d v="2022-08-26T00:00:00"/>
    <x v="1"/>
    <s v="CAMPUS ATHLETICS LLC"/>
    <x v="22"/>
    <s v="70580"/>
    <s v="JBWMT"/>
    <x v="49"/>
    <n v="68"/>
    <x v="13"/>
    <x v="56"/>
    <x v="15"/>
    <n v="332037.42092331714"/>
  </r>
  <r>
    <x v="18"/>
    <d v="2022-08-26T00:00:00"/>
    <x v="1"/>
    <s v="KIK TEXTILE"/>
    <x v="23"/>
    <s v="P191665"/>
    <s v="1158654903-4"/>
    <x v="50"/>
    <n v="986.67"/>
    <x v="14"/>
    <x v="57"/>
    <x v="16"/>
    <n v="12366643.199999999"/>
  </r>
  <r>
    <x v="19"/>
    <d v="2022-08-27T00:00:00"/>
    <x v="1"/>
    <s v="KIK TEXTILE"/>
    <x v="24"/>
    <s v="P191240"/>
    <s v="1158654901-2"/>
    <x v="51"/>
    <n v="1036"/>
    <x v="14"/>
    <x v="58"/>
    <x v="17"/>
    <n v="13035479.470000023"/>
  </r>
  <r>
    <x v="20"/>
    <d v="2022-09-02T00:00:00"/>
    <x v="2"/>
    <s v="KIK TEXTILE"/>
    <x v="23"/>
    <s v="P191665"/>
    <s v="1158654903-4"/>
    <x v="52"/>
    <n v="800"/>
    <x v="14"/>
    <x v="59"/>
    <x v="18"/>
    <n v="10225152"/>
  </r>
  <r>
    <x v="21"/>
    <d v="2022-09-02T00:00:00"/>
    <x v="2"/>
    <s v="CAMPUS ATHLETICS LLC"/>
    <x v="21"/>
    <s v="70282"/>
    <s v="JBWMT"/>
    <x v="53"/>
    <n v="104"/>
    <x v="13"/>
    <x v="60"/>
    <x v="19"/>
    <n v="508166.88"/>
  </r>
  <r>
    <x v="21"/>
    <d v="2022-09-02T00:00:00"/>
    <x v="2"/>
    <s v="CAMPUS ATHLETICS LLC"/>
    <x v="25"/>
    <s v="70489"/>
    <s v="JBWMT"/>
    <x v="54"/>
    <n v="76"/>
    <x v="13"/>
    <x v="61"/>
    <x v="19"/>
    <n v="371352.72"/>
  </r>
  <r>
    <x v="21"/>
    <d v="2022-09-02T00:00:00"/>
    <x v="2"/>
    <s v="CAMPUS ATHLETICS LLC"/>
    <x v="15"/>
    <s v="70489"/>
    <s v="JBWJP"/>
    <x v="55"/>
    <n v="214"/>
    <x v="6"/>
    <x v="62"/>
    <x v="19"/>
    <n v="2995649.04"/>
  </r>
  <r>
    <x v="21"/>
    <d v="2022-09-02T00:00:00"/>
    <x v="2"/>
    <s v="CAMPUS ATHLETICS LLC"/>
    <x v="26"/>
    <s v="70489"/>
    <s v="MBWFH"/>
    <x v="56"/>
    <n v="450"/>
    <x v="4"/>
    <x v="63"/>
    <x v="19"/>
    <n v="8141499"/>
  </r>
  <r>
    <x v="21"/>
    <d v="2022-09-02T00:00:00"/>
    <x v="2"/>
    <s v="CAMPUS ATHLETICS LLC"/>
    <x v="16"/>
    <s v="70489"/>
    <s v="JBWFH"/>
    <x v="57"/>
    <n v="456"/>
    <x v="9"/>
    <x v="64"/>
    <x v="19"/>
    <n v="8189832.959999999"/>
  </r>
  <r>
    <x v="21"/>
    <d v="2022-09-02T00:00:00"/>
    <x v="2"/>
    <s v="CAMPUS ATHLETICS LLC"/>
    <x v="19"/>
    <s v="39769 TB2 A - 70122 TB2 B 70489"/>
    <s v="MBWT"/>
    <x v="58"/>
    <n v="148"/>
    <x v="12"/>
    <x v="65"/>
    <x v="19"/>
    <n v="938154.23999999987"/>
  </r>
  <r>
    <x v="21"/>
    <d v="2022-09-02T00:00:00"/>
    <x v="2"/>
    <s v="CAMPUS ATHLETICS LLC"/>
    <x v="9"/>
    <s v="39769-A - 70282-B"/>
    <s v="JBWJP"/>
    <x v="59"/>
    <n v="48"/>
    <x v="6"/>
    <x v="66"/>
    <x v="19"/>
    <n v="671921.27999999991"/>
  </r>
  <r>
    <x v="21"/>
    <d v="2022-09-02T00:00:00"/>
    <x v="2"/>
    <s v="CAMPUS ATHLETICS LLC"/>
    <x v="18"/>
    <s v="70175 TBA3"/>
    <s v="JBWVT"/>
    <x v="44"/>
    <n v="64"/>
    <x v="11"/>
    <x v="67"/>
    <x v="19"/>
    <n v="371880.96000000002"/>
  </r>
  <r>
    <x v="22"/>
    <d v="2022-09-08T00:00:00"/>
    <x v="2"/>
    <s v="EXIST INC"/>
    <x v="27"/>
    <s v="10276"/>
    <s v="2400AI"/>
    <x v="60"/>
    <n v="948"/>
    <x v="11"/>
    <x v="68"/>
    <x v="20"/>
    <n v="5500978.5600000005"/>
  </r>
  <r>
    <x v="23"/>
    <d v="2022-09-08T00:00:00"/>
    <x v="2"/>
    <s v="EXIST INC"/>
    <x v="28"/>
    <s v="9958"/>
    <s v="2404"/>
    <x v="61"/>
    <n v="3632"/>
    <x v="15"/>
    <x v="69"/>
    <x v="21"/>
    <n v="28068706.169999965"/>
  </r>
  <r>
    <x v="24"/>
    <d v="2022-09-12T00:00:00"/>
    <x v="2"/>
    <s v="KIK TEXTILE"/>
    <x v="24"/>
    <s v="P191240"/>
    <s v="1158654901-2"/>
    <x v="62"/>
    <n v="1233.33"/>
    <x v="14"/>
    <x v="70"/>
    <x v="20"/>
    <n v="15614592"/>
  </r>
  <r>
    <x v="25"/>
    <d v="2022-09-12T00:00:00"/>
    <x v="2"/>
    <s v="KIK TEXTILE"/>
    <x v="23"/>
    <s v="P191665"/>
    <s v="1158654903-4"/>
    <x v="63"/>
    <n v="640.66999999999996"/>
    <x v="14"/>
    <x v="71"/>
    <x v="22"/>
    <n v="8317800.9600000009"/>
  </r>
  <r>
    <x v="26"/>
    <d v="2022-09-17T00:00:00"/>
    <x v="2"/>
    <s v="KIK TEXTILE"/>
    <x v="24"/>
    <s v="P191240"/>
    <s v="1158654901-2"/>
    <x v="64"/>
    <n v="1104.67"/>
    <x v="14"/>
    <x v="72"/>
    <x v="23"/>
    <n v="14755518.719999999"/>
  </r>
  <r>
    <x v="27"/>
    <d v="2022-09-20T00:00:00"/>
    <x v="2"/>
    <s v="CAMPUS ATHLETICS LLC"/>
    <x v="22"/>
    <s v="70580"/>
    <s v="JBWMT"/>
    <x v="65"/>
    <n v="50.83"/>
    <x v="13"/>
    <x v="73"/>
    <x v="24"/>
    <n v="267228.79999999999"/>
  </r>
  <r>
    <x v="27"/>
    <d v="2022-09-20T00:00:00"/>
    <x v="2"/>
    <s v="CAMPUS ATHLETICS LLC"/>
    <x v="29"/>
    <s v="70597"/>
    <s v="MBWFH"/>
    <x v="66"/>
    <n v="80"/>
    <x v="4"/>
    <x v="74"/>
    <x v="24"/>
    <n v="1557196.8"/>
  </r>
  <r>
    <x v="27"/>
    <d v="2022-09-20T00:00:00"/>
    <x v="2"/>
    <s v="CAMPUS ATHLETICS LLC"/>
    <x v="8"/>
    <s v="70282 TB2"/>
    <s v="JBWHD , JBWFH"/>
    <x v="48"/>
    <n v="16"/>
    <x v="5"/>
    <x v="75"/>
    <x v="24"/>
    <n v="254607.35999999996"/>
  </r>
  <r>
    <x v="27"/>
    <d v="2022-09-20T00:00:00"/>
    <x v="2"/>
    <s v="CAMPUS ATHLETICS LLC"/>
    <x v="30"/>
    <s v="P21256"/>
    <s v="640A"/>
    <x v="67"/>
    <n v="216"/>
    <x v="16"/>
    <x v="76"/>
    <x v="24"/>
    <n v="3314442.2400000002"/>
  </r>
  <r>
    <x v="27"/>
    <d v="2022-09-20T00:00:00"/>
    <x v="2"/>
    <s v="CAMPUS ATHLETICS LLC"/>
    <x v="31"/>
    <s v="P21285"/>
    <s v="640 A"/>
    <x v="68"/>
    <n v="536"/>
    <x v="16"/>
    <x v="77"/>
    <x v="24"/>
    <n v="8224727.040000001"/>
  </r>
  <r>
    <x v="27"/>
    <d v="2022-09-20T00:00:00"/>
    <x v="2"/>
    <s v="CAMPUS ATHLETICS LLC"/>
    <x v="32"/>
    <s v="P21285"/>
    <s v="642 A"/>
    <x v="69"/>
    <n v="352"/>
    <x v="17"/>
    <x v="78"/>
    <x v="24"/>
    <n v="6651617.2800000012"/>
  </r>
  <r>
    <x v="27"/>
    <d v="2022-09-20T00:00:00"/>
    <x v="2"/>
    <s v="CAMPUS ATHLETICS LLC"/>
    <x v="33"/>
    <s v="P21429"/>
    <s v="287A"/>
    <x v="70"/>
    <n v="798.82"/>
    <x v="12"/>
    <x v="79"/>
    <x v="24"/>
    <n v="5447915.5199999996"/>
  </r>
  <r>
    <x v="27"/>
    <d v="2022-09-20T00:00:00"/>
    <x v="2"/>
    <s v="CAMPUS ATHLETICS LLC"/>
    <x v="19"/>
    <s v="39769 TB2 A - 70122 TB2 B 70489"/>
    <s v="MBWT"/>
    <x v="71"/>
    <n v="30.83"/>
    <x v="12"/>
    <x v="80"/>
    <x v="24"/>
    <n v="210278.40000000002"/>
  </r>
  <r>
    <x v="27"/>
    <d v="2022-09-20T00:00:00"/>
    <x v="2"/>
    <s v="CAMPUS ATHLETICS LLC"/>
    <x v="9"/>
    <s v="39769-A - 70282-B"/>
    <s v="JBWJP"/>
    <x v="4"/>
    <n v="20"/>
    <x v="6"/>
    <x v="81"/>
    <x v="24"/>
    <n v="301209.60000000003"/>
  </r>
  <r>
    <x v="27"/>
    <d v="2022-09-20T00:00:00"/>
    <x v="2"/>
    <s v="CAMPUS ATHLETICS LLC"/>
    <x v="18"/>
    <s v="70175 TBA3"/>
    <s v="JBWVT"/>
    <x v="19"/>
    <n v="3"/>
    <x v="11"/>
    <x v="82"/>
    <x v="24"/>
    <n v="18754.560000000001"/>
  </r>
  <r>
    <x v="27"/>
    <d v="2022-09-20T00:00:00"/>
    <x v="2"/>
    <s v="CAMPUS ATHLETICS LLC"/>
    <x v="18"/>
    <s v="70175 TBA3"/>
    <s v="JBWVT"/>
    <x v="72"/>
    <n v="49"/>
    <x v="11"/>
    <x v="83"/>
    <x v="24"/>
    <n v="306324.48000000004"/>
  </r>
  <r>
    <x v="27"/>
    <d v="2022-09-20T00:00:00"/>
    <x v="2"/>
    <s v="CAMPUS ATHLETICS LLC"/>
    <x v="3"/>
    <s v="70175"/>
    <s v="CCHDMW"/>
    <x v="4"/>
    <n v="20"/>
    <x v="3"/>
    <x v="84"/>
    <x v="24"/>
    <n v="440448"/>
  </r>
  <r>
    <x v="27"/>
    <d v="2022-09-20T00:00:00"/>
    <x v="2"/>
    <s v="CAMPUS ATHLETICS LLC"/>
    <x v="25"/>
    <s v="70489"/>
    <s v="JBWMT"/>
    <x v="66"/>
    <n v="80"/>
    <x v="13"/>
    <x v="85"/>
    <x v="24"/>
    <n v="420556.80000000005"/>
  </r>
  <r>
    <x v="27"/>
    <d v="2022-09-20T00:00:00"/>
    <x v="2"/>
    <s v="CAMPUS ATHLETICS LLC"/>
    <x v="15"/>
    <s v="70489"/>
    <s v="JBWJP"/>
    <x v="73"/>
    <n v="1.99"/>
    <x v="6"/>
    <x v="86"/>
    <x v="24"/>
    <n v="30120.959999999999"/>
  </r>
  <r>
    <x v="27"/>
    <d v="2022-09-20T00:00:00"/>
    <x v="2"/>
    <s v="CAMPUS ATHLETICS LLC"/>
    <x v="26"/>
    <s v="70489"/>
    <s v="MBWFH"/>
    <x v="74"/>
    <n v="152.01"/>
    <x v="4"/>
    <x v="87"/>
    <x v="24"/>
    <n v="2958673.9199999999"/>
  </r>
  <r>
    <x v="27"/>
    <d v="2022-09-20T00:00:00"/>
    <x v="2"/>
    <s v="CAMPUS ATHLETICS LLC"/>
    <x v="16"/>
    <s v="70489"/>
    <s v="JBWFH"/>
    <x v="75"/>
    <n v="24.67"/>
    <x v="9"/>
    <x v="88"/>
    <x v="24"/>
    <n v="476631.04000000004"/>
  </r>
  <r>
    <x v="27"/>
    <d v="2022-09-20T00:00:00"/>
    <x v="2"/>
    <s v="CAMPUS ATHLETICS LLC"/>
    <x v="21"/>
    <s v="70282"/>
    <s v="JBWMT"/>
    <x v="76"/>
    <n v="18"/>
    <x v="13"/>
    <x v="89"/>
    <x v="24"/>
    <n v="94625.280000000013"/>
  </r>
  <r>
    <x v="27"/>
    <d v="2022-09-20T00:00:00"/>
    <x v="2"/>
    <s v="CAMPUS ATHLETICS LLC"/>
    <x v="21"/>
    <s v="70282"/>
    <s v="JBWMT"/>
    <x v="11"/>
    <n v="22"/>
    <x v="13"/>
    <x v="90"/>
    <x v="24"/>
    <n v="115653.12000000001"/>
  </r>
  <r>
    <x v="27"/>
    <d v="2022-09-20T00:00:00"/>
    <x v="2"/>
    <s v="CAMPUS ATHLETICS LLC"/>
    <x v="6"/>
    <s v="70353"/>
    <s v="JBWFC"/>
    <x v="25"/>
    <n v="10"/>
    <x v="2"/>
    <x v="26"/>
    <x v="24"/>
    <n v="142080"/>
  </r>
  <r>
    <x v="27"/>
    <d v="2022-09-20T00:00:00"/>
    <x v="2"/>
    <s v="CAMPUS ATHLETICS LLC"/>
    <x v="20"/>
    <s v="70353"/>
    <s v="JBWMT"/>
    <x v="77"/>
    <n v="28"/>
    <x v="13"/>
    <x v="91"/>
    <x v="24"/>
    <n v="147194.88"/>
  </r>
  <r>
    <x v="28"/>
    <d v="2022-09-24T00:00:00"/>
    <x v="2"/>
    <s v="KIK TEXTILE"/>
    <x v="34"/>
    <s v="P199896"/>
    <s v="1163455901-2"/>
    <x v="78"/>
    <n v="1666.66"/>
    <x v="0"/>
    <x v="92"/>
    <x v="25"/>
    <n v="15286400"/>
  </r>
  <r>
    <x v="29"/>
    <d v="2022-09-26T00:00:00"/>
    <x v="2"/>
    <s v="CAMPUS ATHLETICS LLC"/>
    <x v="30"/>
    <s v="P21256"/>
    <s v="640A"/>
    <x v="79"/>
    <n v="84"/>
    <x v="16"/>
    <x v="93"/>
    <x v="26"/>
    <n v="1304462.8793405185"/>
  </r>
  <r>
    <x v="29"/>
    <d v="2022-09-26T00:00:00"/>
    <x v="2"/>
    <s v="CAMPUS ATHLETICS LLC"/>
    <x v="35"/>
    <s v="P21257"/>
    <s v="642A"/>
    <x v="80"/>
    <n v="203.41"/>
    <x v="17"/>
    <x v="94"/>
    <x v="26"/>
    <n v="3890154.5705333012"/>
  </r>
  <r>
    <x v="29"/>
    <d v="2022-09-26T00:00:00"/>
    <x v="2"/>
    <s v="CAMPUS ATHLETICS LLC"/>
    <x v="33"/>
    <s v="P21429"/>
    <s v="287A"/>
    <x v="81"/>
    <n v="400"/>
    <x v="12"/>
    <x v="95"/>
    <x v="26"/>
    <n v="2760767.9986042716"/>
  </r>
  <r>
    <x v="29"/>
    <d v="2022-09-26T00:00:00"/>
    <x v="2"/>
    <s v="CAMPUS ATHLETICS LLC"/>
    <x v="31"/>
    <s v="P21285"/>
    <s v="640 A"/>
    <x v="82"/>
    <n v="132"/>
    <x v="16"/>
    <x v="96"/>
    <x v="26"/>
    <n v="2049870.2389636717"/>
  </r>
  <r>
    <x v="29"/>
    <d v="2022-09-26T00:00:00"/>
    <x v="2"/>
    <s v="CAMPUS ATHLETICS LLC"/>
    <x v="32"/>
    <s v="P21285"/>
    <s v="642 A"/>
    <x v="83"/>
    <n v="203.83"/>
    <x v="17"/>
    <x v="97"/>
    <x v="26"/>
    <n v="3898122.9330292726"/>
  </r>
  <r>
    <x v="29"/>
    <d v="2022-09-26T00:00:00"/>
    <x v="2"/>
    <s v="CAMPUS ATHLETICS LLC"/>
    <x v="36"/>
    <s v="TBA 4"/>
    <s v="MBWT"/>
    <x v="84"/>
    <n v="135"/>
    <x v="12"/>
    <x v="98"/>
    <x v="26"/>
    <n v="931759.19952894165"/>
  </r>
  <r>
    <x v="30"/>
    <d v="2022-10-03T00:00:00"/>
    <x v="3"/>
    <s v="SPARTAN APPAREL SOURCE LLC"/>
    <x v="37"/>
    <s v="TBA 4"/>
    <s v="MBWFH"/>
    <x v="85"/>
    <n v="554"/>
    <x v="4"/>
    <x v="99"/>
    <x v="27"/>
    <n v="10448877.659999998"/>
  </r>
  <r>
    <x v="31"/>
    <d v="2022-10-18T00:00:00"/>
    <x v="3"/>
    <s v="SPARTAN APPAREL SOURCE LLC"/>
    <x v="37"/>
    <s v="TBA 4"/>
    <s v="MBWFH"/>
    <x v="86"/>
    <n v="827.98"/>
    <x v="4"/>
    <x v="100"/>
    <x v="28"/>
    <n v="14861250.359999998"/>
  </r>
  <r>
    <x v="31"/>
    <d v="2022-10-18T00:00:00"/>
    <x v="3"/>
    <s v="SPARTAN APPAREL SOURCE LLC"/>
    <x v="38"/>
    <s v="TBA 4"/>
    <s v="JBWVT"/>
    <x v="87"/>
    <n v="172"/>
    <x v="11"/>
    <x v="101"/>
    <x v="28"/>
    <n v="991483.68"/>
  </r>
  <r>
    <x v="31"/>
    <d v="2022-10-18T00:00:00"/>
    <x v="3"/>
    <s v="SPARTAN APPAREL SOURCE LLC"/>
    <x v="39"/>
    <s v="70739"/>
    <s v="JBWMT"/>
    <x v="42"/>
    <n v="36"/>
    <x v="13"/>
    <x v="54"/>
    <x v="28"/>
    <n v="174505.32"/>
  </r>
  <r>
    <x v="32"/>
    <d v="2022-10-24T00:00:00"/>
    <x v="3"/>
    <s v="SPARTAN APPAREL SOURCE LLC"/>
    <x v="35"/>
    <s v="P21257"/>
    <s v="642A"/>
    <x v="88"/>
    <n v="92"/>
    <x v="17"/>
    <x v="102"/>
    <x v="29"/>
    <n v="1621759.4400000002"/>
  </r>
  <r>
    <x v="32"/>
    <d v="2022-10-24T00:00:00"/>
    <x v="3"/>
    <s v="SPARTAN APPAREL SOURCE LLC"/>
    <x v="30"/>
    <s v="P21256"/>
    <s v="640A"/>
    <x v="89"/>
    <n v="6"/>
    <x v="16"/>
    <x v="103"/>
    <x v="29"/>
    <n v="85885.92"/>
  </r>
  <r>
    <x v="32"/>
    <d v="2022-10-24T00:00:00"/>
    <x v="3"/>
    <s v="SPARTAN APPAREL SOURCE LLC"/>
    <x v="32"/>
    <s v="P21285"/>
    <s v="642 A"/>
    <x v="90"/>
    <n v="70"/>
    <x v="17"/>
    <x v="104"/>
    <x v="29"/>
    <n v="1233947.4000000001"/>
  </r>
  <r>
    <x v="33"/>
    <d v="2022-11-01T00:00:00"/>
    <x v="4"/>
    <s v="CAMPUS ATHLETICS LLC"/>
    <x v="38"/>
    <s v="TBA 4"/>
    <s v="JBWVT"/>
    <x v="91"/>
    <n v="304"/>
    <x v="11"/>
    <x v="105"/>
    <x v="30"/>
    <n v="1784893.4400000002"/>
  </r>
  <r>
    <x v="33"/>
    <d v="2022-11-01T00:00:00"/>
    <x v="4"/>
    <s v="CAMPUS ATHLETICS LLC"/>
    <x v="33"/>
    <s v="P21429"/>
    <s v="287A"/>
    <x v="12"/>
    <n v="24"/>
    <x v="12"/>
    <x v="106"/>
    <x v="30"/>
    <n v="153722.87999999998"/>
  </r>
  <r>
    <x v="33"/>
    <d v="2022-11-01T00:00:00"/>
    <x v="4"/>
    <s v="CAMPUS ATHLETICS LLC"/>
    <x v="40"/>
    <s v="70838"/>
    <s v="JBWFH"/>
    <x v="92"/>
    <n v="260"/>
    <x v="9"/>
    <x v="107"/>
    <x v="30"/>
    <n v="4718438.4000000004"/>
  </r>
  <r>
    <x v="33"/>
    <d v="2022-11-01T00:00:00"/>
    <x v="4"/>
    <s v="CAMPUS ATHLETICS LLC"/>
    <x v="30"/>
    <s v="P21256"/>
    <s v="640A"/>
    <x v="93"/>
    <n v="169.34"/>
    <x v="16"/>
    <x v="108"/>
    <x v="30"/>
    <n v="2440350.7200000002"/>
  </r>
  <r>
    <x v="33"/>
    <d v="2022-11-01T00:00:00"/>
    <x v="4"/>
    <s v="CAMPUS ATHLETICS LLC"/>
    <x v="18"/>
    <s v="70175 TBA3"/>
    <s v="JBWVT"/>
    <x v="13"/>
    <n v="112"/>
    <x v="11"/>
    <x v="109"/>
    <x v="30"/>
    <n v="657592.32000000007"/>
  </r>
  <r>
    <x v="34"/>
    <d v="2022-11-12T00:00:00"/>
    <x v="4"/>
    <s v="TOP IMAGE"/>
    <x v="41"/>
    <s v="11823"/>
    <s v="HGD06"/>
    <x v="94"/>
    <n v="1230"/>
    <x v="18"/>
    <x v="110"/>
    <x v="31"/>
    <n v="19929468.599999998"/>
  </r>
  <r>
    <x v="35"/>
    <d v="2022-11-16T00:00:00"/>
    <x v="4"/>
    <s v="CAMPUS ATHLETICS LLC"/>
    <x v="39"/>
    <s v="70739"/>
    <s v="JBWMT"/>
    <x v="95"/>
    <n v="164"/>
    <x v="13"/>
    <x v="111"/>
    <x v="32"/>
    <n v="807529.44000000006"/>
  </r>
  <r>
    <x v="35"/>
    <d v="2022-11-16T00:00:00"/>
    <x v="4"/>
    <s v="CAMPUS ATHLETICS LLC"/>
    <x v="38"/>
    <s v="TBA 4"/>
    <s v="JBWVT"/>
    <x v="96"/>
    <n v="192"/>
    <x v="11"/>
    <x v="112"/>
    <x v="32"/>
    <n v="1124259.8400000001"/>
  </r>
  <r>
    <x v="35"/>
    <d v="2022-11-16T00:00:00"/>
    <x v="4"/>
    <s v="CAMPUS ATHLETICS LLC"/>
    <x v="36"/>
    <s v="TBA 4"/>
    <s v="MBWT"/>
    <x v="97"/>
    <n v="176"/>
    <x v="12"/>
    <x v="112"/>
    <x v="32"/>
    <n v="1124259.8400000001"/>
  </r>
  <r>
    <x v="36"/>
    <d v="2022-11-21T00:00:00"/>
    <x v="4"/>
    <s v="SCHIJVENS CORFECTIE FABRIEK"/>
    <x v="42"/>
    <s v="14502"/>
    <s v="DIRK202201-890"/>
    <x v="98"/>
    <n v="660.43"/>
    <x v="19"/>
    <x v="113"/>
    <x v="33"/>
    <n v="7497446.25"/>
  </r>
  <r>
    <x v="36"/>
    <d v="2022-11-21T00:00:00"/>
    <x v="4"/>
    <s v="SCHIJVENS CORFECTIE FABRIEK"/>
    <x v="43"/>
    <s v="14502"/>
    <s v="DIRK202203-890"/>
    <x v="99"/>
    <n v="424.58"/>
    <x v="19"/>
    <x v="114"/>
    <x v="33"/>
    <n v="4820124.75"/>
  </r>
  <r>
    <x v="37"/>
    <d v="2022-11-22T00:00:00"/>
    <x v="4"/>
    <s v="CAMPUS ATHLETICS LLC"/>
    <x v="19"/>
    <s v="39769 TB2 A - 70122 TB2 B 70489"/>
    <s v="MBWT"/>
    <x v="100"/>
    <n v="8"/>
    <x v="12"/>
    <x v="115"/>
    <x v="34"/>
    <n v="51499.007999999994"/>
  </r>
  <r>
    <x v="37"/>
    <d v="2022-11-22T00:00:00"/>
    <x v="4"/>
    <s v="CAMPUS ATHLETICS LLC"/>
    <x v="15"/>
    <s v="70489"/>
    <s v="JBWJP"/>
    <x v="101"/>
    <n v="4"/>
    <x v="6"/>
    <x v="116"/>
    <x v="34"/>
    <n v="56863.487999999998"/>
  </r>
  <r>
    <x v="37"/>
    <d v="2022-11-22T00:00:00"/>
    <x v="4"/>
    <s v="CAMPUS ATHLETICS LLC"/>
    <x v="26"/>
    <s v="70489"/>
    <s v="MBWFH"/>
    <x v="100"/>
    <n v="8"/>
    <x v="4"/>
    <x v="117"/>
    <x v="34"/>
    <n v="146986.75199999998"/>
  </r>
  <r>
    <x v="37"/>
    <d v="2022-11-22T00:00:00"/>
    <x v="4"/>
    <s v="CAMPUS ATHLETICS LLC"/>
    <x v="16"/>
    <s v="70489"/>
    <s v="JBWFH"/>
    <x v="100"/>
    <n v="8"/>
    <x v="9"/>
    <x v="118"/>
    <x v="34"/>
    <n v="145913.856"/>
  </r>
  <r>
    <x v="38"/>
    <d v="2022-11-23T00:00:00"/>
    <x v="4"/>
    <s v="SCHIJVENS CORFECTIE FABRIEK"/>
    <x v="43"/>
    <s v="14502"/>
    <s v="DIRK202203-890"/>
    <x v="102"/>
    <n v="465.42"/>
    <x v="19"/>
    <x v="119"/>
    <x v="35"/>
    <n v="5307425.5"/>
  </r>
  <r>
    <x v="39"/>
    <d v="2022-11-24T00:00:00"/>
    <x v="4"/>
    <s v="TOP IMAGE"/>
    <x v="44"/>
    <s v="11823"/>
    <s v="GD05"/>
    <x v="103"/>
    <n v="1166"/>
    <x v="14"/>
    <x v="120"/>
    <x v="36"/>
    <n v="15003901.4399999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4:V170" firstHeaderRow="1" firstDataRow="3" firstDataCol="4"/>
  <pivotFields count="13">
    <pivotField axis="axisRow" compact="0" outline="0" showAll="0" defaultSubtotal="0">
      <items count="40">
        <item x="23"/>
        <item x="2"/>
        <item x="0"/>
        <item x="5"/>
        <item x="1"/>
        <item x="6"/>
        <item x="9"/>
        <item x="13"/>
        <item x="10"/>
        <item x="3"/>
        <item x="4"/>
        <item x="7"/>
        <item x="12"/>
        <item x="15"/>
        <item x="14"/>
        <item x="8"/>
        <item x="18"/>
        <item x="11"/>
        <item x="16"/>
        <item x="20"/>
        <item x="24"/>
        <item x="19"/>
        <item x="17"/>
        <item x="37"/>
        <item x="21"/>
        <item x="25"/>
        <item x="26"/>
        <item x="27"/>
        <item x="22"/>
        <item x="28"/>
        <item x="29"/>
        <item x="34"/>
        <item x="39"/>
        <item x="30"/>
        <item x="31"/>
        <item x="32"/>
        <item x="33"/>
        <item x="35"/>
        <item x="36"/>
        <item x="38"/>
      </items>
    </pivotField>
    <pivotField compact="0" numFmtId="164" outline="0" showAll="0"/>
    <pivotField axis="axisCol" compact="0" numFmtId="165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Row" compact="0" outline="0" showAll="0">
      <items count="46">
        <item x="17"/>
        <item x="28"/>
        <item x="2"/>
        <item x="8"/>
        <item x="9"/>
        <item x="19"/>
        <item x="5"/>
        <item x="13"/>
        <item x="4"/>
        <item x="18"/>
        <item x="27"/>
        <item x="3"/>
        <item x="11"/>
        <item x="24"/>
        <item x="23"/>
        <item x="12"/>
        <item x="0"/>
        <item x="14"/>
        <item x="10"/>
        <item x="1"/>
        <item x="21"/>
        <item x="6"/>
        <item x="7"/>
        <item x="20"/>
        <item x="25"/>
        <item x="15"/>
        <item x="26"/>
        <item x="16"/>
        <item x="37"/>
        <item x="38"/>
        <item x="36"/>
        <item x="30"/>
        <item x="35"/>
        <item x="31"/>
        <item x="32"/>
        <item x="22"/>
        <item x="34"/>
        <item x="29"/>
        <item x="33"/>
        <item x="44"/>
        <item x="41"/>
        <item x="42"/>
        <item x="43"/>
        <item x="39"/>
        <item x="40"/>
        <item t="default"/>
      </items>
    </pivotField>
    <pivotField compact="0" outline="0" showAll="0"/>
    <pivotField compact="0" outline="0" showAll="0"/>
    <pivotField dataField="1" compact="0" numFmtId="4" outline="0" showAll="0" defaultSubtotal="0">
      <items count="104">
        <item x="73"/>
        <item x="19"/>
        <item x="101"/>
        <item x="89"/>
        <item x="100"/>
        <item x="24"/>
        <item x="25"/>
        <item x="7"/>
        <item x="2"/>
        <item x="48"/>
        <item x="76"/>
        <item x="4"/>
        <item x="11"/>
        <item x="12"/>
        <item x="75"/>
        <item x="27"/>
        <item x="77"/>
        <item x="21"/>
        <item x="71"/>
        <item x="35"/>
        <item x="42"/>
        <item x="34"/>
        <item x="28"/>
        <item x="59"/>
        <item x="72"/>
        <item x="17"/>
        <item x="65"/>
        <item x="29"/>
        <item x="43"/>
        <item x="44"/>
        <item x="22"/>
        <item x="49"/>
        <item x="90"/>
        <item x="54"/>
        <item x="40"/>
        <item x="66"/>
        <item x="79"/>
        <item x="88"/>
        <item x="45"/>
        <item x="47"/>
        <item x="53"/>
        <item x="13"/>
        <item x="36"/>
        <item x="23"/>
        <item x="82"/>
        <item x="84"/>
        <item x="33"/>
        <item x="38"/>
        <item x="58"/>
        <item x="74"/>
        <item x="95"/>
        <item x="93"/>
        <item x="14"/>
        <item x="87"/>
        <item x="97"/>
        <item x="3"/>
        <item x="18"/>
        <item x="96"/>
        <item x="80"/>
        <item x="83"/>
        <item x="55"/>
        <item x="67"/>
        <item x="32"/>
        <item x="92"/>
        <item x="5"/>
        <item x="1"/>
        <item x="6"/>
        <item x="91"/>
        <item x="10"/>
        <item x="20"/>
        <item x="41"/>
        <item x="9"/>
        <item x="69"/>
        <item x="81"/>
        <item x="39"/>
        <item x="99"/>
        <item x="56"/>
        <item x="57"/>
        <item x="102"/>
        <item x="68"/>
        <item x="85"/>
        <item x="46"/>
        <item x="63"/>
        <item x="98"/>
        <item x="8"/>
        <item x="70"/>
        <item x="52"/>
        <item x="86"/>
        <item x="60"/>
        <item x="50"/>
        <item x="26"/>
        <item x="51"/>
        <item x="64"/>
        <item x="103"/>
        <item x="94"/>
        <item x="62"/>
        <item x="37"/>
        <item x="16"/>
        <item x="0"/>
        <item x="15"/>
        <item x="78"/>
        <item x="31"/>
        <item x="30"/>
        <item x="61"/>
      </items>
    </pivotField>
    <pivotField compact="0" numFmtId="4" outline="0" showAll="0"/>
    <pivotField axis="axisRow" compact="0" numFmtId="4" outline="0" showAll="0" defaultSubtotal="0">
      <items count="20">
        <item x="13"/>
        <item x="11"/>
        <item x="12"/>
        <item x="7"/>
        <item x="15"/>
        <item x="0"/>
        <item x="8"/>
        <item x="19"/>
        <item x="10"/>
        <item x="14"/>
        <item x="2"/>
        <item x="6"/>
        <item x="16"/>
        <item x="5"/>
        <item x="18"/>
        <item x="17"/>
        <item x="9"/>
        <item x="4"/>
        <item x="3"/>
        <item x="1"/>
      </items>
    </pivotField>
    <pivotField dataField="1" compact="0" numFmtId="4" outline="0" showAll="0" defaultSubtotal="0">
      <items count="121">
        <item x="82"/>
        <item x="86"/>
        <item x="115"/>
        <item x="116"/>
        <item x="20"/>
        <item x="47"/>
        <item x="103"/>
        <item x="89"/>
        <item x="90"/>
        <item x="25"/>
        <item x="26"/>
        <item x="91"/>
        <item x="118"/>
        <item x="117"/>
        <item x="106"/>
        <item x="54"/>
        <item x="2"/>
        <item x="80"/>
        <item x="48"/>
        <item x="7"/>
        <item x="75"/>
        <item x="73"/>
        <item x="81"/>
        <item x="83"/>
        <item x="55"/>
        <item x="11"/>
        <item x="14"/>
        <item x="12"/>
        <item x="56"/>
        <item x="4"/>
        <item x="61"/>
        <item x="67"/>
        <item x="85"/>
        <item x="50"/>
        <item x="84"/>
        <item x="88"/>
        <item x="46"/>
        <item x="28"/>
        <item x="53"/>
        <item x="60"/>
        <item x="37"/>
        <item x="35"/>
        <item x="51"/>
        <item x="22"/>
        <item x="44"/>
        <item x="109"/>
        <item x="66"/>
        <item x="45"/>
        <item x="18"/>
        <item x="30"/>
        <item x="49"/>
        <item x="111"/>
        <item x="98"/>
        <item x="29"/>
        <item x="65"/>
        <item x="101"/>
        <item x="112"/>
        <item x="36"/>
        <item x="23"/>
        <item x="93"/>
        <item x="104"/>
        <item x="38"/>
        <item x="42"/>
        <item x="74"/>
        <item x="15"/>
        <item x="40"/>
        <item x="102"/>
        <item x="24"/>
        <item x="105"/>
        <item x="96"/>
        <item x="34"/>
        <item x="13"/>
        <item x="108"/>
        <item x="95"/>
        <item x="87"/>
        <item x="62"/>
        <item x="76"/>
        <item x="41"/>
        <item x="5"/>
        <item x="94"/>
        <item x="97"/>
        <item x="3"/>
        <item x="6"/>
        <item x="19"/>
        <item x="33"/>
        <item x="21"/>
        <item x="10"/>
        <item x="107"/>
        <item x="114"/>
        <item x="79"/>
        <item x="119"/>
        <item x="68"/>
        <item x="43"/>
        <item x="8"/>
        <item x="78"/>
        <item x="1"/>
        <item x="9"/>
        <item x="113"/>
        <item x="77"/>
        <item x="71"/>
        <item x="63"/>
        <item x="64"/>
        <item x="99"/>
        <item x="59"/>
        <item x="16"/>
        <item x="52"/>
        <item x="17"/>
        <item x="57"/>
        <item x="0"/>
        <item x="58"/>
        <item x="39"/>
        <item x="72"/>
        <item x="27"/>
        <item x="92"/>
        <item x="120"/>
        <item x="100"/>
        <item x="70"/>
        <item x="110"/>
        <item x="31"/>
        <item x="32"/>
        <item x="69"/>
      </items>
    </pivotField>
    <pivotField axis="axisRow" compact="0" numFmtId="4" outline="0" showAll="0">
      <items count="38">
        <item x="2"/>
        <item x="1"/>
        <item x="0"/>
        <item x="3"/>
        <item x="14"/>
        <item x="16"/>
        <item x="28"/>
        <item x="17"/>
        <item x="4"/>
        <item x="21"/>
        <item x="20"/>
        <item x="15"/>
        <item x="19"/>
        <item x="29"/>
        <item x="31"/>
        <item x="32"/>
        <item x="18"/>
        <item x="30"/>
        <item x="33"/>
        <item x="36"/>
        <item x="34"/>
        <item x="35"/>
        <item x="22"/>
        <item x="11"/>
        <item x="7"/>
        <item x="5"/>
        <item x="13"/>
        <item x="27"/>
        <item x="23"/>
        <item x="9"/>
        <item x="10"/>
        <item x="6"/>
        <item x="24"/>
        <item x="12"/>
        <item x="25"/>
        <item x="26"/>
        <item x="8"/>
        <item t="default"/>
      </items>
    </pivotField>
    <pivotField dataField="1" compact="0" numFmtId="4" outline="0" showAll="0"/>
  </pivotFields>
  <rowFields count="4">
    <field x="4"/>
    <field x="0"/>
    <field x="9"/>
    <field x="11"/>
  </rowFields>
  <rowItems count="164">
    <i>
      <x/>
      <x v="12"/>
      <x v="8"/>
      <x v="33"/>
    </i>
    <i t="default">
      <x/>
    </i>
    <i>
      <x v="1"/>
      <x/>
      <x v="4"/>
      <x v="9"/>
    </i>
    <i t="default">
      <x v="1"/>
    </i>
    <i>
      <x v="2"/>
      <x v="4"/>
      <x v="10"/>
      <x v="1"/>
    </i>
    <i t="default">
      <x v="2"/>
    </i>
    <i>
      <x v="3"/>
      <x v="9"/>
      <x v="13"/>
      <x v="3"/>
    </i>
    <i r="1">
      <x v="11"/>
      <x v="13"/>
      <x v="24"/>
    </i>
    <i r="1">
      <x v="17"/>
      <x v="16"/>
      <x v="23"/>
    </i>
    <i r="1">
      <x v="18"/>
      <x v="16"/>
      <x v="4"/>
    </i>
    <i r="1">
      <x v="22"/>
      <x v="16"/>
      <x v="11"/>
    </i>
    <i r="1">
      <x v="27"/>
      <x v="13"/>
      <x v="32"/>
    </i>
    <i t="default">
      <x v="3"/>
    </i>
    <i>
      <x v="4"/>
      <x v="9"/>
      <x v="11"/>
      <x v="3"/>
    </i>
    <i r="1">
      <x v="11"/>
      <x v="11"/>
      <x v="24"/>
    </i>
    <i r="1">
      <x v="15"/>
      <x v="11"/>
      <x v="36"/>
    </i>
    <i r="1">
      <x v="17"/>
      <x v="11"/>
      <x v="23"/>
    </i>
    <i r="1">
      <x v="18"/>
      <x v="11"/>
      <x v="4"/>
    </i>
    <i r="1">
      <x v="22"/>
      <x v="11"/>
      <x v="11"/>
    </i>
    <i r="1">
      <x v="24"/>
      <x v="11"/>
      <x v="12"/>
    </i>
    <i r="1">
      <x v="27"/>
      <x v="11"/>
      <x v="32"/>
    </i>
    <i t="default">
      <x v="4"/>
    </i>
    <i>
      <x v="5"/>
      <x v="22"/>
      <x v="2"/>
      <x v="11"/>
    </i>
    <i r="1">
      <x v="23"/>
      <x v="2"/>
      <x v="20"/>
    </i>
    <i r="1">
      <x v="24"/>
      <x v="2"/>
      <x v="12"/>
    </i>
    <i r="1">
      <x v="27"/>
      <x v="2"/>
      <x v="32"/>
    </i>
    <i t="default">
      <x v="5"/>
    </i>
    <i>
      <x v="6"/>
      <x v="4"/>
      <x v="10"/>
      <x v="1"/>
    </i>
    <i r="1">
      <x v="9"/>
      <x v="10"/>
      <x v="3"/>
    </i>
    <i r="1">
      <x v="11"/>
      <x v="10"/>
      <x v="24"/>
    </i>
    <i t="default">
      <x v="6"/>
    </i>
    <i>
      <x v="7"/>
      <x v="15"/>
      <x v="11"/>
      <x v="36"/>
    </i>
    <i t="default">
      <x v="7"/>
    </i>
    <i>
      <x v="8"/>
      <x v="4"/>
      <x v="17"/>
      <x v="1"/>
    </i>
    <i r="1">
      <x v="11"/>
      <x v="17"/>
      <x v="24"/>
    </i>
    <i r="1">
      <x v="15"/>
      <x v="17"/>
      <x v="36"/>
    </i>
    <i t="default">
      <x v="8"/>
    </i>
    <i>
      <x v="9"/>
      <x v="22"/>
      <x v="1"/>
      <x v="11"/>
    </i>
    <i r="1">
      <x v="24"/>
      <x v="1"/>
      <x v="12"/>
    </i>
    <i r="1">
      <x v="27"/>
      <x v="1"/>
      <x v="32"/>
    </i>
    <i r="1">
      <x v="36"/>
      <x v="1"/>
      <x v="17"/>
    </i>
    <i t="default">
      <x v="9"/>
    </i>
    <i>
      <x v="10"/>
      <x v="28"/>
      <x v="1"/>
      <x v="10"/>
    </i>
    <i t="default">
      <x v="10"/>
    </i>
    <i>
      <x v="11"/>
      <x v="4"/>
      <x v="18"/>
      <x v="1"/>
    </i>
    <i r="1">
      <x v="9"/>
      <x v="18"/>
      <x v="3"/>
    </i>
    <i r="1">
      <x v="11"/>
      <x v="18"/>
      <x v="24"/>
    </i>
    <i r="1">
      <x v="15"/>
      <x v="18"/>
      <x v="36"/>
    </i>
    <i r="1">
      <x v="18"/>
      <x v="18"/>
      <x v="4"/>
    </i>
    <i r="1">
      <x v="22"/>
      <x v="18"/>
      <x v="11"/>
    </i>
    <i r="1">
      <x v="27"/>
      <x v="18"/>
      <x v="32"/>
    </i>
    <i t="default">
      <x v="11"/>
    </i>
    <i>
      <x v="12"/>
      <x v="3"/>
      <x v="3"/>
      <x v="25"/>
    </i>
    <i t="default">
      <x v="12"/>
    </i>
    <i>
      <x v="13"/>
      <x v="20"/>
      <x v="9"/>
      <x v="10"/>
    </i>
    <i r="1">
      <x v="21"/>
      <x v="9"/>
      <x v="7"/>
    </i>
    <i r="1">
      <x v="26"/>
      <x v="9"/>
      <x v="28"/>
    </i>
    <i t="default">
      <x v="13"/>
    </i>
    <i>
      <x v="14"/>
      <x v="16"/>
      <x v="9"/>
      <x v="5"/>
    </i>
    <i r="1">
      <x v="19"/>
      <x v="9"/>
      <x v="16"/>
    </i>
    <i r="1">
      <x v="25"/>
      <x v="9"/>
      <x v="22"/>
    </i>
    <i t="default">
      <x v="14"/>
    </i>
    <i>
      <x v="15"/>
      <x v="5"/>
      <x v="5"/>
      <x v="31"/>
    </i>
    <i r="1">
      <x v="6"/>
      <x v="5"/>
      <x v="29"/>
    </i>
    <i r="1">
      <x v="13"/>
      <x v="5"/>
      <x v="26"/>
    </i>
    <i t="default">
      <x v="15"/>
    </i>
    <i>
      <x v="16"/>
      <x v="1"/>
      <x v="5"/>
      <x/>
    </i>
    <i r="1">
      <x v="2"/>
      <x v="5"/>
      <x v="2"/>
    </i>
    <i t="default">
      <x v="16"/>
    </i>
    <i>
      <x v="17"/>
      <x v="7"/>
      <x v="6"/>
      <x v="26"/>
    </i>
    <i r="1">
      <x v="8"/>
      <x v="6"/>
      <x v="30"/>
    </i>
    <i r="1">
      <x v="14"/>
      <x v="6"/>
      <x v="26"/>
    </i>
    <i t="default">
      <x v="17"/>
    </i>
    <i>
      <x v="18"/>
      <x v="10"/>
      <x v="5"/>
      <x v="8"/>
    </i>
    <i t="default">
      <x v="18"/>
    </i>
    <i>
      <x v="19"/>
      <x v="4"/>
      <x v="19"/>
      <x v="1"/>
    </i>
    <i r="1">
      <x v="9"/>
      <x v="19"/>
      <x v="3"/>
    </i>
    <i r="1">
      <x v="11"/>
      <x v="19"/>
      <x v="24"/>
    </i>
    <i t="default">
      <x v="19"/>
    </i>
    <i>
      <x v="20"/>
      <x v="22"/>
      <x/>
      <x v="11"/>
    </i>
    <i r="1">
      <x v="24"/>
      <x/>
      <x v="12"/>
    </i>
    <i r="1">
      <x v="27"/>
      <x/>
      <x v="32"/>
    </i>
    <i t="default">
      <x v="20"/>
    </i>
    <i>
      <x v="21"/>
      <x v="4"/>
      <x v="10"/>
      <x v="1"/>
    </i>
    <i r="1">
      <x v="9"/>
      <x v="10"/>
      <x v="3"/>
    </i>
    <i r="1">
      <x v="11"/>
      <x v="10"/>
      <x v="24"/>
    </i>
    <i r="1">
      <x v="27"/>
      <x v="10"/>
      <x v="32"/>
    </i>
    <i t="default">
      <x v="21"/>
    </i>
    <i>
      <x v="22"/>
      <x v="4"/>
      <x v="17"/>
      <x v="1"/>
    </i>
    <i r="1">
      <x v="11"/>
      <x v="17"/>
      <x v="24"/>
    </i>
    <i t="default">
      <x v="22"/>
    </i>
    <i>
      <x v="23"/>
      <x v="22"/>
      <x/>
      <x v="11"/>
    </i>
    <i r="1">
      <x v="27"/>
      <x/>
      <x v="32"/>
    </i>
    <i t="default">
      <x v="23"/>
    </i>
    <i>
      <x v="24"/>
      <x v="24"/>
      <x/>
      <x v="12"/>
    </i>
    <i r="1">
      <x v="27"/>
      <x/>
      <x v="32"/>
    </i>
    <i t="default">
      <x v="24"/>
    </i>
    <i>
      <x v="25"/>
      <x v="17"/>
      <x v="11"/>
      <x v="23"/>
    </i>
    <i r="1">
      <x v="23"/>
      <x v="11"/>
      <x v="20"/>
    </i>
    <i r="1">
      <x v="24"/>
      <x v="11"/>
      <x v="12"/>
    </i>
    <i r="1">
      <x v="27"/>
      <x v="11"/>
      <x v="32"/>
    </i>
    <i t="default">
      <x v="25"/>
    </i>
    <i>
      <x v="26"/>
      <x v="23"/>
      <x v="17"/>
      <x v="20"/>
    </i>
    <i r="1">
      <x v="24"/>
      <x v="17"/>
      <x v="12"/>
    </i>
    <i r="1">
      <x v="27"/>
      <x v="17"/>
      <x v="32"/>
    </i>
    <i t="default">
      <x v="26"/>
    </i>
    <i>
      <x v="27"/>
      <x v="17"/>
      <x v="16"/>
      <x v="23"/>
    </i>
    <i r="1">
      <x v="18"/>
      <x v="16"/>
      <x v="4"/>
    </i>
    <i r="1">
      <x v="22"/>
      <x v="16"/>
      <x v="11"/>
    </i>
    <i r="1">
      <x v="23"/>
      <x v="16"/>
      <x v="20"/>
    </i>
    <i r="1">
      <x v="24"/>
      <x v="16"/>
      <x v="12"/>
    </i>
    <i r="1">
      <x v="27"/>
      <x v="16"/>
      <x v="32"/>
    </i>
    <i t="default">
      <x v="27"/>
    </i>
    <i>
      <x v="28"/>
      <x v="33"/>
      <x v="17"/>
      <x v="27"/>
    </i>
    <i r="1">
      <x v="34"/>
      <x v="17"/>
      <x v="6"/>
    </i>
    <i t="default">
      <x v="28"/>
    </i>
    <i>
      <x v="29"/>
      <x v="34"/>
      <x v="1"/>
      <x v="6"/>
    </i>
    <i r="1">
      <x v="36"/>
      <x v="1"/>
      <x v="17"/>
    </i>
    <i r="1">
      <x v="37"/>
      <x v="1"/>
      <x v="15"/>
    </i>
    <i t="default">
      <x v="29"/>
    </i>
    <i>
      <x v="30"/>
      <x v="30"/>
      <x v="2"/>
      <x v="35"/>
    </i>
    <i r="1">
      <x v="37"/>
      <x v="2"/>
      <x v="15"/>
    </i>
    <i t="default">
      <x v="30"/>
    </i>
    <i>
      <x v="31"/>
      <x v="27"/>
      <x v="12"/>
      <x v="32"/>
    </i>
    <i r="1">
      <x v="30"/>
      <x v="12"/>
      <x v="35"/>
    </i>
    <i r="1">
      <x v="35"/>
      <x v="12"/>
      <x v="13"/>
    </i>
    <i r="1">
      <x v="36"/>
      <x v="12"/>
      <x v="17"/>
    </i>
    <i t="default">
      <x v="31"/>
    </i>
    <i>
      <x v="32"/>
      <x v="30"/>
      <x v="15"/>
      <x v="35"/>
    </i>
    <i r="1">
      <x v="35"/>
      <x v="15"/>
      <x v="13"/>
    </i>
    <i t="default">
      <x v="32"/>
    </i>
    <i>
      <x v="33"/>
      <x v="27"/>
      <x v="12"/>
      <x v="32"/>
    </i>
    <i r="1">
      <x v="30"/>
      <x v="12"/>
      <x v="35"/>
    </i>
    <i t="default">
      <x v="33"/>
    </i>
    <i>
      <x v="34"/>
      <x v="27"/>
      <x v="15"/>
      <x v="32"/>
    </i>
    <i r="1">
      <x v="30"/>
      <x v="15"/>
      <x v="35"/>
    </i>
    <i r="1">
      <x v="35"/>
      <x v="15"/>
      <x v="13"/>
    </i>
    <i t="default">
      <x v="34"/>
    </i>
    <i>
      <x v="35"/>
      <x v="22"/>
      <x/>
      <x v="11"/>
    </i>
    <i r="1">
      <x v="27"/>
      <x/>
      <x v="32"/>
    </i>
    <i t="default">
      <x v="35"/>
    </i>
    <i>
      <x v="36"/>
      <x v="29"/>
      <x v="5"/>
      <x v="34"/>
    </i>
    <i t="default">
      <x v="36"/>
    </i>
    <i>
      <x v="37"/>
      <x v="27"/>
      <x v="17"/>
      <x v="32"/>
    </i>
    <i t="default">
      <x v="37"/>
    </i>
    <i>
      <x v="38"/>
      <x v="27"/>
      <x v="2"/>
      <x v="32"/>
    </i>
    <i r="1">
      <x v="30"/>
      <x v="2"/>
      <x v="35"/>
    </i>
    <i r="1">
      <x v="36"/>
      <x v="2"/>
      <x v="17"/>
    </i>
    <i t="default">
      <x v="38"/>
    </i>
    <i>
      <x v="39"/>
      <x v="32"/>
      <x v="9"/>
      <x v="19"/>
    </i>
    <i t="default">
      <x v="39"/>
    </i>
    <i>
      <x v="40"/>
      <x v="31"/>
      <x v="14"/>
      <x v="14"/>
    </i>
    <i t="default">
      <x v="40"/>
    </i>
    <i>
      <x v="41"/>
      <x v="38"/>
      <x v="7"/>
      <x v="18"/>
    </i>
    <i t="default">
      <x v="41"/>
    </i>
    <i>
      <x v="42"/>
      <x v="38"/>
      <x v="7"/>
      <x v="18"/>
    </i>
    <i r="1">
      <x v="39"/>
      <x v="7"/>
      <x v="21"/>
    </i>
    <i t="default">
      <x v="42"/>
    </i>
    <i>
      <x v="43"/>
      <x v="34"/>
      <x/>
      <x v="6"/>
    </i>
    <i r="1">
      <x v="37"/>
      <x/>
      <x v="15"/>
    </i>
    <i t="default">
      <x v="43"/>
    </i>
    <i>
      <x v="44"/>
      <x v="36"/>
      <x v="16"/>
      <x v="17"/>
    </i>
    <i t="default">
      <x v="44"/>
    </i>
    <i t="grand">
      <x/>
    </i>
  </rowItems>
  <colFields count="2">
    <field x="2"/>
    <field x="-2"/>
  </colFields>
  <colItems count="18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Sum of Usd_PKR" fld="10" baseField="0" baseItem="0"/>
    <dataField name="Sum of Qty PCS" fld="7" baseField="0" baseItem="0"/>
    <dataField name="Sum of Inv_PKR" fld="12" baseField="0" baseItem="0" numFmtId="165"/>
  </dataFields>
  <formats count="39">
    <format dxfId="38">
      <pivotArea outline="0" collapsedLevelsAreSubtotals="1" fieldPosition="0"/>
    </format>
    <format dxfId="37">
      <pivotArea dataOnly="0" labelOnly="1" outline="0" fieldPosition="0">
        <references count="1">
          <reference field="2" count="0"/>
        </references>
      </pivotArea>
    </format>
    <format dxfId="36">
      <pivotArea dataOnly="0" labelOnly="1" grandCol="1" outline="0" fieldPosition="0"/>
    </format>
    <format dxfId="35">
      <pivotArea dataOnly="0" labelOnly="1" outline="0" fieldPosition="0">
        <references count="1">
          <reference field="2" count="0"/>
        </references>
      </pivotArea>
    </format>
    <format dxfId="34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3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2">
      <pivotArea field="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31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0"/>
          </reference>
        </references>
      </pivotArea>
    </format>
    <format dxfId="30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1"/>
          </reference>
        </references>
      </pivotArea>
    </format>
    <format dxfId="29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2"/>
          </reference>
        </references>
      </pivotArea>
    </format>
    <format dxfId="28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3"/>
          </reference>
        </references>
      </pivotArea>
    </format>
    <format dxfId="27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4"/>
          </reference>
        </references>
      </pivotArea>
    </format>
    <format dxfId="26">
      <pivotArea dataOnly="0" labelOnly="1" outline="0" fieldPosition="0">
        <references count="1">
          <reference field="2" count="0"/>
        </references>
      </pivotArea>
    </format>
    <format dxfId="25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24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23">
      <pivotArea field="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22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0"/>
          </reference>
        </references>
      </pivotArea>
    </format>
    <format dxfId="21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1"/>
          </reference>
        </references>
      </pivotArea>
    </format>
    <format dxfId="20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2"/>
          </reference>
        </references>
      </pivotArea>
    </format>
    <format dxfId="19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3"/>
          </reference>
        </references>
      </pivotArea>
    </format>
    <format dxfId="18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4"/>
          </reference>
        </references>
      </pivotArea>
    </format>
    <format dxfId="17">
      <pivotArea dataOnly="0" labelOnly="1" outline="0" fieldPosition="0">
        <references count="1">
          <reference field="2" count="0"/>
        </references>
      </pivotArea>
    </format>
    <format dxfId="16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15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14">
      <pivotArea field="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13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0"/>
          </reference>
        </references>
      </pivotArea>
    </format>
    <format dxfId="12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1"/>
          </reference>
        </references>
      </pivotArea>
    </format>
    <format dxfId="11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2"/>
          </reference>
        </references>
      </pivotArea>
    </format>
    <format dxfId="10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3"/>
          </reference>
        </references>
      </pivotArea>
    </format>
    <format dxfId="9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4"/>
          </reference>
        </references>
      </pivotArea>
    </format>
    <format dxfId="8">
      <pivotArea dataOnly="0" labelOnly="1" outline="0" fieldPosition="0">
        <references count="1">
          <reference field="2" count="0"/>
        </references>
      </pivotArea>
    </format>
    <format dxfId="7">
      <pivotArea field="2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6">
      <pivotArea field="2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5">
      <pivotArea field="2" dataOnly="0" labelOnly="1" grandCol="1" outline="0" axis="axisCol" fieldPosition="0">
        <references count="1">
          <reference field="4294967294" count="1" selected="0">
            <x v="2"/>
          </reference>
        </references>
      </pivotArea>
    </format>
    <format dxfId="4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0"/>
          </reference>
        </references>
      </pivotArea>
    </format>
    <format dxfId="3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1"/>
          </reference>
        </references>
      </pivotArea>
    </format>
    <format dxfId="2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2"/>
          </reference>
        </references>
      </pivotArea>
    </format>
    <format dxfId="1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3"/>
          </reference>
        </references>
      </pivotArea>
    </format>
    <format dxfId="0">
      <pivotArea dataOnly="0" labelOnly="1" outline="0" fieldPosition="0">
        <references count="2">
          <reference field="4294967294" count="3">
            <x v="0"/>
            <x v="1"/>
            <x v="2"/>
          </reference>
          <reference field="2" count="1" selected="0">
            <x v="4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7"/>
  <sheetViews>
    <sheetView tabSelected="1" workbookViewId="0">
      <selection activeCell="D28" sqref="D28"/>
    </sheetView>
  </sheetViews>
  <sheetFormatPr defaultColWidth="0" defaultRowHeight="12.75" zeroHeight="1" x14ac:dyDescent="0.2"/>
  <cols>
    <col min="1" max="1" width="14.5703125" bestFit="1" customWidth="1"/>
    <col min="2" max="2" width="15.42578125" bestFit="1" customWidth="1"/>
    <col min="3" max="3" width="10.42578125" bestFit="1" customWidth="1"/>
    <col min="4" max="4" width="10.85546875" style="4" customWidth="1"/>
    <col min="5" max="6" width="15.5703125" style="4" hidden="1" customWidth="1"/>
    <col min="7" max="7" width="11.42578125" style="4" customWidth="1"/>
    <col min="8" max="9" width="15.5703125" style="4" hidden="1" customWidth="1"/>
    <col min="10" max="10" width="12.42578125" customWidth="1"/>
    <col min="11" max="12" width="15.5703125" hidden="1" customWidth="1"/>
    <col min="13" max="13" width="12.42578125" customWidth="1"/>
    <col min="14" max="15" width="15.5703125" hidden="1" customWidth="1"/>
    <col min="16" max="16" width="11.140625" customWidth="1"/>
    <col min="17" max="18" width="15.5703125" hidden="1" customWidth="1"/>
    <col min="19" max="19" width="13.5703125" customWidth="1"/>
    <col min="20" max="20" width="13" style="3" customWidth="1"/>
    <col min="21" max="21" width="11.28515625" customWidth="1"/>
    <col min="22" max="22" width="14.140625" customWidth="1"/>
    <col min="23" max="16384" width="9.140625" hidden="1"/>
  </cols>
  <sheetData>
    <row r="1" spans="1:22" x14ac:dyDescent="0.2">
      <c r="A1" s="15" t="s">
        <v>143</v>
      </c>
      <c r="B1" s="5"/>
      <c r="C1" s="5"/>
      <c r="D1" s="6"/>
      <c r="E1" s="6"/>
      <c r="F1" s="6"/>
      <c r="G1" s="6"/>
      <c r="H1" s="6"/>
      <c r="I1" s="6"/>
      <c r="J1" s="5"/>
      <c r="K1" s="5"/>
      <c r="L1" s="5"/>
      <c r="M1" s="5"/>
      <c r="N1" s="5"/>
      <c r="O1" s="5"/>
      <c r="P1" s="5"/>
      <c r="Q1" s="5"/>
      <c r="R1" s="5"/>
      <c r="S1" s="5"/>
      <c r="T1" s="12"/>
      <c r="U1" s="5"/>
      <c r="V1" s="5"/>
    </row>
    <row r="2" spans="1:22" x14ac:dyDescent="0.2">
      <c r="A2" s="15" t="s">
        <v>144</v>
      </c>
      <c r="B2" s="5"/>
      <c r="C2" s="5"/>
      <c r="D2" s="6"/>
      <c r="E2" s="6"/>
      <c r="F2" s="6"/>
      <c r="G2" s="6"/>
      <c r="H2" s="6"/>
      <c r="I2" s="6"/>
      <c r="J2" s="5"/>
      <c r="K2" s="5"/>
      <c r="L2" s="5"/>
      <c r="M2" s="5"/>
      <c r="N2" s="5"/>
      <c r="O2" s="5"/>
      <c r="P2" s="5"/>
      <c r="Q2" s="5"/>
      <c r="R2" s="5"/>
      <c r="S2" s="5"/>
      <c r="T2" s="12"/>
      <c r="U2" s="5"/>
      <c r="V2" s="5"/>
    </row>
    <row r="3" spans="1:22" x14ac:dyDescent="0.2">
      <c r="A3" s="5"/>
      <c r="B3" s="5"/>
      <c r="C3" s="5"/>
      <c r="D3" s="6"/>
      <c r="E3" s="6"/>
      <c r="F3" s="6"/>
      <c r="G3" s="16">
        <v>44773</v>
      </c>
      <c r="H3" s="16"/>
      <c r="I3" s="16"/>
      <c r="J3" s="17">
        <v>44804</v>
      </c>
      <c r="K3" s="17"/>
      <c r="L3" s="17"/>
      <c r="M3" s="17">
        <v>44834</v>
      </c>
      <c r="N3" s="17"/>
      <c r="O3" s="17"/>
      <c r="P3" s="17">
        <v>44865</v>
      </c>
      <c r="Q3" s="17"/>
      <c r="R3" s="17"/>
      <c r="S3" s="17">
        <v>44895</v>
      </c>
      <c r="T3" s="12"/>
      <c r="U3" s="5"/>
      <c r="V3" s="5"/>
    </row>
    <row r="4" spans="1:22" x14ac:dyDescent="0.2">
      <c r="A4" s="7"/>
      <c r="B4" s="7"/>
      <c r="C4" s="7"/>
      <c r="D4" s="7"/>
      <c r="E4" s="8" t="s">
        <v>89</v>
      </c>
      <c r="F4" s="8" t="s">
        <v>138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3"/>
      <c r="U4" s="7"/>
      <c r="V4" s="7"/>
    </row>
    <row r="5" spans="1:22" ht="25.5" x14ac:dyDescent="0.2">
      <c r="A5" s="9"/>
      <c r="B5" s="9"/>
      <c r="C5" s="9"/>
      <c r="D5" s="9"/>
      <c r="E5" s="10">
        <v>7</v>
      </c>
      <c r="F5" s="10"/>
      <c r="G5" s="10"/>
      <c r="H5" s="10">
        <v>8</v>
      </c>
      <c r="I5" s="10"/>
      <c r="J5" s="10"/>
      <c r="K5" s="10">
        <v>9</v>
      </c>
      <c r="L5" s="10"/>
      <c r="M5" s="10"/>
      <c r="N5" s="10">
        <v>10</v>
      </c>
      <c r="O5" s="10"/>
      <c r="P5" s="10"/>
      <c r="Q5" s="10">
        <v>11</v>
      </c>
      <c r="R5" s="10"/>
      <c r="S5" s="10"/>
      <c r="T5" s="14" t="s">
        <v>141</v>
      </c>
      <c r="U5" s="10" t="s">
        <v>139</v>
      </c>
      <c r="V5" s="10" t="s">
        <v>140</v>
      </c>
    </row>
    <row r="6" spans="1:22" ht="25.5" x14ac:dyDescent="0.2">
      <c r="A6" s="11" t="s">
        <v>1</v>
      </c>
      <c r="B6" s="11" t="s">
        <v>0</v>
      </c>
      <c r="C6" s="11" t="s">
        <v>2</v>
      </c>
      <c r="D6" s="11" t="s">
        <v>3</v>
      </c>
      <c r="E6" s="9" t="s">
        <v>142</v>
      </c>
      <c r="F6" s="9" t="s">
        <v>91</v>
      </c>
      <c r="G6" s="9" t="s">
        <v>137</v>
      </c>
      <c r="H6" s="9" t="s">
        <v>142</v>
      </c>
      <c r="I6" s="9" t="s">
        <v>91</v>
      </c>
      <c r="J6" s="9" t="s">
        <v>137</v>
      </c>
      <c r="K6" s="9" t="s">
        <v>142</v>
      </c>
      <c r="L6" s="9" t="s">
        <v>91</v>
      </c>
      <c r="M6" s="9" t="s">
        <v>137</v>
      </c>
      <c r="N6" s="9" t="s">
        <v>142</v>
      </c>
      <c r="O6" s="9" t="s">
        <v>91</v>
      </c>
      <c r="P6" s="9" t="s">
        <v>137</v>
      </c>
      <c r="Q6" s="9" t="s">
        <v>142</v>
      </c>
      <c r="R6" s="9" t="s">
        <v>91</v>
      </c>
      <c r="S6" s="9" t="s">
        <v>137</v>
      </c>
      <c r="T6" s="14"/>
      <c r="U6" s="10"/>
      <c r="V6" s="10"/>
    </row>
    <row r="7" spans="1:22" x14ac:dyDescent="0.2">
      <c r="A7" t="s">
        <v>34</v>
      </c>
      <c r="B7" t="s">
        <v>33</v>
      </c>
      <c r="C7" s="2">
        <v>4.3499999999999996</v>
      </c>
      <c r="D7" s="2">
        <v>238.8</v>
      </c>
      <c r="E7" s="1"/>
      <c r="F7" s="1"/>
      <c r="G7" s="1"/>
      <c r="H7" s="1">
        <v>6263.9999999999991</v>
      </c>
      <c r="I7" s="1">
        <v>1440</v>
      </c>
      <c r="J7" s="1">
        <v>1495843.2</v>
      </c>
      <c r="K7" s="1"/>
      <c r="L7" s="1"/>
      <c r="M7" s="1"/>
      <c r="N7" s="1"/>
      <c r="O7" s="1"/>
      <c r="P7" s="1"/>
      <c r="Q7" s="1"/>
      <c r="R7" s="1"/>
      <c r="S7" s="1"/>
      <c r="T7" s="3">
        <v>6263.9999999999991</v>
      </c>
      <c r="U7" s="1">
        <v>1440</v>
      </c>
      <c r="V7" s="1">
        <v>1495843.2</v>
      </c>
    </row>
    <row r="8" spans="1:22" x14ac:dyDescent="0.2">
      <c r="A8" t="s">
        <v>92</v>
      </c>
      <c r="D8"/>
      <c r="E8" s="1"/>
      <c r="F8" s="1"/>
      <c r="G8" s="1"/>
      <c r="H8" s="1">
        <v>6263.9999999999991</v>
      </c>
      <c r="I8" s="1">
        <v>1440</v>
      </c>
      <c r="J8" s="1">
        <v>1495843.2</v>
      </c>
      <c r="K8" s="1"/>
      <c r="L8" s="1"/>
      <c r="M8" s="1"/>
      <c r="N8" s="1"/>
      <c r="O8" s="1"/>
      <c r="P8" s="1"/>
      <c r="Q8" s="1"/>
      <c r="R8" s="1"/>
      <c r="S8" s="1"/>
      <c r="T8" s="3">
        <v>6263.9999999999991</v>
      </c>
      <c r="U8" s="1">
        <v>1440</v>
      </c>
      <c r="V8" s="1">
        <v>1495843.2</v>
      </c>
    </row>
    <row r="9" spans="1:22" x14ac:dyDescent="0.2">
      <c r="A9" t="s">
        <v>56</v>
      </c>
      <c r="B9" t="s">
        <v>55</v>
      </c>
      <c r="C9" s="2">
        <v>2.93</v>
      </c>
      <c r="D9" s="2">
        <v>219.799999953015</v>
      </c>
      <c r="E9" s="1"/>
      <c r="F9" s="1"/>
      <c r="G9" s="1"/>
      <c r="H9" s="1"/>
      <c r="I9" s="1"/>
      <c r="J9" s="1"/>
      <c r="K9" s="1">
        <v>127701.12000000001</v>
      </c>
      <c r="L9" s="1">
        <v>43584</v>
      </c>
      <c r="M9" s="1">
        <v>28068706.169999965</v>
      </c>
      <c r="N9" s="1"/>
      <c r="O9" s="1"/>
      <c r="P9" s="1"/>
      <c r="Q9" s="1"/>
      <c r="R9" s="1"/>
      <c r="S9" s="1"/>
      <c r="T9" s="3">
        <v>127701.12000000001</v>
      </c>
      <c r="U9" s="1">
        <v>43584</v>
      </c>
      <c r="V9" s="1">
        <v>28068706.169999965</v>
      </c>
    </row>
    <row r="10" spans="1:22" x14ac:dyDescent="0.2">
      <c r="A10" t="s">
        <v>93</v>
      </c>
      <c r="D10"/>
      <c r="E10" s="1"/>
      <c r="F10" s="1"/>
      <c r="G10" s="1"/>
      <c r="H10" s="1"/>
      <c r="I10" s="1"/>
      <c r="J10" s="1"/>
      <c r="K10" s="1">
        <v>127701.12000000001</v>
      </c>
      <c r="L10" s="1">
        <v>43584</v>
      </c>
      <c r="M10" s="1">
        <v>28068706.169999965</v>
      </c>
      <c r="N10" s="1"/>
      <c r="O10" s="1"/>
      <c r="P10" s="1"/>
      <c r="Q10" s="1"/>
      <c r="R10" s="1"/>
      <c r="S10" s="1"/>
      <c r="T10" s="3">
        <v>127701.12000000001</v>
      </c>
      <c r="U10" s="1">
        <v>43584</v>
      </c>
      <c r="V10" s="1">
        <v>28068706.169999965</v>
      </c>
    </row>
    <row r="11" spans="1:22" x14ac:dyDescent="0.2">
      <c r="A11" t="s">
        <v>8</v>
      </c>
      <c r="B11" t="s">
        <v>6</v>
      </c>
      <c r="C11" s="2">
        <v>5</v>
      </c>
      <c r="D11" s="2">
        <v>205.5</v>
      </c>
      <c r="E11" s="1">
        <v>840</v>
      </c>
      <c r="F11" s="1">
        <v>168</v>
      </c>
      <c r="G11" s="1">
        <v>172620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>
        <v>840</v>
      </c>
      <c r="U11" s="1">
        <v>168</v>
      </c>
      <c r="V11" s="1">
        <v>172620</v>
      </c>
    </row>
    <row r="12" spans="1:22" x14ac:dyDescent="0.2">
      <c r="A12" t="s">
        <v>94</v>
      </c>
      <c r="D12"/>
      <c r="E12" s="1">
        <v>840</v>
      </c>
      <c r="F12" s="1">
        <v>168</v>
      </c>
      <c r="G12" s="1">
        <v>172620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>
        <v>840</v>
      </c>
      <c r="U12" s="1">
        <v>168</v>
      </c>
      <c r="V12" s="1">
        <v>172620</v>
      </c>
    </row>
    <row r="13" spans="1:22" x14ac:dyDescent="0.2">
      <c r="A13" t="s">
        <v>16</v>
      </c>
      <c r="B13" t="s">
        <v>15</v>
      </c>
      <c r="C13" s="2">
        <v>5.6</v>
      </c>
      <c r="D13" s="2">
        <v>207.95</v>
      </c>
      <c r="E13" s="1">
        <v>20697.599999999999</v>
      </c>
      <c r="F13" s="1">
        <v>3696</v>
      </c>
      <c r="G13" s="1">
        <v>4304065.92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">
        <v>20697.599999999999</v>
      </c>
      <c r="U13" s="1">
        <v>3696</v>
      </c>
      <c r="V13" s="1">
        <v>4304065.92</v>
      </c>
    </row>
    <row r="14" spans="1:22" x14ac:dyDescent="0.2">
      <c r="B14" t="s">
        <v>24</v>
      </c>
      <c r="C14" s="2">
        <v>5.6</v>
      </c>
      <c r="D14" s="2">
        <v>227</v>
      </c>
      <c r="E14" s="1">
        <v>3360</v>
      </c>
      <c r="F14" s="1">
        <v>600</v>
      </c>
      <c r="G14" s="1">
        <v>762720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">
        <v>3360</v>
      </c>
      <c r="U14" s="1">
        <v>600</v>
      </c>
      <c r="V14" s="1">
        <v>762720</v>
      </c>
    </row>
    <row r="15" spans="1:22" x14ac:dyDescent="0.2">
      <c r="B15" t="s">
        <v>30</v>
      </c>
      <c r="C15" s="2">
        <v>6.8</v>
      </c>
      <c r="D15" s="2">
        <v>226.1</v>
      </c>
      <c r="E15" s="1"/>
      <c r="F15" s="1"/>
      <c r="G15" s="1"/>
      <c r="H15" s="1">
        <v>19420.8</v>
      </c>
      <c r="I15" s="1">
        <v>2856</v>
      </c>
      <c r="J15" s="1">
        <v>4391042.88</v>
      </c>
      <c r="K15" s="1"/>
      <c r="L15" s="1"/>
      <c r="M15" s="1"/>
      <c r="N15" s="1"/>
      <c r="O15" s="1"/>
      <c r="P15" s="1"/>
      <c r="Q15" s="1"/>
      <c r="R15" s="1"/>
      <c r="S15" s="1"/>
      <c r="T15" s="3">
        <v>19420.8</v>
      </c>
      <c r="U15" s="1">
        <v>2856</v>
      </c>
      <c r="V15" s="1">
        <v>4391042.88</v>
      </c>
    </row>
    <row r="16" spans="1:22" x14ac:dyDescent="0.2">
      <c r="B16" t="s">
        <v>38</v>
      </c>
      <c r="C16" s="2">
        <v>6.8</v>
      </c>
      <c r="D16" s="2">
        <v>213.85</v>
      </c>
      <c r="E16" s="1"/>
      <c r="F16" s="1"/>
      <c r="G16" s="1"/>
      <c r="H16" s="1">
        <v>6364.8</v>
      </c>
      <c r="I16" s="1">
        <v>936</v>
      </c>
      <c r="J16" s="1">
        <v>1361112.48</v>
      </c>
      <c r="K16" s="1"/>
      <c r="L16" s="1"/>
      <c r="M16" s="1"/>
      <c r="N16" s="1"/>
      <c r="O16" s="1"/>
      <c r="P16" s="1"/>
      <c r="Q16" s="1"/>
      <c r="R16" s="1"/>
      <c r="S16" s="1"/>
      <c r="T16" s="3">
        <v>6364.8</v>
      </c>
      <c r="U16" s="1">
        <v>936</v>
      </c>
      <c r="V16" s="1">
        <v>1361112.48</v>
      </c>
    </row>
    <row r="17" spans="1:22" x14ac:dyDescent="0.2">
      <c r="B17" t="s">
        <v>39</v>
      </c>
      <c r="C17" s="2">
        <v>6.8</v>
      </c>
      <c r="D17" s="2">
        <v>219.95059679605001</v>
      </c>
      <c r="E17" s="1"/>
      <c r="F17" s="1"/>
      <c r="G17" s="1"/>
      <c r="H17" s="1">
        <v>1305.5999999999999</v>
      </c>
      <c r="I17" s="1">
        <v>192</v>
      </c>
      <c r="J17" s="1">
        <v>287167.49917692289</v>
      </c>
      <c r="K17" s="1"/>
      <c r="L17" s="1"/>
      <c r="M17" s="1"/>
      <c r="N17" s="1"/>
      <c r="O17" s="1"/>
      <c r="P17" s="1"/>
      <c r="Q17" s="1"/>
      <c r="R17" s="1"/>
      <c r="S17" s="1"/>
      <c r="T17" s="3">
        <v>1305.5999999999999</v>
      </c>
      <c r="U17" s="1">
        <v>192</v>
      </c>
      <c r="V17" s="1">
        <v>287167.49917692289</v>
      </c>
    </row>
    <row r="18" spans="1:22" x14ac:dyDescent="0.2">
      <c r="B18" t="s">
        <v>60</v>
      </c>
      <c r="C18" s="2">
        <v>5.6</v>
      </c>
      <c r="D18" s="2">
        <v>236.8</v>
      </c>
      <c r="E18" s="1"/>
      <c r="F18" s="1"/>
      <c r="G18" s="1"/>
      <c r="H18" s="1"/>
      <c r="I18" s="1"/>
      <c r="J18" s="1"/>
      <c r="K18" s="1">
        <v>1075.1999999999998</v>
      </c>
      <c r="L18" s="1">
        <v>192</v>
      </c>
      <c r="M18" s="1">
        <v>254607.35999999996</v>
      </c>
      <c r="N18" s="1"/>
      <c r="O18" s="1"/>
      <c r="P18" s="1"/>
      <c r="Q18" s="1"/>
      <c r="R18" s="1"/>
      <c r="S18" s="1"/>
      <c r="T18" s="3">
        <v>1075.1999999999998</v>
      </c>
      <c r="U18" s="1">
        <v>192</v>
      </c>
      <c r="V18" s="1">
        <v>254607.35999999996</v>
      </c>
    </row>
    <row r="19" spans="1:22" x14ac:dyDescent="0.2">
      <c r="A19" t="s">
        <v>95</v>
      </c>
      <c r="D19"/>
      <c r="E19" s="1">
        <v>24057.599999999999</v>
      </c>
      <c r="F19" s="1">
        <v>4296</v>
      </c>
      <c r="G19" s="1">
        <v>5066785.92</v>
      </c>
      <c r="H19" s="1">
        <v>27091.199999999997</v>
      </c>
      <c r="I19" s="1">
        <v>3984</v>
      </c>
      <c r="J19" s="1">
        <v>6039322.8591769226</v>
      </c>
      <c r="K19" s="1">
        <v>1075.1999999999998</v>
      </c>
      <c r="L19" s="1">
        <v>192</v>
      </c>
      <c r="M19" s="1">
        <v>254607.35999999996</v>
      </c>
      <c r="N19" s="1"/>
      <c r="O19" s="1"/>
      <c r="P19" s="1"/>
      <c r="Q19" s="1"/>
      <c r="R19" s="1"/>
      <c r="S19" s="1"/>
      <c r="T19" s="3">
        <v>52223.999999999993</v>
      </c>
      <c r="U19" s="1">
        <v>8472</v>
      </c>
      <c r="V19" s="1">
        <v>11360716.139176924</v>
      </c>
    </row>
    <row r="20" spans="1:22" x14ac:dyDescent="0.2">
      <c r="A20" t="s">
        <v>17</v>
      </c>
      <c r="B20" t="s">
        <v>15</v>
      </c>
      <c r="C20" s="2">
        <v>5.3</v>
      </c>
      <c r="D20" s="2">
        <v>207.95</v>
      </c>
      <c r="E20" s="1">
        <v>1399.2</v>
      </c>
      <c r="F20" s="1">
        <v>264</v>
      </c>
      <c r="G20" s="1">
        <v>290963.64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>
        <v>1399.2</v>
      </c>
      <c r="U20" s="1">
        <v>264</v>
      </c>
      <c r="V20" s="1">
        <v>290963.64</v>
      </c>
    </row>
    <row r="21" spans="1:22" x14ac:dyDescent="0.2">
      <c r="B21" t="s">
        <v>24</v>
      </c>
      <c r="C21" s="2">
        <v>5.3</v>
      </c>
      <c r="D21" s="2">
        <v>227</v>
      </c>
      <c r="E21" s="1">
        <v>20479.2</v>
      </c>
      <c r="F21" s="1">
        <v>3864</v>
      </c>
      <c r="G21" s="1">
        <v>4648778.4000000004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>
        <v>20479.2</v>
      </c>
      <c r="U21" s="1">
        <v>3864</v>
      </c>
      <c r="V21" s="1">
        <v>4648778.4000000004</v>
      </c>
    </row>
    <row r="22" spans="1:22" x14ac:dyDescent="0.2">
      <c r="B22" t="s">
        <v>25</v>
      </c>
      <c r="C22" s="2">
        <v>5.3</v>
      </c>
      <c r="D22" s="2">
        <v>239.9</v>
      </c>
      <c r="E22" s="1"/>
      <c r="F22" s="1"/>
      <c r="G22" s="1"/>
      <c r="H22" s="1">
        <v>3434.4</v>
      </c>
      <c r="I22" s="1">
        <v>648</v>
      </c>
      <c r="J22" s="1">
        <v>823912.56</v>
      </c>
      <c r="K22" s="1"/>
      <c r="L22" s="1"/>
      <c r="M22" s="1"/>
      <c r="N22" s="1"/>
      <c r="O22" s="1"/>
      <c r="P22" s="1"/>
      <c r="Q22" s="1"/>
      <c r="R22" s="1"/>
      <c r="S22" s="1"/>
      <c r="T22" s="3">
        <v>3434.4</v>
      </c>
      <c r="U22" s="1">
        <v>648</v>
      </c>
      <c r="V22" s="1">
        <v>823912.56</v>
      </c>
    </row>
    <row r="23" spans="1:22" x14ac:dyDescent="0.2">
      <c r="B23" t="s">
        <v>30</v>
      </c>
      <c r="C23" s="2">
        <v>5.3</v>
      </c>
      <c r="D23" s="2">
        <v>226.1</v>
      </c>
      <c r="E23" s="1"/>
      <c r="F23" s="1"/>
      <c r="G23" s="1"/>
      <c r="H23" s="1">
        <v>8649.6</v>
      </c>
      <c r="I23" s="1">
        <v>1632</v>
      </c>
      <c r="J23" s="1">
        <v>1955674.56</v>
      </c>
      <c r="K23" s="1"/>
      <c r="L23" s="1"/>
      <c r="M23" s="1"/>
      <c r="N23" s="1"/>
      <c r="O23" s="1"/>
      <c r="P23" s="1"/>
      <c r="Q23" s="1"/>
      <c r="R23" s="1"/>
      <c r="S23" s="1"/>
      <c r="T23" s="3">
        <v>8649.6</v>
      </c>
      <c r="U23" s="1">
        <v>1632</v>
      </c>
      <c r="V23" s="1">
        <v>1955674.56</v>
      </c>
    </row>
    <row r="24" spans="1:22" x14ac:dyDescent="0.2">
      <c r="B24" t="s">
        <v>38</v>
      </c>
      <c r="C24" s="2">
        <v>5.3</v>
      </c>
      <c r="D24" s="2">
        <v>213.85</v>
      </c>
      <c r="E24" s="1"/>
      <c r="F24" s="1"/>
      <c r="G24" s="1"/>
      <c r="H24" s="1">
        <v>2798.4</v>
      </c>
      <c r="I24" s="1">
        <v>528</v>
      </c>
      <c r="J24" s="1">
        <v>598437.84</v>
      </c>
      <c r="K24" s="1"/>
      <c r="L24" s="1"/>
      <c r="M24" s="1"/>
      <c r="N24" s="1"/>
      <c r="O24" s="1"/>
      <c r="P24" s="1"/>
      <c r="Q24" s="1"/>
      <c r="R24" s="1"/>
      <c r="S24" s="1"/>
      <c r="T24" s="3">
        <v>2798.4</v>
      </c>
      <c r="U24" s="1">
        <v>528</v>
      </c>
      <c r="V24" s="1">
        <v>598437.84</v>
      </c>
    </row>
    <row r="25" spans="1:22" x14ac:dyDescent="0.2">
      <c r="B25" t="s">
        <v>39</v>
      </c>
      <c r="C25" s="2">
        <v>5.3</v>
      </c>
      <c r="D25" s="2">
        <v>219.95059679605001</v>
      </c>
      <c r="E25" s="1"/>
      <c r="F25" s="1"/>
      <c r="G25" s="1"/>
      <c r="H25" s="1">
        <v>3561.6</v>
      </c>
      <c r="I25" s="1">
        <v>672</v>
      </c>
      <c r="J25" s="1">
        <v>783376.04554881167</v>
      </c>
      <c r="K25" s="1"/>
      <c r="L25" s="1"/>
      <c r="M25" s="1"/>
      <c r="N25" s="1"/>
      <c r="O25" s="1"/>
      <c r="P25" s="1"/>
      <c r="Q25" s="1"/>
      <c r="R25" s="1"/>
      <c r="S25" s="1"/>
      <c r="T25" s="3">
        <v>3561.6</v>
      </c>
      <c r="U25" s="1">
        <v>672</v>
      </c>
      <c r="V25" s="1">
        <v>783376.04554881167</v>
      </c>
    </row>
    <row r="26" spans="1:22" x14ac:dyDescent="0.2">
      <c r="B26" t="s">
        <v>50</v>
      </c>
      <c r="C26" s="2">
        <v>5.3</v>
      </c>
      <c r="D26" s="2">
        <v>220.1</v>
      </c>
      <c r="E26" s="1"/>
      <c r="F26" s="1"/>
      <c r="G26" s="1"/>
      <c r="H26" s="1"/>
      <c r="I26" s="1"/>
      <c r="J26" s="1"/>
      <c r="K26" s="1">
        <v>3052.7999999999997</v>
      </c>
      <c r="L26" s="1">
        <v>576</v>
      </c>
      <c r="M26" s="1">
        <v>671921.27999999991</v>
      </c>
      <c r="N26" s="1"/>
      <c r="O26" s="1"/>
      <c r="P26" s="1"/>
      <c r="Q26" s="1"/>
      <c r="R26" s="1"/>
      <c r="S26" s="1"/>
      <c r="T26" s="3">
        <v>3052.7999999999997</v>
      </c>
      <c r="U26" s="1">
        <v>576</v>
      </c>
      <c r="V26" s="1">
        <v>671921.27999999991</v>
      </c>
    </row>
    <row r="27" spans="1:22" x14ac:dyDescent="0.2">
      <c r="B27" t="s">
        <v>60</v>
      </c>
      <c r="C27" s="2">
        <v>5.3</v>
      </c>
      <c r="D27" s="2">
        <v>236.8</v>
      </c>
      <c r="E27" s="1"/>
      <c r="F27" s="1"/>
      <c r="G27" s="1"/>
      <c r="H27" s="1"/>
      <c r="I27" s="1"/>
      <c r="J27" s="1"/>
      <c r="K27" s="1">
        <v>1272</v>
      </c>
      <c r="L27" s="1">
        <v>240</v>
      </c>
      <c r="M27" s="1">
        <v>301209.60000000003</v>
      </c>
      <c r="N27" s="1"/>
      <c r="O27" s="1"/>
      <c r="P27" s="1"/>
      <c r="Q27" s="1"/>
      <c r="R27" s="1"/>
      <c r="S27" s="1"/>
      <c r="T27" s="3">
        <v>1272</v>
      </c>
      <c r="U27" s="1">
        <v>240</v>
      </c>
      <c r="V27" s="1">
        <v>301209.60000000003</v>
      </c>
    </row>
    <row r="28" spans="1:22" x14ac:dyDescent="0.2">
      <c r="A28" t="s">
        <v>96</v>
      </c>
      <c r="D28"/>
      <c r="E28" s="1">
        <v>21878.400000000001</v>
      </c>
      <c r="F28" s="1">
        <v>4128</v>
      </c>
      <c r="G28" s="1">
        <v>4939742.04</v>
      </c>
      <c r="H28" s="1">
        <v>18444</v>
      </c>
      <c r="I28" s="1">
        <v>3480</v>
      </c>
      <c r="J28" s="1">
        <v>4161401.0055488115</v>
      </c>
      <c r="K28" s="1">
        <v>4324.7999999999993</v>
      </c>
      <c r="L28" s="1">
        <v>816</v>
      </c>
      <c r="M28" s="1">
        <v>973130.87999999989</v>
      </c>
      <c r="N28" s="1"/>
      <c r="O28" s="1"/>
      <c r="P28" s="1"/>
      <c r="Q28" s="1"/>
      <c r="R28" s="1"/>
      <c r="S28" s="1"/>
      <c r="T28" s="3">
        <v>44647.200000000004</v>
      </c>
      <c r="U28" s="1">
        <v>8424</v>
      </c>
      <c r="V28" s="1">
        <v>10074273.925548811</v>
      </c>
    </row>
    <row r="29" spans="1:22" x14ac:dyDescent="0.2">
      <c r="A29" t="s">
        <v>41</v>
      </c>
      <c r="B29" t="s">
        <v>39</v>
      </c>
      <c r="C29" s="2">
        <v>2.4</v>
      </c>
      <c r="D29" s="2">
        <v>219.95059679605001</v>
      </c>
      <c r="E29" s="1"/>
      <c r="F29" s="1"/>
      <c r="G29" s="1"/>
      <c r="H29" s="1">
        <v>4608</v>
      </c>
      <c r="I29" s="1">
        <v>1920</v>
      </c>
      <c r="J29" s="1">
        <v>1013532.3500361984</v>
      </c>
      <c r="K29" s="1"/>
      <c r="L29" s="1"/>
      <c r="M29" s="1"/>
      <c r="N29" s="1"/>
      <c r="O29" s="1"/>
      <c r="P29" s="1"/>
      <c r="Q29" s="1"/>
      <c r="R29" s="1"/>
      <c r="S29" s="1"/>
      <c r="T29" s="3">
        <v>4608</v>
      </c>
      <c r="U29" s="1">
        <v>1920</v>
      </c>
      <c r="V29" s="1">
        <v>1013532.3500361984</v>
      </c>
    </row>
    <row r="30" spans="1:22" x14ac:dyDescent="0.2">
      <c r="B30" t="s">
        <v>85</v>
      </c>
      <c r="C30" s="2">
        <v>2.4</v>
      </c>
      <c r="D30" s="2">
        <v>223.52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230.39999999999998</v>
      </c>
      <c r="R30" s="1">
        <v>96</v>
      </c>
      <c r="S30" s="1">
        <v>51499.007999999994</v>
      </c>
      <c r="T30" s="3">
        <v>230.39999999999998</v>
      </c>
      <c r="U30" s="1">
        <v>96</v>
      </c>
      <c r="V30" s="1">
        <v>51499.007999999994</v>
      </c>
    </row>
    <row r="31" spans="1:22" x14ac:dyDescent="0.2">
      <c r="B31" t="s">
        <v>50</v>
      </c>
      <c r="C31" s="2">
        <v>2.4</v>
      </c>
      <c r="D31" s="2">
        <v>220.1</v>
      </c>
      <c r="E31" s="1"/>
      <c r="F31" s="1"/>
      <c r="G31" s="1"/>
      <c r="H31" s="1"/>
      <c r="I31" s="1"/>
      <c r="J31" s="1"/>
      <c r="K31" s="1">
        <v>4262.3999999999996</v>
      </c>
      <c r="L31" s="1">
        <v>1776</v>
      </c>
      <c r="M31" s="1">
        <v>938154.23999999987</v>
      </c>
      <c r="N31" s="1"/>
      <c r="O31" s="1"/>
      <c r="P31" s="1"/>
      <c r="Q31" s="1"/>
      <c r="R31" s="1"/>
      <c r="S31" s="1"/>
      <c r="T31" s="3">
        <v>4262.3999999999996</v>
      </c>
      <c r="U31" s="1">
        <v>1776</v>
      </c>
      <c r="V31" s="1">
        <v>938154.23999999987</v>
      </c>
    </row>
    <row r="32" spans="1:22" x14ac:dyDescent="0.2">
      <c r="B32" t="s">
        <v>60</v>
      </c>
      <c r="C32" s="2">
        <v>2.4</v>
      </c>
      <c r="D32" s="2">
        <v>236.8</v>
      </c>
      <c r="E32" s="1"/>
      <c r="F32" s="1"/>
      <c r="G32" s="1"/>
      <c r="H32" s="1"/>
      <c r="I32" s="1"/>
      <c r="J32" s="1"/>
      <c r="K32" s="1">
        <v>888</v>
      </c>
      <c r="L32" s="1">
        <v>370</v>
      </c>
      <c r="M32" s="1">
        <v>210278.40000000002</v>
      </c>
      <c r="N32" s="1"/>
      <c r="O32" s="1"/>
      <c r="P32" s="1"/>
      <c r="Q32" s="1"/>
      <c r="R32" s="1"/>
      <c r="S32" s="1"/>
      <c r="T32" s="3">
        <v>888</v>
      </c>
      <c r="U32" s="1">
        <v>370</v>
      </c>
      <c r="V32" s="1">
        <v>210278.40000000002</v>
      </c>
    </row>
    <row r="33" spans="1:22" x14ac:dyDescent="0.2">
      <c r="A33" t="s">
        <v>97</v>
      </c>
      <c r="D33"/>
      <c r="E33" s="1"/>
      <c r="F33" s="1"/>
      <c r="G33" s="1"/>
      <c r="H33" s="1">
        <v>4608</v>
      </c>
      <c r="I33" s="1">
        <v>1920</v>
      </c>
      <c r="J33" s="1">
        <v>1013532.3500361984</v>
      </c>
      <c r="K33" s="1">
        <v>5150.3999999999996</v>
      </c>
      <c r="L33" s="1">
        <v>2146</v>
      </c>
      <c r="M33" s="1">
        <v>1148432.6399999999</v>
      </c>
      <c r="N33" s="1"/>
      <c r="O33" s="1"/>
      <c r="P33" s="1"/>
      <c r="Q33" s="1">
        <v>230.39999999999998</v>
      </c>
      <c r="R33" s="1">
        <v>96</v>
      </c>
      <c r="S33" s="1">
        <v>51499.007999999994</v>
      </c>
      <c r="T33" s="3">
        <v>9988.7999999999993</v>
      </c>
      <c r="U33" s="1">
        <v>4162</v>
      </c>
      <c r="V33" s="1">
        <v>2213463.9980361983</v>
      </c>
    </row>
    <row r="34" spans="1:22" x14ac:dyDescent="0.2">
      <c r="A34" t="s">
        <v>11</v>
      </c>
      <c r="B34" t="s">
        <v>6</v>
      </c>
      <c r="C34" s="2">
        <v>5</v>
      </c>
      <c r="D34" s="2">
        <v>205.5</v>
      </c>
      <c r="E34" s="1">
        <v>16200</v>
      </c>
      <c r="F34" s="1">
        <v>3240</v>
      </c>
      <c r="G34" s="1">
        <v>3329100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>
        <v>16200</v>
      </c>
      <c r="U34" s="1">
        <v>3240</v>
      </c>
      <c r="V34" s="1">
        <v>3329100</v>
      </c>
    </row>
    <row r="35" spans="1:22" x14ac:dyDescent="0.2">
      <c r="B35" t="s">
        <v>15</v>
      </c>
      <c r="C35" s="2">
        <v>5</v>
      </c>
      <c r="D35" s="2">
        <v>207.95</v>
      </c>
      <c r="E35" s="1">
        <v>1440</v>
      </c>
      <c r="F35" s="1">
        <v>288</v>
      </c>
      <c r="G35" s="1">
        <v>299448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>
        <v>1440</v>
      </c>
      <c r="U35" s="1">
        <v>288</v>
      </c>
      <c r="V35" s="1">
        <v>299448</v>
      </c>
    </row>
    <row r="36" spans="1:22" x14ac:dyDescent="0.2">
      <c r="B36" t="s">
        <v>24</v>
      </c>
      <c r="C36" s="2">
        <v>5</v>
      </c>
      <c r="D36" s="2">
        <v>227</v>
      </c>
      <c r="E36" s="1">
        <v>8040</v>
      </c>
      <c r="F36" s="1">
        <v>1608</v>
      </c>
      <c r="G36" s="1">
        <v>1825080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>
        <v>8040</v>
      </c>
      <c r="U36" s="1">
        <v>1608</v>
      </c>
      <c r="V36" s="1">
        <v>1825080</v>
      </c>
    </row>
    <row r="37" spans="1:22" x14ac:dyDescent="0.2">
      <c r="A37" t="s">
        <v>98</v>
      </c>
      <c r="D37"/>
      <c r="E37" s="1">
        <v>25680</v>
      </c>
      <c r="F37" s="1">
        <v>5136</v>
      </c>
      <c r="G37" s="1">
        <v>5453628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>
        <v>25680</v>
      </c>
      <c r="U37" s="1">
        <v>5136</v>
      </c>
      <c r="V37" s="1">
        <v>5453628</v>
      </c>
    </row>
    <row r="38" spans="1:22" x14ac:dyDescent="0.2">
      <c r="A38" t="s">
        <v>26</v>
      </c>
      <c r="B38" t="s">
        <v>25</v>
      </c>
      <c r="C38" s="2">
        <v>5.3</v>
      </c>
      <c r="D38" s="2">
        <v>239.9</v>
      </c>
      <c r="E38" s="1"/>
      <c r="F38" s="1"/>
      <c r="G38" s="1"/>
      <c r="H38" s="1">
        <v>63981.599999999999</v>
      </c>
      <c r="I38" s="1">
        <v>12072</v>
      </c>
      <c r="J38" s="1">
        <v>15349185.84</v>
      </c>
      <c r="K38" s="1"/>
      <c r="L38" s="1"/>
      <c r="M38" s="1"/>
      <c r="N38" s="1"/>
      <c r="O38" s="1"/>
      <c r="P38" s="1"/>
      <c r="Q38" s="1"/>
      <c r="R38" s="1"/>
      <c r="S38" s="1"/>
      <c r="T38" s="3">
        <v>63981.599999999999</v>
      </c>
      <c r="U38" s="1">
        <v>12072</v>
      </c>
      <c r="V38" s="1">
        <v>15349185.84</v>
      </c>
    </row>
    <row r="39" spans="1:22" x14ac:dyDescent="0.2">
      <c r="A39" t="s">
        <v>99</v>
      </c>
      <c r="D39"/>
      <c r="E39" s="1"/>
      <c r="F39" s="1"/>
      <c r="G39" s="1"/>
      <c r="H39" s="1">
        <v>63981.599999999999</v>
      </c>
      <c r="I39" s="1">
        <v>12072</v>
      </c>
      <c r="J39" s="1">
        <v>15349185.84</v>
      </c>
      <c r="K39" s="1"/>
      <c r="L39" s="1"/>
      <c r="M39" s="1"/>
      <c r="N39" s="1"/>
      <c r="O39" s="1"/>
      <c r="P39" s="1"/>
      <c r="Q39" s="1"/>
      <c r="R39" s="1"/>
      <c r="S39" s="1"/>
      <c r="T39" s="3">
        <v>63981.599999999999</v>
      </c>
      <c r="U39" s="1">
        <v>12072</v>
      </c>
      <c r="V39" s="1">
        <v>15349185.84</v>
      </c>
    </row>
    <row r="40" spans="1:22" x14ac:dyDescent="0.2">
      <c r="A40" t="s">
        <v>10</v>
      </c>
      <c r="B40" t="s">
        <v>6</v>
      </c>
      <c r="C40" s="2">
        <v>6.85</v>
      </c>
      <c r="D40" s="2">
        <v>205.5</v>
      </c>
      <c r="E40" s="1">
        <v>1644</v>
      </c>
      <c r="F40" s="1">
        <v>240</v>
      </c>
      <c r="G40" s="1">
        <v>337842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>
        <v>1644</v>
      </c>
      <c r="U40" s="1">
        <v>240</v>
      </c>
      <c r="V40" s="1">
        <v>337842</v>
      </c>
    </row>
    <row r="41" spans="1:22" x14ac:dyDescent="0.2">
      <c r="B41" t="s">
        <v>24</v>
      </c>
      <c r="C41" s="2">
        <v>6.85</v>
      </c>
      <c r="D41" s="2">
        <v>227</v>
      </c>
      <c r="E41" s="1">
        <v>5425.2</v>
      </c>
      <c r="F41" s="1">
        <v>792</v>
      </c>
      <c r="G41" s="1">
        <v>1231520.3999999999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>
        <v>5425.2</v>
      </c>
      <c r="U41" s="1">
        <v>792</v>
      </c>
      <c r="V41" s="1">
        <v>1231520.3999999999</v>
      </c>
    </row>
    <row r="42" spans="1:22" x14ac:dyDescent="0.2">
      <c r="B42" t="s">
        <v>25</v>
      </c>
      <c r="C42" s="2">
        <v>6.85</v>
      </c>
      <c r="D42" s="2">
        <v>239.9</v>
      </c>
      <c r="E42" s="1"/>
      <c r="F42" s="1"/>
      <c r="G42" s="1"/>
      <c r="H42" s="1">
        <v>2137.1999999999998</v>
      </c>
      <c r="I42" s="1">
        <v>312</v>
      </c>
      <c r="J42" s="1">
        <v>512714.27999999997</v>
      </c>
      <c r="K42" s="1"/>
      <c r="L42" s="1"/>
      <c r="M42" s="1"/>
      <c r="N42" s="1"/>
      <c r="O42" s="1"/>
      <c r="P42" s="1"/>
      <c r="Q42" s="1"/>
      <c r="R42" s="1"/>
      <c r="S42" s="1"/>
      <c r="T42" s="3">
        <v>2137.1999999999998</v>
      </c>
      <c r="U42" s="1">
        <v>312</v>
      </c>
      <c r="V42" s="1">
        <v>512714.27999999997</v>
      </c>
    </row>
    <row r="43" spans="1:22" x14ac:dyDescent="0.2">
      <c r="A43" t="s">
        <v>100</v>
      </c>
      <c r="D43"/>
      <c r="E43" s="1">
        <v>7069.2</v>
      </c>
      <c r="F43" s="1">
        <v>1032</v>
      </c>
      <c r="G43" s="1">
        <v>1569362.4</v>
      </c>
      <c r="H43" s="1">
        <v>2137.1999999999998</v>
      </c>
      <c r="I43" s="1">
        <v>312</v>
      </c>
      <c r="J43" s="1">
        <v>512714.27999999997</v>
      </c>
      <c r="K43" s="1"/>
      <c r="L43" s="1"/>
      <c r="M43" s="1"/>
      <c r="N43" s="1"/>
      <c r="O43" s="1"/>
      <c r="P43" s="1"/>
      <c r="Q43" s="1"/>
      <c r="R43" s="1"/>
      <c r="S43" s="1"/>
      <c r="T43" s="3">
        <v>9206.4</v>
      </c>
      <c r="U43" s="1">
        <v>1344</v>
      </c>
      <c r="V43" s="1">
        <v>2082076.68</v>
      </c>
    </row>
    <row r="44" spans="1:22" x14ac:dyDescent="0.2">
      <c r="A44" t="s">
        <v>40</v>
      </c>
      <c r="B44" t="s">
        <v>39</v>
      </c>
      <c r="C44" s="2">
        <v>2.2000000000000002</v>
      </c>
      <c r="D44" s="2">
        <v>219.95059679605001</v>
      </c>
      <c r="E44" s="1"/>
      <c r="F44" s="1"/>
      <c r="G44" s="1"/>
      <c r="H44" s="1">
        <v>1267.2</v>
      </c>
      <c r="I44" s="1">
        <v>576</v>
      </c>
      <c r="J44" s="1">
        <v>278721.39625995461</v>
      </c>
      <c r="K44" s="1"/>
      <c r="L44" s="1"/>
      <c r="M44" s="1"/>
      <c r="N44" s="1"/>
      <c r="O44" s="1"/>
      <c r="P44" s="1"/>
      <c r="Q44" s="1"/>
      <c r="R44" s="1"/>
      <c r="S44" s="1"/>
      <c r="T44" s="3">
        <v>1267.2</v>
      </c>
      <c r="U44" s="1">
        <v>576</v>
      </c>
      <c r="V44" s="1">
        <v>278721.39625995461</v>
      </c>
    </row>
    <row r="45" spans="1:22" x14ac:dyDescent="0.2">
      <c r="B45" t="s">
        <v>50</v>
      </c>
      <c r="C45" s="2">
        <v>2.2000000000000002</v>
      </c>
      <c r="D45" s="2">
        <v>220.1</v>
      </c>
      <c r="E45" s="1"/>
      <c r="F45" s="1"/>
      <c r="G45" s="1"/>
      <c r="H45" s="1"/>
      <c r="I45" s="1"/>
      <c r="J45" s="1"/>
      <c r="K45" s="1">
        <v>1689.6000000000001</v>
      </c>
      <c r="L45" s="1">
        <v>768</v>
      </c>
      <c r="M45" s="1">
        <v>371880.96000000002</v>
      </c>
      <c r="N45" s="1"/>
      <c r="O45" s="1"/>
      <c r="P45" s="1"/>
      <c r="Q45" s="1"/>
      <c r="R45" s="1"/>
      <c r="S45" s="1"/>
      <c r="T45" s="3">
        <v>1689.6000000000001</v>
      </c>
      <c r="U45" s="1">
        <v>768</v>
      </c>
      <c r="V45" s="1">
        <v>371880.96000000002</v>
      </c>
    </row>
    <row r="46" spans="1:22" x14ac:dyDescent="0.2">
      <c r="B46" t="s">
        <v>60</v>
      </c>
      <c r="C46" s="2">
        <v>2.2000000000000002</v>
      </c>
      <c r="D46" s="2">
        <v>236.8</v>
      </c>
      <c r="E46" s="1"/>
      <c r="F46" s="1"/>
      <c r="G46" s="1"/>
      <c r="H46" s="1"/>
      <c r="I46" s="1"/>
      <c r="J46" s="1"/>
      <c r="K46" s="1">
        <v>1372.8000000000002</v>
      </c>
      <c r="L46" s="1">
        <v>624</v>
      </c>
      <c r="M46" s="1">
        <v>325079.04000000004</v>
      </c>
      <c r="N46" s="1"/>
      <c r="O46" s="1"/>
      <c r="P46" s="1"/>
      <c r="Q46" s="1"/>
      <c r="R46" s="1"/>
      <c r="S46" s="1"/>
      <c r="T46" s="3">
        <v>1372.8000000000002</v>
      </c>
      <c r="U46" s="1">
        <v>624</v>
      </c>
      <c r="V46" s="1">
        <v>325079.04000000004</v>
      </c>
    </row>
    <row r="47" spans="1:22" x14ac:dyDescent="0.2">
      <c r="B47" t="s">
        <v>77</v>
      </c>
      <c r="C47" s="2">
        <v>2.2000000000000002</v>
      </c>
      <c r="D47" s="2">
        <v>222.4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>
        <v>2956.8</v>
      </c>
      <c r="R47" s="1">
        <v>1344</v>
      </c>
      <c r="S47" s="1">
        <v>657592.32000000007</v>
      </c>
      <c r="T47" s="3">
        <v>2956.8</v>
      </c>
      <c r="U47" s="1">
        <v>1344</v>
      </c>
      <c r="V47" s="1">
        <v>657592.32000000007</v>
      </c>
    </row>
    <row r="48" spans="1:22" x14ac:dyDescent="0.2">
      <c r="A48" t="s">
        <v>101</v>
      </c>
      <c r="D48"/>
      <c r="E48" s="1"/>
      <c r="F48" s="1"/>
      <c r="G48" s="1"/>
      <c r="H48" s="1">
        <v>1267.2</v>
      </c>
      <c r="I48" s="1">
        <v>576</v>
      </c>
      <c r="J48" s="1">
        <v>278721.39625995461</v>
      </c>
      <c r="K48" s="1">
        <v>3062.4000000000005</v>
      </c>
      <c r="L48" s="1">
        <v>1392</v>
      </c>
      <c r="M48" s="1">
        <v>696960</v>
      </c>
      <c r="N48" s="1"/>
      <c r="O48" s="1"/>
      <c r="P48" s="1"/>
      <c r="Q48" s="1">
        <v>2956.8</v>
      </c>
      <c r="R48" s="1">
        <v>1344</v>
      </c>
      <c r="S48" s="1">
        <v>657592.32000000007</v>
      </c>
      <c r="T48" s="3">
        <v>7286.4000000000005</v>
      </c>
      <c r="U48" s="1">
        <v>3312</v>
      </c>
      <c r="V48" s="1">
        <v>1633273.7162599547</v>
      </c>
    </row>
    <row r="49" spans="1:22" x14ac:dyDescent="0.2">
      <c r="A49" t="s">
        <v>54</v>
      </c>
      <c r="B49" t="s">
        <v>53</v>
      </c>
      <c r="C49" s="2">
        <v>2.2000000000000002</v>
      </c>
      <c r="D49" s="2">
        <v>219.8</v>
      </c>
      <c r="E49" s="1"/>
      <c r="F49" s="1"/>
      <c r="G49" s="1"/>
      <c r="H49" s="1"/>
      <c r="I49" s="1"/>
      <c r="J49" s="1"/>
      <c r="K49" s="1">
        <v>25027.200000000001</v>
      </c>
      <c r="L49" s="1">
        <v>11376</v>
      </c>
      <c r="M49" s="1">
        <v>5500978.5600000005</v>
      </c>
      <c r="N49" s="1"/>
      <c r="O49" s="1"/>
      <c r="P49" s="1"/>
      <c r="Q49" s="1"/>
      <c r="R49" s="1"/>
      <c r="S49" s="1"/>
      <c r="T49" s="3">
        <v>25027.200000000001</v>
      </c>
      <c r="U49" s="1">
        <v>11376</v>
      </c>
      <c r="V49" s="1">
        <v>5500978.5600000005</v>
      </c>
    </row>
    <row r="50" spans="1:22" x14ac:dyDescent="0.2">
      <c r="A50" t="s">
        <v>102</v>
      </c>
      <c r="D50"/>
      <c r="E50" s="1"/>
      <c r="F50" s="1"/>
      <c r="G50" s="1"/>
      <c r="H50" s="1"/>
      <c r="I50" s="1"/>
      <c r="J50" s="1"/>
      <c r="K50" s="1">
        <v>25027.200000000001</v>
      </c>
      <c r="L50" s="1">
        <v>11376</v>
      </c>
      <c r="M50" s="1">
        <v>5500978.5600000005</v>
      </c>
      <c r="N50" s="1"/>
      <c r="O50" s="1"/>
      <c r="P50" s="1"/>
      <c r="Q50" s="1"/>
      <c r="R50" s="1"/>
      <c r="S50" s="1"/>
      <c r="T50" s="3">
        <v>25027.200000000001</v>
      </c>
      <c r="U50" s="1">
        <v>11376</v>
      </c>
      <c r="V50" s="1">
        <v>5500978.5600000005</v>
      </c>
    </row>
    <row r="51" spans="1:22" x14ac:dyDescent="0.2">
      <c r="A51" t="s">
        <v>9</v>
      </c>
      <c r="B51" t="s">
        <v>6</v>
      </c>
      <c r="C51" s="2">
        <v>7.75</v>
      </c>
      <c r="D51" s="2">
        <v>205.5</v>
      </c>
      <c r="E51" s="1">
        <v>17298</v>
      </c>
      <c r="F51" s="1">
        <v>2232</v>
      </c>
      <c r="G51" s="1">
        <v>3554739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3">
        <v>17298</v>
      </c>
      <c r="U51" s="1">
        <v>2232</v>
      </c>
      <c r="V51" s="1">
        <v>3554739</v>
      </c>
    </row>
    <row r="52" spans="1:22" x14ac:dyDescent="0.2">
      <c r="B52" t="s">
        <v>15</v>
      </c>
      <c r="C52" s="2">
        <v>7.75</v>
      </c>
      <c r="D52" s="2">
        <v>207.95</v>
      </c>
      <c r="E52" s="1">
        <v>10416</v>
      </c>
      <c r="F52" s="1">
        <v>1344</v>
      </c>
      <c r="G52" s="1">
        <v>2166007.1999999997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3">
        <v>10416</v>
      </c>
      <c r="U52" s="1">
        <v>1344</v>
      </c>
      <c r="V52" s="1">
        <v>2166007.1999999997</v>
      </c>
    </row>
    <row r="53" spans="1:22" x14ac:dyDescent="0.2">
      <c r="B53" t="s">
        <v>24</v>
      </c>
      <c r="C53" s="2">
        <v>7.75</v>
      </c>
      <c r="D53" s="2">
        <v>227</v>
      </c>
      <c r="E53" s="1">
        <v>2790</v>
      </c>
      <c r="F53" s="1">
        <v>360</v>
      </c>
      <c r="G53" s="1">
        <v>633330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3">
        <v>2790</v>
      </c>
      <c r="U53" s="1">
        <v>360</v>
      </c>
      <c r="V53" s="1">
        <v>633330</v>
      </c>
    </row>
    <row r="54" spans="1:22" x14ac:dyDescent="0.2">
      <c r="B54" t="s">
        <v>25</v>
      </c>
      <c r="C54" s="2">
        <v>7.75</v>
      </c>
      <c r="D54" s="2">
        <v>239.9</v>
      </c>
      <c r="E54" s="1"/>
      <c r="F54" s="1"/>
      <c r="G54" s="1"/>
      <c r="H54" s="1">
        <v>4092</v>
      </c>
      <c r="I54" s="1">
        <v>528</v>
      </c>
      <c r="J54" s="1">
        <v>981670.8</v>
      </c>
      <c r="K54" s="1"/>
      <c r="L54" s="1"/>
      <c r="M54" s="1"/>
      <c r="N54" s="1"/>
      <c r="O54" s="1"/>
      <c r="P54" s="1"/>
      <c r="Q54" s="1"/>
      <c r="R54" s="1"/>
      <c r="S54" s="1"/>
      <c r="T54" s="3">
        <v>4092</v>
      </c>
      <c r="U54" s="1">
        <v>528</v>
      </c>
      <c r="V54" s="1">
        <v>981670.8</v>
      </c>
    </row>
    <row r="55" spans="1:22" x14ac:dyDescent="0.2">
      <c r="B55" t="s">
        <v>38</v>
      </c>
      <c r="C55" s="2">
        <v>7.75</v>
      </c>
      <c r="D55" s="2">
        <v>213.85</v>
      </c>
      <c r="E55" s="1"/>
      <c r="F55" s="1"/>
      <c r="G55" s="1"/>
      <c r="H55" s="1">
        <v>3348</v>
      </c>
      <c r="I55" s="1">
        <v>432</v>
      </c>
      <c r="J55" s="1">
        <v>715969.79999999993</v>
      </c>
      <c r="K55" s="1"/>
      <c r="L55" s="1"/>
      <c r="M55" s="1"/>
      <c r="N55" s="1"/>
      <c r="O55" s="1"/>
      <c r="P55" s="1"/>
      <c r="Q55" s="1"/>
      <c r="R55" s="1"/>
      <c r="S55" s="1"/>
      <c r="T55" s="3">
        <v>3348</v>
      </c>
      <c r="U55" s="1">
        <v>432</v>
      </c>
      <c r="V55" s="1">
        <v>715969.79999999993</v>
      </c>
    </row>
    <row r="56" spans="1:22" x14ac:dyDescent="0.2">
      <c r="B56" t="s">
        <v>39</v>
      </c>
      <c r="C56" s="2">
        <v>7.75</v>
      </c>
      <c r="D56" s="2">
        <v>219.95059679605001</v>
      </c>
      <c r="E56" s="1"/>
      <c r="F56" s="1"/>
      <c r="G56" s="1"/>
      <c r="H56" s="1">
        <v>2046</v>
      </c>
      <c r="I56" s="1">
        <v>264</v>
      </c>
      <c r="J56" s="1">
        <v>450018.9210447183</v>
      </c>
      <c r="K56" s="1"/>
      <c r="L56" s="1"/>
      <c r="M56" s="1"/>
      <c r="N56" s="1"/>
      <c r="O56" s="1"/>
      <c r="P56" s="1"/>
      <c r="Q56" s="1"/>
      <c r="R56" s="1"/>
      <c r="S56" s="1"/>
      <c r="T56" s="3">
        <v>2046</v>
      </c>
      <c r="U56" s="1">
        <v>264</v>
      </c>
      <c r="V56" s="1">
        <v>450018.9210447183</v>
      </c>
    </row>
    <row r="57" spans="1:22" x14ac:dyDescent="0.2">
      <c r="B57" t="s">
        <v>60</v>
      </c>
      <c r="C57" s="2">
        <v>7.75</v>
      </c>
      <c r="D57" s="2">
        <v>236.8</v>
      </c>
      <c r="E57" s="1"/>
      <c r="F57" s="1"/>
      <c r="G57" s="1"/>
      <c r="H57" s="1"/>
      <c r="I57" s="1"/>
      <c r="J57" s="1"/>
      <c r="K57" s="1">
        <v>1860</v>
      </c>
      <c r="L57" s="1">
        <v>240</v>
      </c>
      <c r="M57" s="1">
        <v>440448</v>
      </c>
      <c r="N57" s="1"/>
      <c r="O57" s="1"/>
      <c r="P57" s="1"/>
      <c r="Q57" s="1"/>
      <c r="R57" s="1"/>
      <c r="S57" s="1"/>
      <c r="T57" s="3">
        <v>1860</v>
      </c>
      <c r="U57" s="1">
        <v>240</v>
      </c>
      <c r="V57" s="1">
        <v>440448</v>
      </c>
    </row>
    <row r="58" spans="1:22" x14ac:dyDescent="0.2">
      <c r="A58" t="s">
        <v>103</v>
      </c>
      <c r="D58"/>
      <c r="E58" s="1">
        <v>30504</v>
      </c>
      <c r="F58" s="1">
        <v>3936</v>
      </c>
      <c r="G58" s="1">
        <v>6354076.1999999993</v>
      </c>
      <c r="H58" s="1">
        <v>9486</v>
      </c>
      <c r="I58" s="1">
        <v>1224</v>
      </c>
      <c r="J58" s="1">
        <v>2147659.5210447186</v>
      </c>
      <c r="K58" s="1">
        <v>1860</v>
      </c>
      <c r="L58" s="1">
        <v>240</v>
      </c>
      <c r="M58" s="1">
        <v>440448</v>
      </c>
      <c r="N58" s="1"/>
      <c r="O58" s="1"/>
      <c r="P58" s="1"/>
      <c r="Q58" s="1"/>
      <c r="R58" s="1"/>
      <c r="S58" s="1"/>
      <c r="T58" s="3">
        <v>41850</v>
      </c>
      <c r="U58" s="1">
        <v>5400</v>
      </c>
      <c r="V58" s="1">
        <v>8942183.7210447174</v>
      </c>
    </row>
    <row r="59" spans="1:22" x14ac:dyDescent="0.2">
      <c r="A59" t="s">
        <v>21</v>
      </c>
      <c r="B59" t="s">
        <v>20</v>
      </c>
      <c r="C59" s="2">
        <v>2.48</v>
      </c>
      <c r="D59" s="2">
        <v>228.35</v>
      </c>
      <c r="E59" s="1">
        <v>46872</v>
      </c>
      <c r="F59" s="1">
        <v>18900</v>
      </c>
      <c r="G59" s="1">
        <v>10703221.199999999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3">
        <v>46872</v>
      </c>
      <c r="U59" s="1">
        <v>18900</v>
      </c>
      <c r="V59" s="1">
        <v>10703221.199999999</v>
      </c>
    </row>
    <row r="60" spans="1:22" x14ac:dyDescent="0.2">
      <c r="A60" t="s">
        <v>104</v>
      </c>
      <c r="D60"/>
      <c r="E60" s="1">
        <v>46872</v>
      </c>
      <c r="F60" s="1">
        <v>18900</v>
      </c>
      <c r="G60" s="1">
        <v>10703221.199999999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3">
        <v>46872</v>
      </c>
      <c r="U60" s="1">
        <v>18900</v>
      </c>
      <c r="V60" s="1">
        <v>10703221.199999999</v>
      </c>
    </row>
    <row r="61" spans="1:22" x14ac:dyDescent="0.2">
      <c r="A61" t="s">
        <v>48</v>
      </c>
      <c r="B61" t="s">
        <v>57</v>
      </c>
      <c r="C61" s="2">
        <v>4.8</v>
      </c>
      <c r="D61" s="2">
        <v>219.8</v>
      </c>
      <c r="E61" s="1"/>
      <c r="F61" s="1"/>
      <c r="G61" s="1"/>
      <c r="H61" s="1"/>
      <c r="I61" s="1"/>
      <c r="J61" s="1"/>
      <c r="K61" s="1">
        <v>71040</v>
      </c>
      <c r="L61" s="1">
        <v>14800</v>
      </c>
      <c r="M61" s="1">
        <v>15614592</v>
      </c>
      <c r="N61" s="1"/>
      <c r="O61" s="1"/>
      <c r="P61" s="1"/>
      <c r="Q61" s="1"/>
      <c r="R61" s="1"/>
      <c r="S61" s="1"/>
      <c r="T61" s="3">
        <v>71040</v>
      </c>
      <c r="U61" s="1">
        <v>14800</v>
      </c>
      <c r="V61" s="1">
        <v>15614592</v>
      </c>
    </row>
    <row r="62" spans="1:22" x14ac:dyDescent="0.2">
      <c r="B62" t="s">
        <v>47</v>
      </c>
      <c r="C62" s="2">
        <v>4.8</v>
      </c>
      <c r="D62" s="2">
        <v>218.44633925219901</v>
      </c>
      <c r="E62" s="1"/>
      <c r="F62" s="1"/>
      <c r="G62" s="1"/>
      <c r="H62" s="1">
        <v>59673.599999999999</v>
      </c>
      <c r="I62" s="1">
        <v>12432</v>
      </c>
      <c r="J62" s="1">
        <v>13035479.470000023</v>
      </c>
      <c r="K62" s="1"/>
      <c r="L62" s="1"/>
      <c r="M62" s="1"/>
      <c r="N62" s="1"/>
      <c r="O62" s="1"/>
      <c r="P62" s="1"/>
      <c r="Q62" s="1"/>
      <c r="R62" s="1"/>
      <c r="S62" s="1"/>
      <c r="T62" s="3">
        <v>59673.599999999999</v>
      </c>
      <c r="U62" s="1">
        <v>12432</v>
      </c>
      <c r="V62" s="1">
        <v>13035479.470000023</v>
      </c>
    </row>
    <row r="63" spans="1:22" x14ac:dyDescent="0.2">
      <c r="B63" t="s">
        <v>59</v>
      </c>
      <c r="C63" s="2">
        <v>4.8</v>
      </c>
      <c r="D63" s="2">
        <v>231.9</v>
      </c>
      <c r="E63" s="1"/>
      <c r="F63" s="1"/>
      <c r="G63" s="1"/>
      <c r="H63" s="1"/>
      <c r="I63" s="1"/>
      <c r="J63" s="1"/>
      <c r="K63" s="1">
        <v>63628.799999999996</v>
      </c>
      <c r="L63" s="1">
        <v>13256</v>
      </c>
      <c r="M63" s="1">
        <v>14755518.719999999</v>
      </c>
      <c r="N63" s="1"/>
      <c r="O63" s="1"/>
      <c r="P63" s="1"/>
      <c r="Q63" s="1"/>
      <c r="R63" s="1"/>
      <c r="S63" s="1"/>
      <c r="T63" s="3">
        <v>63628.799999999996</v>
      </c>
      <c r="U63" s="1">
        <v>13256</v>
      </c>
      <c r="V63" s="1">
        <v>14755518.719999999</v>
      </c>
    </row>
    <row r="64" spans="1:22" x14ac:dyDescent="0.2">
      <c r="A64" t="s">
        <v>105</v>
      </c>
      <c r="D64"/>
      <c r="E64" s="1"/>
      <c r="F64" s="1"/>
      <c r="G64" s="1"/>
      <c r="H64" s="1">
        <v>59673.599999999999</v>
      </c>
      <c r="I64" s="1">
        <v>12432</v>
      </c>
      <c r="J64" s="1">
        <v>13035479.470000023</v>
      </c>
      <c r="K64" s="1">
        <v>134668.79999999999</v>
      </c>
      <c r="L64" s="1">
        <v>28056</v>
      </c>
      <c r="M64" s="1">
        <v>30370110.719999999</v>
      </c>
      <c r="N64" s="1"/>
      <c r="O64" s="1"/>
      <c r="P64" s="1"/>
      <c r="Q64" s="1"/>
      <c r="R64" s="1"/>
      <c r="S64" s="1"/>
      <c r="T64" s="3">
        <v>194342.39999999999</v>
      </c>
      <c r="U64" s="1">
        <v>40488</v>
      </c>
      <c r="V64" s="1">
        <v>43405590.19000002</v>
      </c>
    </row>
    <row r="65" spans="1:22" x14ac:dyDescent="0.2">
      <c r="A65" t="s">
        <v>46</v>
      </c>
      <c r="B65" t="s">
        <v>45</v>
      </c>
      <c r="C65" s="2">
        <v>4.8</v>
      </c>
      <c r="D65" s="2">
        <v>217.6</v>
      </c>
      <c r="E65" s="1"/>
      <c r="F65" s="1"/>
      <c r="G65" s="1"/>
      <c r="H65" s="1">
        <v>56832</v>
      </c>
      <c r="I65" s="1">
        <v>11840</v>
      </c>
      <c r="J65" s="1">
        <v>12366643.199999999</v>
      </c>
      <c r="K65" s="1"/>
      <c r="L65" s="1"/>
      <c r="M65" s="1"/>
      <c r="N65" s="1"/>
      <c r="O65" s="1"/>
      <c r="P65" s="1"/>
      <c r="Q65" s="1"/>
      <c r="R65" s="1"/>
      <c r="S65" s="1"/>
      <c r="T65" s="3">
        <v>56832</v>
      </c>
      <c r="U65" s="1">
        <v>11840</v>
      </c>
      <c r="V65" s="1">
        <v>12366643.199999999</v>
      </c>
    </row>
    <row r="66" spans="1:22" x14ac:dyDescent="0.2">
      <c r="B66" t="s">
        <v>49</v>
      </c>
      <c r="C66" s="2">
        <v>4.8</v>
      </c>
      <c r="D66" s="2">
        <v>221.9</v>
      </c>
      <c r="E66" s="1"/>
      <c r="F66" s="1"/>
      <c r="G66" s="1"/>
      <c r="H66" s="1"/>
      <c r="I66" s="1"/>
      <c r="J66" s="1"/>
      <c r="K66" s="1">
        <v>46080</v>
      </c>
      <c r="L66" s="1">
        <v>9600</v>
      </c>
      <c r="M66" s="1">
        <v>10225152</v>
      </c>
      <c r="N66" s="1"/>
      <c r="O66" s="1"/>
      <c r="P66" s="1"/>
      <c r="Q66" s="1"/>
      <c r="R66" s="1"/>
      <c r="S66" s="1"/>
      <c r="T66" s="3">
        <v>46080</v>
      </c>
      <c r="U66" s="1">
        <v>9600</v>
      </c>
      <c r="V66" s="1">
        <v>10225152</v>
      </c>
    </row>
    <row r="67" spans="1:22" x14ac:dyDescent="0.2">
      <c r="B67" t="s">
        <v>58</v>
      </c>
      <c r="C67" s="2">
        <v>4.8</v>
      </c>
      <c r="D67" s="2">
        <v>225.4</v>
      </c>
      <c r="E67" s="1"/>
      <c r="F67" s="1"/>
      <c r="G67" s="1"/>
      <c r="H67" s="1"/>
      <c r="I67" s="1"/>
      <c r="J67" s="1"/>
      <c r="K67" s="1">
        <v>36902.400000000001</v>
      </c>
      <c r="L67" s="1">
        <v>7688</v>
      </c>
      <c r="M67" s="1">
        <v>8317800.9600000009</v>
      </c>
      <c r="N67" s="1"/>
      <c r="O67" s="1"/>
      <c r="P67" s="1"/>
      <c r="Q67" s="1"/>
      <c r="R67" s="1"/>
      <c r="S67" s="1"/>
      <c r="T67" s="3">
        <v>36902.400000000001</v>
      </c>
      <c r="U67" s="1">
        <v>7688</v>
      </c>
      <c r="V67" s="1">
        <v>8317800.9600000009</v>
      </c>
    </row>
    <row r="68" spans="1:22" x14ac:dyDescent="0.2">
      <c r="A68" t="s">
        <v>106</v>
      </c>
      <c r="D68"/>
      <c r="E68" s="1"/>
      <c r="F68" s="1"/>
      <c r="G68" s="1"/>
      <c r="H68" s="1">
        <v>56832</v>
      </c>
      <c r="I68" s="1">
        <v>11840</v>
      </c>
      <c r="J68" s="1">
        <v>12366643.199999999</v>
      </c>
      <c r="K68" s="1">
        <v>82982.399999999994</v>
      </c>
      <c r="L68" s="1">
        <v>17288</v>
      </c>
      <c r="M68" s="1">
        <v>18542952.960000001</v>
      </c>
      <c r="N68" s="1"/>
      <c r="O68" s="1"/>
      <c r="P68" s="1"/>
      <c r="Q68" s="1"/>
      <c r="R68" s="1"/>
      <c r="S68" s="1"/>
      <c r="T68" s="3">
        <v>139814.39999999999</v>
      </c>
      <c r="U68" s="1">
        <v>29128</v>
      </c>
      <c r="V68" s="1">
        <v>30909596.16</v>
      </c>
    </row>
    <row r="69" spans="1:22" x14ac:dyDescent="0.2">
      <c r="A69" t="s">
        <v>23</v>
      </c>
      <c r="B69" t="s">
        <v>22</v>
      </c>
      <c r="C69" s="2">
        <v>3.2</v>
      </c>
      <c r="D69" s="2">
        <v>235.95</v>
      </c>
      <c r="E69" s="1">
        <v>56000</v>
      </c>
      <c r="F69" s="1">
        <v>17500</v>
      </c>
      <c r="G69" s="1">
        <v>13213200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3">
        <v>56000</v>
      </c>
      <c r="U69" s="1">
        <v>17500</v>
      </c>
      <c r="V69" s="1">
        <v>13213200</v>
      </c>
    </row>
    <row r="70" spans="1:22" x14ac:dyDescent="0.2">
      <c r="B70" t="s">
        <v>27</v>
      </c>
      <c r="C70" s="2">
        <v>3.2</v>
      </c>
      <c r="D70" s="2">
        <v>232.10653365215899</v>
      </c>
      <c r="E70" s="1"/>
      <c r="F70" s="1"/>
      <c r="G70" s="1"/>
      <c r="H70" s="1">
        <v>91168</v>
      </c>
      <c r="I70" s="1">
        <v>28490</v>
      </c>
      <c r="J70" s="1">
        <v>21160688.460000031</v>
      </c>
      <c r="K70" s="1"/>
      <c r="L70" s="1"/>
      <c r="M70" s="1"/>
      <c r="N70" s="1"/>
      <c r="O70" s="1"/>
      <c r="P70" s="1"/>
      <c r="Q70" s="1"/>
      <c r="R70" s="1"/>
      <c r="S70" s="1"/>
      <c r="T70" s="3">
        <v>91168</v>
      </c>
      <c r="U70" s="1">
        <v>28490</v>
      </c>
      <c r="V70" s="1">
        <v>21160688.460000031</v>
      </c>
    </row>
    <row r="71" spans="1:22" x14ac:dyDescent="0.2">
      <c r="B71" t="s">
        <v>37</v>
      </c>
      <c r="C71" s="2">
        <v>3.2</v>
      </c>
      <c r="D71" s="2">
        <v>228.75</v>
      </c>
      <c r="E71" s="1"/>
      <c r="F71" s="1"/>
      <c r="G71" s="1"/>
      <c r="H71" s="1">
        <v>16192</v>
      </c>
      <c r="I71" s="1">
        <v>5060</v>
      </c>
      <c r="J71" s="1">
        <v>3703920</v>
      </c>
      <c r="K71" s="1"/>
      <c r="L71" s="1"/>
      <c r="M71" s="1"/>
      <c r="N71" s="1"/>
      <c r="O71" s="1"/>
      <c r="P71" s="1"/>
      <c r="Q71" s="1"/>
      <c r="R71" s="1"/>
      <c r="S71" s="1"/>
      <c r="T71" s="3">
        <v>16192</v>
      </c>
      <c r="U71" s="1">
        <v>5060</v>
      </c>
      <c r="V71" s="1">
        <v>3703920</v>
      </c>
    </row>
    <row r="72" spans="1:22" x14ac:dyDescent="0.2">
      <c r="A72" t="s">
        <v>107</v>
      </c>
      <c r="D72"/>
      <c r="E72" s="1">
        <v>56000</v>
      </c>
      <c r="F72" s="1">
        <v>17500</v>
      </c>
      <c r="G72" s="1">
        <v>13213200</v>
      </c>
      <c r="H72" s="1">
        <v>107360</v>
      </c>
      <c r="I72" s="1">
        <v>33550</v>
      </c>
      <c r="J72" s="1">
        <v>24864608.460000031</v>
      </c>
      <c r="K72" s="1"/>
      <c r="L72" s="1"/>
      <c r="M72" s="1"/>
      <c r="N72" s="1"/>
      <c r="O72" s="1"/>
      <c r="P72" s="1"/>
      <c r="Q72" s="1"/>
      <c r="R72" s="1"/>
      <c r="S72" s="1"/>
      <c r="T72" s="3">
        <v>163360</v>
      </c>
      <c r="U72" s="1">
        <v>51050</v>
      </c>
      <c r="V72" s="1">
        <v>38077808.460000031</v>
      </c>
    </row>
    <row r="73" spans="1:22" x14ac:dyDescent="0.2">
      <c r="A73" t="s">
        <v>5</v>
      </c>
      <c r="B73" t="s">
        <v>14</v>
      </c>
      <c r="C73" s="2">
        <v>3.2</v>
      </c>
      <c r="D73" s="2">
        <v>204.5</v>
      </c>
      <c r="E73" s="1">
        <v>28000</v>
      </c>
      <c r="F73" s="1">
        <v>8750</v>
      </c>
      <c r="G73" s="1">
        <v>5726000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3">
        <v>28000</v>
      </c>
      <c r="U73" s="1">
        <v>8750</v>
      </c>
      <c r="V73" s="1">
        <v>5726000</v>
      </c>
    </row>
    <row r="74" spans="1:22" x14ac:dyDescent="0.2">
      <c r="B74" t="s">
        <v>4</v>
      </c>
      <c r="C74" s="2">
        <v>3.2</v>
      </c>
      <c r="D74" s="2">
        <v>206.85</v>
      </c>
      <c r="E74" s="1">
        <v>59136</v>
      </c>
      <c r="F74" s="1">
        <v>18480</v>
      </c>
      <c r="G74" s="1">
        <v>12232281.6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3">
        <v>59136</v>
      </c>
      <c r="U74" s="1">
        <v>18480</v>
      </c>
      <c r="V74" s="1">
        <v>12232281.6</v>
      </c>
    </row>
    <row r="75" spans="1:22" x14ac:dyDescent="0.2">
      <c r="A75" t="s">
        <v>108</v>
      </c>
      <c r="D75"/>
      <c r="E75" s="1">
        <v>87136</v>
      </c>
      <c r="F75" s="1">
        <v>27230</v>
      </c>
      <c r="G75" s="1">
        <v>17958281.600000001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3">
        <v>87136</v>
      </c>
      <c r="U75" s="1">
        <v>27230</v>
      </c>
      <c r="V75" s="1">
        <v>17958281.600000001</v>
      </c>
    </row>
    <row r="76" spans="1:22" x14ac:dyDescent="0.2">
      <c r="A76" t="s">
        <v>29</v>
      </c>
      <c r="B76" t="s">
        <v>35</v>
      </c>
      <c r="C76" s="2">
        <v>3.85</v>
      </c>
      <c r="D76" s="2">
        <v>228.75</v>
      </c>
      <c r="E76" s="1"/>
      <c r="F76" s="1"/>
      <c r="G76" s="1"/>
      <c r="H76" s="1">
        <v>61600</v>
      </c>
      <c r="I76" s="1">
        <v>16000</v>
      </c>
      <c r="J76" s="1">
        <v>14091000</v>
      </c>
      <c r="K76" s="1"/>
      <c r="L76" s="1"/>
      <c r="M76" s="1"/>
      <c r="N76" s="1"/>
      <c r="O76" s="1"/>
      <c r="P76" s="1"/>
      <c r="Q76" s="1"/>
      <c r="R76" s="1"/>
      <c r="S76" s="1"/>
      <c r="T76" s="3">
        <v>61600</v>
      </c>
      <c r="U76" s="1">
        <v>16000</v>
      </c>
      <c r="V76" s="1">
        <v>14091000</v>
      </c>
    </row>
    <row r="77" spans="1:22" x14ac:dyDescent="0.2">
      <c r="B77" t="s">
        <v>28</v>
      </c>
      <c r="C77" s="2">
        <v>3.85</v>
      </c>
      <c r="D77" s="2">
        <v>232.9</v>
      </c>
      <c r="E77" s="1"/>
      <c r="F77" s="1"/>
      <c r="G77" s="1"/>
      <c r="H77" s="1">
        <v>92400</v>
      </c>
      <c r="I77" s="1">
        <v>24000</v>
      </c>
      <c r="J77" s="1">
        <v>21519960</v>
      </c>
      <c r="K77" s="1"/>
      <c r="L77" s="1"/>
      <c r="M77" s="1"/>
      <c r="N77" s="1"/>
      <c r="O77" s="1"/>
      <c r="P77" s="1"/>
      <c r="Q77" s="1"/>
      <c r="R77" s="1"/>
      <c r="S77" s="1"/>
      <c r="T77" s="3">
        <v>92400</v>
      </c>
      <c r="U77" s="1">
        <v>24000</v>
      </c>
      <c r="V77" s="1">
        <v>21519960</v>
      </c>
    </row>
    <row r="78" spans="1:22" x14ac:dyDescent="0.2">
      <c r="B78" t="s">
        <v>36</v>
      </c>
      <c r="C78" s="2">
        <v>3.85</v>
      </c>
      <c r="D78" s="2">
        <v>228.75</v>
      </c>
      <c r="E78" s="1"/>
      <c r="F78" s="1"/>
      <c r="G78" s="1"/>
      <c r="H78" s="1">
        <v>6652.8</v>
      </c>
      <c r="I78" s="1">
        <v>1728</v>
      </c>
      <c r="J78" s="1">
        <v>1521828</v>
      </c>
      <c r="K78" s="1"/>
      <c r="L78" s="1"/>
      <c r="M78" s="1"/>
      <c r="N78" s="1"/>
      <c r="O78" s="1"/>
      <c r="P78" s="1"/>
      <c r="Q78" s="1"/>
      <c r="R78" s="1"/>
      <c r="S78" s="1"/>
      <c r="T78" s="3">
        <v>6652.8</v>
      </c>
      <c r="U78" s="1">
        <v>1728</v>
      </c>
      <c r="V78" s="1">
        <v>1521828</v>
      </c>
    </row>
    <row r="79" spans="1:22" x14ac:dyDescent="0.2">
      <c r="A79" t="s">
        <v>109</v>
      </c>
      <c r="D79"/>
      <c r="E79" s="1"/>
      <c r="F79" s="1"/>
      <c r="G79" s="1"/>
      <c r="H79" s="1">
        <v>160652.79999999999</v>
      </c>
      <c r="I79" s="1">
        <v>41728</v>
      </c>
      <c r="J79" s="1">
        <v>37132788</v>
      </c>
      <c r="K79" s="1"/>
      <c r="L79" s="1"/>
      <c r="M79" s="1"/>
      <c r="N79" s="1"/>
      <c r="O79" s="1"/>
      <c r="P79" s="1"/>
      <c r="Q79" s="1"/>
      <c r="R79" s="1"/>
      <c r="S79" s="1"/>
      <c r="T79" s="3">
        <v>160652.79999999999</v>
      </c>
      <c r="U79" s="1">
        <v>41728</v>
      </c>
      <c r="V79" s="1">
        <v>37132788</v>
      </c>
    </row>
    <row r="80" spans="1:22" x14ac:dyDescent="0.2">
      <c r="A80" t="s">
        <v>19</v>
      </c>
      <c r="B80" t="s">
        <v>18</v>
      </c>
      <c r="C80" s="2">
        <v>3.2</v>
      </c>
      <c r="D80" s="2">
        <v>218.59335481517499</v>
      </c>
      <c r="E80" s="1">
        <v>6579.2000000000007</v>
      </c>
      <c r="F80" s="1">
        <v>2056</v>
      </c>
      <c r="G80" s="1">
        <v>1438169.3999999994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3">
        <v>6579.2000000000007</v>
      </c>
      <c r="U80" s="1">
        <v>2056</v>
      </c>
      <c r="V80" s="1">
        <v>1438169.3999999994</v>
      </c>
    </row>
    <row r="81" spans="1:22" x14ac:dyDescent="0.2">
      <c r="A81" t="s">
        <v>110</v>
      </c>
      <c r="D81"/>
      <c r="E81" s="1">
        <v>6579.2000000000007</v>
      </c>
      <c r="F81" s="1">
        <v>2056</v>
      </c>
      <c r="G81" s="1">
        <v>1438169.3999999994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3">
        <v>6579.2000000000007</v>
      </c>
      <c r="U81" s="1">
        <v>2056</v>
      </c>
      <c r="V81" s="1">
        <v>1438169.3999999994</v>
      </c>
    </row>
    <row r="82" spans="1:22" x14ac:dyDescent="0.2">
      <c r="A82" t="s">
        <v>7</v>
      </c>
      <c r="B82" t="s">
        <v>6</v>
      </c>
      <c r="C82" s="2">
        <v>8.5</v>
      </c>
      <c r="D82" s="2">
        <v>205.5</v>
      </c>
      <c r="E82" s="1">
        <v>28764</v>
      </c>
      <c r="F82" s="1">
        <v>3384</v>
      </c>
      <c r="G82" s="1">
        <v>5911002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3">
        <v>28764</v>
      </c>
      <c r="U82" s="1">
        <v>3384</v>
      </c>
      <c r="V82" s="1">
        <v>5911002</v>
      </c>
    </row>
    <row r="83" spans="1:22" x14ac:dyDescent="0.2">
      <c r="B83" t="s">
        <v>15</v>
      </c>
      <c r="C83" s="2">
        <v>8.5</v>
      </c>
      <c r="D83" s="2">
        <v>207.95</v>
      </c>
      <c r="E83" s="1">
        <v>33660</v>
      </c>
      <c r="F83" s="1">
        <v>3960</v>
      </c>
      <c r="G83" s="1">
        <v>6999597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3">
        <v>33660</v>
      </c>
      <c r="U83" s="1">
        <v>3960</v>
      </c>
      <c r="V83" s="1">
        <v>6999597</v>
      </c>
    </row>
    <row r="84" spans="1:22" x14ac:dyDescent="0.2">
      <c r="B84" t="s">
        <v>24</v>
      </c>
      <c r="C84" s="2">
        <v>8.5</v>
      </c>
      <c r="D84" s="2">
        <v>227</v>
      </c>
      <c r="E84" s="1">
        <v>19584</v>
      </c>
      <c r="F84" s="1">
        <v>2304</v>
      </c>
      <c r="G84" s="1">
        <v>4445568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3">
        <v>19584</v>
      </c>
      <c r="U84" s="1">
        <v>2304</v>
      </c>
      <c r="V84" s="1">
        <v>4445568</v>
      </c>
    </row>
    <row r="85" spans="1:22" x14ac:dyDescent="0.2">
      <c r="A85" t="s">
        <v>111</v>
      </c>
      <c r="D85"/>
      <c r="E85" s="1">
        <v>82008</v>
      </c>
      <c r="F85" s="1">
        <v>9648</v>
      </c>
      <c r="G85" s="1">
        <v>17356167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3">
        <v>82008</v>
      </c>
      <c r="U85" s="1">
        <v>9648</v>
      </c>
      <c r="V85" s="1">
        <v>17356167</v>
      </c>
    </row>
    <row r="86" spans="1:22" x14ac:dyDescent="0.2">
      <c r="A86" t="s">
        <v>43</v>
      </c>
      <c r="B86" t="s">
        <v>39</v>
      </c>
      <c r="C86" s="2">
        <v>1.85</v>
      </c>
      <c r="D86" s="2">
        <v>219.95059679605001</v>
      </c>
      <c r="E86" s="1"/>
      <c r="F86" s="1"/>
      <c r="G86" s="1"/>
      <c r="H86" s="1">
        <v>799.2</v>
      </c>
      <c r="I86" s="1">
        <v>432</v>
      </c>
      <c r="J86" s="1">
        <v>175784.51695940318</v>
      </c>
      <c r="K86" s="1"/>
      <c r="L86" s="1"/>
      <c r="M86" s="1"/>
      <c r="N86" s="1"/>
      <c r="O86" s="1"/>
      <c r="P86" s="1"/>
      <c r="Q86" s="1"/>
      <c r="R86" s="1"/>
      <c r="S86" s="1"/>
      <c r="T86" s="3">
        <v>799.2</v>
      </c>
      <c r="U86" s="1">
        <v>432</v>
      </c>
      <c r="V86" s="1">
        <v>175784.51695940318</v>
      </c>
    </row>
    <row r="87" spans="1:22" x14ac:dyDescent="0.2">
      <c r="B87" t="s">
        <v>50</v>
      </c>
      <c r="C87" s="2">
        <v>1.85</v>
      </c>
      <c r="D87" s="2">
        <v>220.1</v>
      </c>
      <c r="E87" s="1"/>
      <c r="F87" s="1"/>
      <c r="G87" s="1"/>
      <c r="H87" s="1"/>
      <c r="I87" s="1"/>
      <c r="J87" s="1"/>
      <c r="K87" s="1">
        <v>2308.8000000000002</v>
      </c>
      <c r="L87" s="1">
        <v>1248</v>
      </c>
      <c r="M87" s="1">
        <v>508166.88</v>
      </c>
      <c r="N87" s="1"/>
      <c r="O87" s="1"/>
      <c r="P87" s="1"/>
      <c r="Q87" s="1"/>
      <c r="R87" s="1"/>
      <c r="S87" s="1"/>
      <c r="T87" s="3">
        <v>2308.8000000000002</v>
      </c>
      <c r="U87" s="1">
        <v>1248</v>
      </c>
      <c r="V87" s="1">
        <v>508166.88</v>
      </c>
    </row>
    <row r="88" spans="1:22" x14ac:dyDescent="0.2">
      <c r="B88" t="s">
        <v>60</v>
      </c>
      <c r="C88" s="2">
        <v>1.85</v>
      </c>
      <c r="D88" s="2">
        <v>236.8</v>
      </c>
      <c r="E88" s="1"/>
      <c r="F88" s="1"/>
      <c r="G88" s="1"/>
      <c r="H88" s="1"/>
      <c r="I88" s="1"/>
      <c r="J88" s="1"/>
      <c r="K88" s="1">
        <v>888</v>
      </c>
      <c r="L88" s="1">
        <v>480</v>
      </c>
      <c r="M88" s="1">
        <v>210278.40000000002</v>
      </c>
      <c r="N88" s="1"/>
      <c r="O88" s="1"/>
      <c r="P88" s="1"/>
      <c r="Q88" s="1"/>
      <c r="R88" s="1"/>
      <c r="S88" s="1"/>
      <c r="T88" s="3">
        <v>888</v>
      </c>
      <c r="U88" s="1">
        <v>480</v>
      </c>
      <c r="V88" s="1">
        <v>210278.40000000002</v>
      </c>
    </row>
    <row r="89" spans="1:22" x14ac:dyDescent="0.2">
      <c r="A89" t="s">
        <v>112</v>
      </c>
      <c r="D89"/>
      <c r="E89" s="1"/>
      <c r="F89" s="1"/>
      <c r="G89" s="1"/>
      <c r="H89" s="1">
        <v>799.2</v>
      </c>
      <c r="I89" s="1">
        <v>432</v>
      </c>
      <c r="J89" s="1">
        <v>175784.51695940318</v>
      </c>
      <c r="K89" s="1">
        <v>3196.8</v>
      </c>
      <c r="L89" s="1">
        <v>1728</v>
      </c>
      <c r="M89" s="1">
        <v>718445.28</v>
      </c>
      <c r="N89" s="1"/>
      <c r="O89" s="1"/>
      <c r="P89" s="1"/>
      <c r="Q89" s="1"/>
      <c r="R89" s="1"/>
      <c r="S89" s="1"/>
      <c r="T89" s="3">
        <v>3996</v>
      </c>
      <c r="U89" s="1">
        <v>2160</v>
      </c>
      <c r="V89" s="1">
        <v>894229.7969594032</v>
      </c>
    </row>
    <row r="90" spans="1:22" x14ac:dyDescent="0.2">
      <c r="A90" t="s">
        <v>12</v>
      </c>
      <c r="B90" t="s">
        <v>6</v>
      </c>
      <c r="C90" s="2">
        <v>5</v>
      </c>
      <c r="D90" s="2">
        <v>205.5</v>
      </c>
      <c r="E90" s="1">
        <v>17400</v>
      </c>
      <c r="F90" s="1">
        <v>3480</v>
      </c>
      <c r="G90" s="1">
        <v>3575700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3">
        <v>17400</v>
      </c>
      <c r="U90" s="1">
        <v>3480</v>
      </c>
      <c r="V90" s="1">
        <v>3575700</v>
      </c>
    </row>
    <row r="91" spans="1:22" x14ac:dyDescent="0.2">
      <c r="B91" t="s">
        <v>15</v>
      </c>
      <c r="C91" s="2">
        <v>5</v>
      </c>
      <c r="D91" s="2">
        <v>207.95</v>
      </c>
      <c r="E91" s="1">
        <v>1320</v>
      </c>
      <c r="F91" s="1">
        <v>264</v>
      </c>
      <c r="G91" s="1">
        <v>274494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3">
        <v>1320</v>
      </c>
      <c r="U91" s="1">
        <v>264</v>
      </c>
      <c r="V91" s="1">
        <v>274494</v>
      </c>
    </row>
    <row r="92" spans="1:22" x14ac:dyDescent="0.2">
      <c r="B92" t="s">
        <v>24</v>
      </c>
      <c r="C92" s="2">
        <v>5</v>
      </c>
      <c r="D92" s="2">
        <v>227</v>
      </c>
      <c r="E92" s="1">
        <v>600</v>
      </c>
      <c r="F92" s="1">
        <v>120</v>
      </c>
      <c r="G92" s="1">
        <v>136200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3">
        <v>600</v>
      </c>
      <c r="U92" s="1">
        <v>120</v>
      </c>
      <c r="V92" s="1">
        <v>136200</v>
      </c>
    </row>
    <row r="93" spans="1:22" x14ac:dyDescent="0.2">
      <c r="B93" t="s">
        <v>60</v>
      </c>
      <c r="C93" s="2">
        <v>5</v>
      </c>
      <c r="D93" s="2">
        <v>236.8</v>
      </c>
      <c r="E93" s="1"/>
      <c r="F93" s="1"/>
      <c r="G93" s="1"/>
      <c r="H93" s="1"/>
      <c r="I93" s="1"/>
      <c r="J93" s="1"/>
      <c r="K93" s="1">
        <v>600</v>
      </c>
      <c r="L93" s="1">
        <v>120</v>
      </c>
      <c r="M93" s="1">
        <v>142080</v>
      </c>
      <c r="N93" s="1"/>
      <c r="O93" s="1"/>
      <c r="P93" s="1"/>
      <c r="Q93" s="1"/>
      <c r="R93" s="1"/>
      <c r="S93" s="1"/>
      <c r="T93" s="3">
        <v>600</v>
      </c>
      <c r="U93" s="1">
        <v>120</v>
      </c>
      <c r="V93" s="1">
        <v>142080</v>
      </c>
    </row>
    <row r="94" spans="1:22" x14ac:dyDescent="0.2">
      <c r="A94" t="s">
        <v>113</v>
      </c>
      <c r="D94"/>
      <c r="E94" s="1">
        <v>19320</v>
      </c>
      <c r="F94" s="1">
        <v>3864</v>
      </c>
      <c r="G94" s="1">
        <v>3986394</v>
      </c>
      <c r="H94" s="1"/>
      <c r="I94" s="1"/>
      <c r="J94" s="1"/>
      <c r="K94" s="1">
        <v>600</v>
      </c>
      <c r="L94" s="1">
        <v>120</v>
      </c>
      <c r="M94" s="1">
        <v>142080</v>
      </c>
      <c r="N94" s="1"/>
      <c r="O94" s="1"/>
      <c r="P94" s="1"/>
      <c r="Q94" s="1"/>
      <c r="R94" s="1"/>
      <c r="S94" s="1"/>
      <c r="T94" s="3">
        <v>19920</v>
      </c>
      <c r="U94" s="1">
        <v>3984</v>
      </c>
      <c r="V94" s="1">
        <v>4128474</v>
      </c>
    </row>
    <row r="95" spans="1:22" x14ac:dyDescent="0.2">
      <c r="A95" t="s">
        <v>13</v>
      </c>
      <c r="B95" t="s">
        <v>6</v>
      </c>
      <c r="C95" s="2">
        <v>6.85</v>
      </c>
      <c r="D95" s="2">
        <v>205.5</v>
      </c>
      <c r="E95" s="1">
        <v>986.4</v>
      </c>
      <c r="F95" s="1">
        <v>144</v>
      </c>
      <c r="G95" s="1">
        <v>202705.19999999998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3">
        <v>986.4</v>
      </c>
      <c r="U95" s="1">
        <v>144</v>
      </c>
      <c r="V95" s="1">
        <v>202705.19999999998</v>
      </c>
    </row>
    <row r="96" spans="1:22" x14ac:dyDescent="0.2">
      <c r="B96" t="s">
        <v>24</v>
      </c>
      <c r="C96" s="2">
        <v>6.85</v>
      </c>
      <c r="D96" s="2">
        <v>227</v>
      </c>
      <c r="E96" s="1">
        <v>1644</v>
      </c>
      <c r="F96" s="1">
        <v>240</v>
      </c>
      <c r="G96" s="1">
        <v>373188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>
        <v>1644</v>
      </c>
      <c r="U96" s="1">
        <v>240</v>
      </c>
      <c r="V96" s="1">
        <v>373188</v>
      </c>
    </row>
    <row r="97" spans="1:22" x14ac:dyDescent="0.2">
      <c r="A97" t="s">
        <v>114</v>
      </c>
      <c r="D97"/>
      <c r="E97" s="1">
        <v>2630.4</v>
      </c>
      <c r="F97" s="1">
        <v>384</v>
      </c>
      <c r="G97" s="1">
        <v>575893.19999999995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>
        <v>2630.4</v>
      </c>
      <c r="U97" s="1">
        <v>384</v>
      </c>
      <c r="V97" s="1">
        <v>575893.19999999995</v>
      </c>
    </row>
    <row r="98" spans="1:22" x14ac:dyDescent="0.2">
      <c r="A98" t="s">
        <v>42</v>
      </c>
      <c r="B98" t="s">
        <v>39</v>
      </c>
      <c r="C98" s="2">
        <v>1.85</v>
      </c>
      <c r="D98" s="2">
        <v>219.95059679605001</v>
      </c>
      <c r="E98" s="1"/>
      <c r="F98" s="1"/>
      <c r="G98" s="1"/>
      <c r="H98" s="1">
        <v>2220</v>
      </c>
      <c r="I98" s="1">
        <v>1200</v>
      </c>
      <c r="J98" s="1">
        <v>488290.32488723099</v>
      </c>
      <c r="K98" s="1"/>
      <c r="L98" s="1"/>
      <c r="M98" s="1"/>
      <c r="N98" s="1"/>
      <c r="O98" s="1"/>
      <c r="P98" s="1"/>
      <c r="Q98" s="1"/>
      <c r="R98" s="1"/>
      <c r="S98" s="1"/>
      <c r="T98" s="3">
        <v>2220</v>
      </c>
      <c r="U98" s="1">
        <v>1200</v>
      </c>
      <c r="V98" s="1">
        <v>488290.32488723099</v>
      </c>
    </row>
    <row r="99" spans="1:22" x14ac:dyDescent="0.2">
      <c r="B99" t="s">
        <v>60</v>
      </c>
      <c r="C99" s="2">
        <v>1.85</v>
      </c>
      <c r="D99" s="2">
        <v>236.8</v>
      </c>
      <c r="E99" s="1"/>
      <c r="F99" s="1"/>
      <c r="G99" s="1"/>
      <c r="H99" s="1"/>
      <c r="I99" s="1"/>
      <c r="J99" s="1"/>
      <c r="K99" s="1">
        <v>621.6</v>
      </c>
      <c r="L99" s="1">
        <v>336</v>
      </c>
      <c r="M99" s="1">
        <v>147194.88</v>
      </c>
      <c r="N99" s="1"/>
      <c r="O99" s="1"/>
      <c r="P99" s="1"/>
      <c r="Q99" s="1"/>
      <c r="R99" s="1"/>
      <c r="S99" s="1"/>
      <c r="T99" s="3">
        <v>621.6</v>
      </c>
      <c r="U99" s="1">
        <v>336</v>
      </c>
      <c r="V99" s="1">
        <v>147194.88</v>
      </c>
    </row>
    <row r="100" spans="1:22" x14ac:dyDescent="0.2">
      <c r="A100" t="s">
        <v>115</v>
      </c>
      <c r="D100"/>
      <c r="E100" s="1"/>
      <c r="F100" s="1"/>
      <c r="G100" s="1"/>
      <c r="H100" s="1">
        <v>2220</v>
      </c>
      <c r="I100" s="1">
        <v>1200</v>
      </c>
      <c r="J100" s="1">
        <v>488290.32488723099</v>
      </c>
      <c r="K100" s="1">
        <v>621.6</v>
      </c>
      <c r="L100" s="1">
        <v>336</v>
      </c>
      <c r="M100" s="1">
        <v>147194.88</v>
      </c>
      <c r="N100" s="1"/>
      <c r="O100" s="1"/>
      <c r="P100" s="1"/>
      <c r="Q100" s="1"/>
      <c r="R100" s="1"/>
      <c r="S100" s="1"/>
      <c r="T100" s="3">
        <v>2841.6</v>
      </c>
      <c r="U100" s="1">
        <v>1536</v>
      </c>
      <c r="V100" s="1">
        <v>635485.204887231</v>
      </c>
    </row>
    <row r="101" spans="1:22" x14ac:dyDescent="0.2">
      <c r="A101" t="s">
        <v>51</v>
      </c>
      <c r="B101" t="s">
        <v>50</v>
      </c>
      <c r="C101" s="2">
        <v>1.85</v>
      </c>
      <c r="D101" s="2">
        <v>220.1</v>
      </c>
      <c r="E101" s="1"/>
      <c r="F101" s="1"/>
      <c r="G101" s="1"/>
      <c r="H101" s="1"/>
      <c r="I101" s="1"/>
      <c r="J101" s="1"/>
      <c r="K101" s="1">
        <v>1687.2</v>
      </c>
      <c r="L101" s="1">
        <v>912</v>
      </c>
      <c r="M101" s="1">
        <v>371352.72</v>
      </c>
      <c r="N101" s="1"/>
      <c r="O101" s="1"/>
      <c r="P101" s="1"/>
      <c r="Q101" s="1"/>
      <c r="R101" s="1"/>
      <c r="S101" s="1"/>
      <c r="T101" s="3">
        <v>1687.2</v>
      </c>
      <c r="U101" s="1">
        <v>912</v>
      </c>
      <c r="V101" s="1">
        <v>371352.72</v>
      </c>
    </row>
    <row r="102" spans="1:22" x14ac:dyDescent="0.2">
      <c r="B102" t="s">
        <v>60</v>
      </c>
      <c r="C102" s="2">
        <v>1.85</v>
      </c>
      <c r="D102" s="2">
        <v>236.8</v>
      </c>
      <c r="E102" s="1"/>
      <c r="F102" s="1"/>
      <c r="G102" s="1"/>
      <c r="H102" s="1"/>
      <c r="I102" s="1"/>
      <c r="J102" s="1"/>
      <c r="K102" s="1">
        <v>1776</v>
      </c>
      <c r="L102" s="1">
        <v>960</v>
      </c>
      <c r="M102" s="1">
        <v>420556.80000000005</v>
      </c>
      <c r="N102" s="1"/>
      <c r="O102" s="1"/>
      <c r="P102" s="1"/>
      <c r="Q102" s="1"/>
      <c r="R102" s="1"/>
      <c r="S102" s="1"/>
      <c r="T102" s="3">
        <v>1776</v>
      </c>
      <c r="U102" s="1">
        <v>960</v>
      </c>
      <c r="V102" s="1">
        <v>420556.80000000005</v>
      </c>
    </row>
    <row r="103" spans="1:22" x14ac:dyDescent="0.2">
      <c r="A103" t="s">
        <v>116</v>
      </c>
      <c r="D103"/>
      <c r="E103" s="1"/>
      <c r="F103" s="1"/>
      <c r="G103" s="1"/>
      <c r="H103" s="1"/>
      <c r="I103" s="1"/>
      <c r="J103" s="1"/>
      <c r="K103" s="1">
        <v>3463.2</v>
      </c>
      <c r="L103" s="1">
        <v>1872</v>
      </c>
      <c r="M103" s="1">
        <v>791909.52</v>
      </c>
      <c r="N103" s="1"/>
      <c r="O103" s="1"/>
      <c r="P103" s="1"/>
      <c r="Q103" s="1"/>
      <c r="R103" s="1"/>
      <c r="S103" s="1"/>
      <c r="T103" s="3">
        <v>3463.2</v>
      </c>
      <c r="U103" s="1">
        <v>1872</v>
      </c>
      <c r="V103" s="1">
        <v>791909.52</v>
      </c>
    </row>
    <row r="104" spans="1:22" x14ac:dyDescent="0.2">
      <c r="A104" t="s">
        <v>31</v>
      </c>
      <c r="B104" t="s">
        <v>30</v>
      </c>
      <c r="C104" s="2">
        <v>5.3</v>
      </c>
      <c r="D104" s="2">
        <v>226.1</v>
      </c>
      <c r="E104" s="1"/>
      <c r="F104" s="1"/>
      <c r="G104" s="1"/>
      <c r="H104" s="1">
        <v>2671.2</v>
      </c>
      <c r="I104" s="1">
        <v>504</v>
      </c>
      <c r="J104" s="1">
        <v>603958.31999999995</v>
      </c>
      <c r="K104" s="1"/>
      <c r="L104" s="1"/>
      <c r="M104" s="1"/>
      <c r="N104" s="1"/>
      <c r="O104" s="1"/>
      <c r="P104" s="1"/>
      <c r="Q104" s="1"/>
      <c r="R104" s="1"/>
      <c r="S104" s="1"/>
      <c r="T104" s="3">
        <v>2671.2</v>
      </c>
      <c r="U104" s="1">
        <v>504</v>
      </c>
      <c r="V104" s="1">
        <v>603958.31999999995</v>
      </c>
    </row>
    <row r="105" spans="1:22" x14ac:dyDescent="0.2">
      <c r="B105" t="s">
        <v>85</v>
      </c>
      <c r="C105" s="2">
        <v>5.3</v>
      </c>
      <c r="D105" s="2">
        <v>223.52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>
        <v>254.39999999999998</v>
      </c>
      <c r="R105" s="1">
        <v>48</v>
      </c>
      <c r="S105" s="1">
        <v>56863.487999999998</v>
      </c>
      <c r="T105" s="3">
        <v>254.39999999999998</v>
      </c>
      <c r="U105" s="1">
        <v>48</v>
      </c>
      <c r="V105" s="1">
        <v>56863.487999999998</v>
      </c>
    </row>
    <row r="106" spans="1:22" x14ac:dyDescent="0.2">
      <c r="B106" t="s">
        <v>50</v>
      </c>
      <c r="C106" s="2">
        <v>5.3</v>
      </c>
      <c r="D106" s="2">
        <v>220.1</v>
      </c>
      <c r="E106" s="1"/>
      <c r="F106" s="1"/>
      <c r="G106" s="1"/>
      <c r="H106" s="1"/>
      <c r="I106" s="1"/>
      <c r="J106" s="1"/>
      <c r="K106" s="1">
        <v>13610.4</v>
      </c>
      <c r="L106" s="1">
        <v>2568</v>
      </c>
      <c r="M106" s="1">
        <v>2995649.04</v>
      </c>
      <c r="N106" s="1"/>
      <c r="O106" s="1"/>
      <c r="P106" s="1"/>
      <c r="Q106" s="1"/>
      <c r="R106" s="1"/>
      <c r="S106" s="1"/>
      <c r="T106" s="3">
        <v>13610.4</v>
      </c>
      <c r="U106" s="1">
        <v>2568</v>
      </c>
      <c r="V106" s="1">
        <v>2995649.04</v>
      </c>
    </row>
    <row r="107" spans="1:22" x14ac:dyDescent="0.2">
      <c r="B107" t="s">
        <v>60</v>
      </c>
      <c r="C107" s="2">
        <v>5.3</v>
      </c>
      <c r="D107" s="2">
        <v>236.8</v>
      </c>
      <c r="E107" s="1"/>
      <c r="F107" s="1"/>
      <c r="G107" s="1"/>
      <c r="H107" s="1"/>
      <c r="I107" s="1"/>
      <c r="J107" s="1"/>
      <c r="K107" s="1">
        <v>127.19999999999999</v>
      </c>
      <c r="L107" s="1">
        <v>24</v>
      </c>
      <c r="M107" s="1">
        <v>30120.959999999999</v>
      </c>
      <c r="N107" s="1"/>
      <c r="O107" s="1"/>
      <c r="P107" s="1"/>
      <c r="Q107" s="1"/>
      <c r="R107" s="1"/>
      <c r="S107" s="1"/>
      <c r="T107" s="3">
        <v>127.19999999999999</v>
      </c>
      <c r="U107" s="1">
        <v>24</v>
      </c>
      <c r="V107" s="1">
        <v>30120.959999999999</v>
      </c>
    </row>
    <row r="108" spans="1:22" x14ac:dyDescent="0.2">
      <c r="A108" t="s">
        <v>117</v>
      </c>
      <c r="D108"/>
      <c r="E108" s="1"/>
      <c r="F108" s="1"/>
      <c r="G108" s="1"/>
      <c r="H108" s="1">
        <v>2671.2</v>
      </c>
      <c r="I108" s="1">
        <v>504</v>
      </c>
      <c r="J108" s="1">
        <v>603958.31999999995</v>
      </c>
      <c r="K108" s="1">
        <v>13737.6</v>
      </c>
      <c r="L108" s="1">
        <v>2592</v>
      </c>
      <c r="M108" s="1">
        <v>3025770</v>
      </c>
      <c r="N108" s="1"/>
      <c r="O108" s="1"/>
      <c r="P108" s="1"/>
      <c r="Q108" s="1">
        <v>254.39999999999998</v>
      </c>
      <c r="R108" s="1">
        <v>48</v>
      </c>
      <c r="S108" s="1">
        <v>56863.487999999998</v>
      </c>
      <c r="T108" s="3">
        <v>16663.2</v>
      </c>
      <c r="U108" s="1">
        <v>3144</v>
      </c>
      <c r="V108" s="1">
        <v>3686591.8080000002</v>
      </c>
    </row>
    <row r="109" spans="1:22" x14ac:dyDescent="0.2">
      <c r="A109" t="s">
        <v>52</v>
      </c>
      <c r="B109" t="s">
        <v>85</v>
      </c>
      <c r="C109" s="2">
        <v>6.85</v>
      </c>
      <c r="D109" s="2">
        <v>223.52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>
        <v>657.59999999999991</v>
      </c>
      <c r="R109" s="1">
        <v>96</v>
      </c>
      <c r="S109" s="1">
        <v>146986.75199999998</v>
      </c>
      <c r="T109" s="3">
        <v>657.59999999999991</v>
      </c>
      <c r="U109" s="1">
        <v>96</v>
      </c>
      <c r="V109" s="1">
        <v>146986.75199999998</v>
      </c>
    </row>
    <row r="110" spans="1:22" x14ac:dyDescent="0.2">
      <c r="B110" t="s">
        <v>50</v>
      </c>
      <c r="C110" s="2">
        <v>6.85</v>
      </c>
      <c r="D110" s="2">
        <v>220.1</v>
      </c>
      <c r="E110" s="1"/>
      <c r="F110" s="1"/>
      <c r="G110" s="1"/>
      <c r="H110" s="1"/>
      <c r="I110" s="1"/>
      <c r="J110" s="1"/>
      <c r="K110" s="1">
        <v>36990</v>
      </c>
      <c r="L110" s="1">
        <v>5400</v>
      </c>
      <c r="M110" s="1">
        <v>8141499</v>
      </c>
      <c r="N110" s="1"/>
      <c r="O110" s="1"/>
      <c r="P110" s="1"/>
      <c r="Q110" s="1"/>
      <c r="R110" s="1"/>
      <c r="S110" s="1"/>
      <c r="T110" s="3">
        <v>36990</v>
      </c>
      <c r="U110" s="1">
        <v>5400</v>
      </c>
      <c r="V110" s="1">
        <v>8141499</v>
      </c>
    </row>
    <row r="111" spans="1:22" x14ac:dyDescent="0.2">
      <c r="B111" t="s">
        <v>60</v>
      </c>
      <c r="C111" s="2">
        <v>6.85</v>
      </c>
      <c r="D111" s="2">
        <v>236.8</v>
      </c>
      <c r="E111" s="1"/>
      <c r="F111" s="1"/>
      <c r="G111" s="1"/>
      <c r="H111" s="1"/>
      <c r="I111" s="1"/>
      <c r="J111" s="1"/>
      <c r="K111" s="1">
        <v>12494.4</v>
      </c>
      <c r="L111" s="1">
        <v>1824</v>
      </c>
      <c r="M111" s="1">
        <v>2958673.9199999999</v>
      </c>
      <c r="N111" s="1"/>
      <c r="O111" s="1"/>
      <c r="P111" s="1"/>
      <c r="Q111" s="1"/>
      <c r="R111" s="1"/>
      <c r="S111" s="1"/>
      <c r="T111" s="3">
        <v>12494.4</v>
      </c>
      <c r="U111" s="1">
        <v>1824</v>
      </c>
      <c r="V111" s="1">
        <v>2958673.9199999999</v>
      </c>
    </row>
    <row r="112" spans="1:22" x14ac:dyDescent="0.2">
      <c r="A112" t="s">
        <v>118</v>
      </c>
      <c r="D112"/>
      <c r="E112" s="1"/>
      <c r="F112" s="1"/>
      <c r="G112" s="1"/>
      <c r="H112" s="1"/>
      <c r="I112" s="1"/>
      <c r="J112" s="1"/>
      <c r="K112" s="1">
        <v>49484.4</v>
      </c>
      <c r="L112" s="1">
        <v>7224</v>
      </c>
      <c r="M112" s="1">
        <v>11100172.92</v>
      </c>
      <c r="N112" s="1"/>
      <c r="O112" s="1"/>
      <c r="P112" s="1"/>
      <c r="Q112" s="1">
        <v>657.59999999999991</v>
      </c>
      <c r="R112" s="1">
        <v>96</v>
      </c>
      <c r="S112" s="1">
        <v>146986.75199999998</v>
      </c>
      <c r="T112" s="3">
        <v>50142</v>
      </c>
      <c r="U112" s="1">
        <v>7320</v>
      </c>
      <c r="V112" s="1">
        <v>11247159.672</v>
      </c>
    </row>
    <row r="113" spans="1:22" x14ac:dyDescent="0.2">
      <c r="A113" t="s">
        <v>32</v>
      </c>
      <c r="B113" t="s">
        <v>30</v>
      </c>
      <c r="C113" s="2">
        <v>6.8</v>
      </c>
      <c r="D113" s="2">
        <v>226.1</v>
      </c>
      <c r="E113" s="1"/>
      <c r="F113" s="1"/>
      <c r="G113" s="1"/>
      <c r="H113" s="1">
        <v>7996.7999999999993</v>
      </c>
      <c r="I113" s="1">
        <v>1176</v>
      </c>
      <c r="J113" s="1">
        <v>1808076.48</v>
      </c>
      <c r="K113" s="1"/>
      <c r="L113" s="1"/>
      <c r="M113" s="1"/>
      <c r="N113" s="1"/>
      <c r="O113" s="1"/>
      <c r="P113" s="1"/>
      <c r="Q113" s="1"/>
      <c r="R113" s="1"/>
      <c r="S113" s="1"/>
      <c r="T113" s="3">
        <v>7996.7999999999993</v>
      </c>
      <c r="U113" s="1">
        <v>1176</v>
      </c>
      <c r="V113" s="1">
        <v>1808076.48</v>
      </c>
    </row>
    <row r="114" spans="1:22" x14ac:dyDescent="0.2">
      <c r="B114" t="s">
        <v>38</v>
      </c>
      <c r="C114" s="2">
        <v>6.8</v>
      </c>
      <c r="D114" s="2">
        <v>213.85</v>
      </c>
      <c r="E114" s="1"/>
      <c r="F114" s="1"/>
      <c r="G114" s="1"/>
      <c r="H114" s="1">
        <v>26601.599999999999</v>
      </c>
      <c r="I114" s="1">
        <v>3912</v>
      </c>
      <c r="J114" s="1">
        <v>5688752.1599999992</v>
      </c>
      <c r="K114" s="1"/>
      <c r="L114" s="1"/>
      <c r="M114" s="1"/>
      <c r="N114" s="1"/>
      <c r="O114" s="1"/>
      <c r="P114" s="1"/>
      <c r="Q114" s="1"/>
      <c r="R114" s="1"/>
      <c r="S114" s="1"/>
      <c r="T114" s="3">
        <v>26601.599999999999</v>
      </c>
      <c r="U114" s="1">
        <v>3912</v>
      </c>
      <c r="V114" s="1">
        <v>5688752.1599999992</v>
      </c>
    </row>
    <row r="115" spans="1:22" x14ac:dyDescent="0.2">
      <c r="B115" t="s">
        <v>39</v>
      </c>
      <c r="C115" s="2">
        <v>6.8</v>
      </c>
      <c r="D115" s="2">
        <v>219.95059679605001</v>
      </c>
      <c r="E115" s="1"/>
      <c r="F115" s="1"/>
      <c r="G115" s="1"/>
      <c r="H115" s="1">
        <v>47328</v>
      </c>
      <c r="I115" s="1">
        <v>6960</v>
      </c>
      <c r="J115" s="1">
        <v>10409821.845163455</v>
      </c>
      <c r="K115" s="1"/>
      <c r="L115" s="1"/>
      <c r="M115" s="1"/>
      <c r="N115" s="1"/>
      <c r="O115" s="1"/>
      <c r="P115" s="1"/>
      <c r="Q115" s="1"/>
      <c r="R115" s="1"/>
      <c r="S115" s="1"/>
      <c r="T115" s="3">
        <v>47328</v>
      </c>
      <c r="U115" s="1">
        <v>6960</v>
      </c>
      <c r="V115" s="1">
        <v>10409821.845163455</v>
      </c>
    </row>
    <row r="116" spans="1:22" x14ac:dyDescent="0.2">
      <c r="B116" t="s">
        <v>85</v>
      </c>
      <c r="C116" s="2">
        <v>6.8</v>
      </c>
      <c r="D116" s="2">
        <v>223.52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>
        <v>652.79999999999995</v>
      </c>
      <c r="R116" s="1">
        <v>96</v>
      </c>
      <c r="S116" s="1">
        <v>145913.856</v>
      </c>
      <c r="T116" s="3">
        <v>652.79999999999995</v>
      </c>
      <c r="U116" s="1">
        <v>96</v>
      </c>
      <c r="V116" s="1">
        <v>145913.856</v>
      </c>
    </row>
    <row r="117" spans="1:22" x14ac:dyDescent="0.2">
      <c r="B117" t="s">
        <v>50</v>
      </c>
      <c r="C117" s="2">
        <v>6.8</v>
      </c>
      <c r="D117" s="2">
        <v>220.1</v>
      </c>
      <c r="E117" s="1"/>
      <c r="F117" s="1"/>
      <c r="G117" s="1"/>
      <c r="H117" s="1"/>
      <c r="I117" s="1"/>
      <c r="J117" s="1"/>
      <c r="K117" s="1">
        <v>37209.599999999999</v>
      </c>
      <c r="L117" s="1">
        <v>5472</v>
      </c>
      <c r="M117" s="1">
        <v>8189832.959999999</v>
      </c>
      <c r="N117" s="1"/>
      <c r="O117" s="1"/>
      <c r="P117" s="1"/>
      <c r="Q117" s="1"/>
      <c r="R117" s="1"/>
      <c r="S117" s="1"/>
      <c r="T117" s="3">
        <v>37209.599999999999</v>
      </c>
      <c r="U117" s="1">
        <v>5472</v>
      </c>
      <c r="V117" s="1">
        <v>8189832.959999999</v>
      </c>
    </row>
    <row r="118" spans="1:22" x14ac:dyDescent="0.2">
      <c r="B118" t="s">
        <v>60</v>
      </c>
      <c r="C118" s="2">
        <v>6.8</v>
      </c>
      <c r="D118" s="2">
        <v>236.8</v>
      </c>
      <c r="E118" s="1"/>
      <c r="F118" s="1"/>
      <c r="G118" s="1"/>
      <c r="H118" s="1"/>
      <c r="I118" s="1"/>
      <c r="J118" s="1"/>
      <c r="K118" s="1">
        <v>2012.8</v>
      </c>
      <c r="L118" s="1">
        <v>296</v>
      </c>
      <c r="M118" s="1">
        <v>476631.04000000004</v>
      </c>
      <c r="N118" s="1"/>
      <c r="O118" s="1"/>
      <c r="P118" s="1"/>
      <c r="Q118" s="1"/>
      <c r="R118" s="1"/>
      <c r="S118" s="1"/>
      <c r="T118" s="3">
        <v>2012.8</v>
      </c>
      <c r="U118" s="1">
        <v>296</v>
      </c>
      <c r="V118" s="1">
        <v>476631.04000000004</v>
      </c>
    </row>
    <row r="119" spans="1:22" x14ac:dyDescent="0.2">
      <c r="A119" t="s">
        <v>119</v>
      </c>
      <c r="D119"/>
      <c r="E119" s="1"/>
      <c r="F119" s="1"/>
      <c r="G119" s="1"/>
      <c r="H119" s="1">
        <v>81926.399999999994</v>
      </c>
      <c r="I119" s="1">
        <v>12048</v>
      </c>
      <c r="J119" s="1">
        <v>17906650.485163454</v>
      </c>
      <c r="K119" s="1">
        <v>39222.400000000001</v>
      </c>
      <c r="L119" s="1">
        <v>5768</v>
      </c>
      <c r="M119" s="1">
        <v>8666464</v>
      </c>
      <c r="N119" s="1"/>
      <c r="O119" s="1"/>
      <c r="P119" s="1"/>
      <c r="Q119" s="1">
        <v>652.79999999999995</v>
      </c>
      <c r="R119" s="1">
        <v>96</v>
      </c>
      <c r="S119" s="1">
        <v>145913.856</v>
      </c>
      <c r="T119" s="3">
        <v>121801.59999999999</v>
      </c>
      <c r="U119" s="1">
        <v>17912</v>
      </c>
      <c r="V119" s="1">
        <v>26719028.341163449</v>
      </c>
    </row>
    <row r="120" spans="1:22" x14ac:dyDescent="0.2">
      <c r="A120" t="s">
        <v>72</v>
      </c>
      <c r="B120" t="s">
        <v>71</v>
      </c>
      <c r="C120" s="2">
        <v>6.85</v>
      </c>
      <c r="D120" s="2">
        <v>229.45</v>
      </c>
      <c r="E120" s="1"/>
      <c r="F120" s="1"/>
      <c r="G120" s="1"/>
      <c r="H120" s="1"/>
      <c r="I120" s="1"/>
      <c r="J120" s="1"/>
      <c r="K120" s="1"/>
      <c r="L120" s="1"/>
      <c r="M120" s="1"/>
      <c r="N120" s="1">
        <v>45538.799999999996</v>
      </c>
      <c r="O120" s="1">
        <v>6648</v>
      </c>
      <c r="P120" s="1">
        <v>10448877.659999998</v>
      </c>
      <c r="Q120" s="1"/>
      <c r="R120" s="1"/>
      <c r="S120" s="1"/>
      <c r="T120" s="3">
        <v>45538.799999999996</v>
      </c>
      <c r="U120" s="1">
        <v>6648</v>
      </c>
      <c r="V120" s="1">
        <v>10448877.659999998</v>
      </c>
    </row>
    <row r="121" spans="1:22" x14ac:dyDescent="0.2">
      <c r="B121" t="s">
        <v>73</v>
      </c>
      <c r="C121" s="2">
        <v>6.85</v>
      </c>
      <c r="D121" s="2">
        <v>218.35</v>
      </c>
      <c r="E121" s="1"/>
      <c r="F121" s="1"/>
      <c r="G121" s="1"/>
      <c r="H121" s="1"/>
      <c r="I121" s="1"/>
      <c r="J121" s="1"/>
      <c r="K121" s="1"/>
      <c r="L121" s="1"/>
      <c r="M121" s="1"/>
      <c r="N121" s="1">
        <v>68061.599999999991</v>
      </c>
      <c r="O121" s="1">
        <v>9936</v>
      </c>
      <c r="P121" s="1">
        <v>14861250.359999998</v>
      </c>
      <c r="Q121" s="1"/>
      <c r="R121" s="1"/>
      <c r="S121" s="1"/>
      <c r="T121" s="3">
        <v>68061.599999999991</v>
      </c>
      <c r="U121" s="1">
        <v>9936</v>
      </c>
      <c r="V121" s="1">
        <v>14861250.359999998</v>
      </c>
    </row>
    <row r="122" spans="1:22" x14ac:dyDescent="0.2">
      <c r="A122" t="s">
        <v>120</v>
      </c>
      <c r="D122"/>
      <c r="E122" s="1"/>
      <c r="F122" s="1"/>
      <c r="G122" s="1"/>
      <c r="H122" s="1"/>
      <c r="I122" s="1"/>
      <c r="J122" s="1"/>
      <c r="K122" s="1"/>
      <c r="L122" s="1"/>
      <c r="M122" s="1"/>
      <c r="N122" s="1">
        <v>113600.4</v>
      </c>
      <c r="O122" s="1">
        <v>16584</v>
      </c>
      <c r="P122" s="1">
        <v>25310128.019999996</v>
      </c>
      <c r="Q122" s="1"/>
      <c r="R122" s="1"/>
      <c r="S122" s="1"/>
      <c r="T122" s="3">
        <v>113600.4</v>
      </c>
      <c r="U122" s="1">
        <v>16584</v>
      </c>
      <c r="V122" s="1">
        <v>25310128.019999996</v>
      </c>
    </row>
    <row r="123" spans="1:22" x14ac:dyDescent="0.2">
      <c r="A123" t="s">
        <v>74</v>
      </c>
      <c r="B123" t="s">
        <v>73</v>
      </c>
      <c r="C123" s="2">
        <v>2.2000000000000002</v>
      </c>
      <c r="D123" s="2">
        <v>218.35</v>
      </c>
      <c r="E123" s="1"/>
      <c r="F123" s="1"/>
      <c r="G123" s="1"/>
      <c r="H123" s="1"/>
      <c r="I123" s="1"/>
      <c r="J123" s="1"/>
      <c r="K123" s="1"/>
      <c r="L123" s="1"/>
      <c r="M123" s="1"/>
      <c r="N123" s="1">
        <v>4540.8</v>
      </c>
      <c r="O123" s="1">
        <v>2064</v>
      </c>
      <c r="P123" s="1">
        <v>991483.68</v>
      </c>
      <c r="Q123" s="1"/>
      <c r="R123" s="1"/>
      <c r="S123" s="1"/>
      <c r="T123" s="3">
        <v>4540.8</v>
      </c>
      <c r="U123" s="1">
        <v>2064</v>
      </c>
      <c r="V123" s="1">
        <v>991483.68</v>
      </c>
    </row>
    <row r="124" spans="1:22" x14ac:dyDescent="0.2">
      <c r="B124" t="s">
        <v>77</v>
      </c>
      <c r="C124" s="2">
        <v>2.2000000000000002</v>
      </c>
      <c r="D124" s="2">
        <v>222.4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>
        <v>8025.6</v>
      </c>
      <c r="R124" s="1">
        <v>3648</v>
      </c>
      <c r="S124" s="1">
        <v>1784893.4400000002</v>
      </c>
      <c r="T124" s="3">
        <v>8025.6</v>
      </c>
      <c r="U124" s="1">
        <v>3648</v>
      </c>
      <c r="V124" s="1">
        <v>1784893.4400000002</v>
      </c>
    </row>
    <row r="125" spans="1:22" x14ac:dyDescent="0.2">
      <c r="B125" t="s">
        <v>81</v>
      </c>
      <c r="C125" s="2">
        <v>2.2000000000000002</v>
      </c>
      <c r="D125" s="2">
        <v>221.8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>
        <v>5068.8</v>
      </c>
      <c r="R125" s="1">
        <v>2304</v>
      </c>
      <c r="S125" s="1">
        <v>1124259.8400000001</v>
      </c>
      <c r="T125" s="3">
        <v>5068.8</v>
      </c>
      <c r="U125" s="1">
        <v>2304</v>
      </c>
      <c r="V125" s="1">
        <v>1124259.8400000001</v>
      </c>
    </row>
    <row r="126" spans="1:22" x14ac:dyDescent="0.2">
      <c r="A126" t="s">
        <v>121</v>
      </c>
      <c r="D126"/>
      <c r="E126" s="1"/>
      <c r="F126" s="1"/>
      <c r="G126" s="1"/>
      <c r="H126" s="1"/>
      <c r="I126" s="1"/>
      <c r="J126" s="1"/>
      <c r="K126" s="1"/>
      <c r="L126" s="1"/>
      <c r="M126" s="1"/>
      <c r="N126" s="1">
        <v>4540.8</v>
      </c>
      <c r="O126" s="1">
        <v>2064</v>
      </c>
      <c r="P126" s="1">
        <v>991483.68</v>
      </c>
      <c r="Q126" s="1">
        <v>13094.400000000001</v>
      </c>
      <c r="R126" s="1">
        <v>5952</v>
      </c>
      <c r="S126" s="1">
        <v>2909153.2800000003</v>
      </c>
      <c r="T126" s="3">
        <v>17635.2</v>
      </c>
      <c r="U126" s="1">
        <v>8016</v>
      </c>
      <c r="V126" s="1">
        <v>3900636.96</v>
      </c>
    </row>
    <row r="127" spans="1:22" x14ac:dyDescent="0.2">
      <c r="A127" t="s">
        <v>70</v>
      </c>
      <c r="B127" t="s">
        <v>68</v>
      </c>
      <c r="C127" s="2">
        <v>2.4</v>
      </c>
      <c r="D127" s="2">
        <v>239.649999878843</v>
      </c>
      <c r="E127" s="1"/>
      <c r="F127" s="1"/>
      <c r="G127" s="1"/>
      <c r="H127" s="1"/>
      <c r="I127" s="1"/>
      <c r="J127" s="1"/>
      <c r="K127" s="1">
        <v>3888</v>
      </c>
      <c r="L127" s="1">
        <v>1620</v>
      </c>
      <c r="M127" s="1">
        <v>931759.19952894165</v>
      </c>
      <c r="N127" s="1"/>
      <c r="O127" s="1"/>
      <c r="P127" s="1"/>
      <c r="Q127" s="1"/>
      <c r="R127" s="1"/>
      <c r="S127" s="1"/>
      <c r="T127" s="3">
        <v>3888</v>
      </c>
      <c r="U127" s="1">
        <v>1620</v>
      </c>
      <c r="V127" s="1">
        <v>931759.19952894165</v>
      </c>
    </row>
    <row r="128" spans="1:22" x14ac:dyDescent="0.2">
      <c r="B128" t="s">
        <v>81</v>
      </c>
      <c r="C128" s="2">
        <v>2.4</v>
      </c>
      <c r="D128" s="2">
        <v>221.8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>
        <v>5068.8</v>
      </c>
      <c r="R128" s="1">
        <v>2112</v>
      </c>
      <c r="S128" s="1">
        <v>1124259.8400000001</v>
      </c>
      <c r="T128" s="3">
        <v>5068.8</v>
      </c>
      <c r="U128" s="1">
        <v>2112</v>
      </c>
      <c r="V128" s="1">
        <v>1124259.8400000001</v>
      </c>
    </row>
    <row r="129" spans="1:22" x14ac:dyDescent="0.2">
      <c r="A129" t="s">
        <v>122</v>
      </c>
      <c r="D129"/>
      <c r="E129" s="1"/>
      <c r="F129" s="1"/>
      <c r="G129" s="1"/>
      <c r="H129" s="1"/>
      <c r="I129" s="1"/>
      <c r="J129" s="1"/>
      <c r="K129" s="1">
        <v>3888</v>
      </c>
      <c r="L129" s="1">
        <v>1620</v>
      </c>
      <c r="M129" s="1">
        <v>931759.19952894165</v>
      </c>
      <c r="N129" s="1"/>
      <c r="O129" s="1"/>
      <c r="P129" s="1"/>
      <c r="Q129" s="1">
        <v>5068.8</v>
      </c>
      <c r="R129" s="1">
        <v>2112</v>
      </c>
      <c r="S129" s="1">
        <v>1124259.8400000001</v>
      </c>
      <c r="T129" s="3">
        <v>8956.7999999999993</v>
      </c>
      <c r="U129" s="1">
        <v>3732</v>
      </c>
      <c r="V129" s="1">
        <v>2056019.0395289417</v>
      </c>
    </row>
    <row r="130" spans="1:22" x14ac:dyDescent="0.2">
      <c r="A130" t="s">
        <v>62</v>
      </c>
      <c r="B130" t="s">
        <v>60</v>
      </c>
      <c r="C130" s="2">
        <v>5.4</v>
      </c>
      <c r="D130" s="2">
        <v>236.8</v>
      </c>
      <c r="E130" s="1"/>
      <c r="F130" s="1"/>
      <c r="G130" s="1"/>
      <c r="H130" s="1"/>
      <c r="I130" s="1"/>
      <c r="J130" s="1"/>
      <c r="K130" s="1">
        <v>13996.800000000001</v>
      </c>
      <c r="L130" s="1">
        <v>2592</v>
      </c>
      <c r="M130" s="1">
        <v>3314442.2400000002</v>
      </c>
      <c r="N130" s="1"/>
      <c r="O130" s="1"/>
      <c r="P130" s="1"/>
      <c r="Q130" s="1"/>
      <c r="R130" s="1"/>
      <c r="S130" s="1"/>
      <c r="T130" s="3">
        <v>13996.800000000001</v>
      </c>
      <c r="U130" s="1">
        <v>2592</v>
      </c>
      <c r="V130" s="1">
        <v>3314442.2400000002</v>
      </c>
    </row>
    <row r="131" spans="1:22" x14ac:dyDescent="0.2">
      <c r="B131" t="s">
        <v>68</v>
      </c>
      <c r="C131" s="2">
        <v>5.4</v>
      </c>
      <c r="D131" s="2">
        <v>239.649999878843</v>
      </c>
      <c r="E131" s="1"/>
      <c r="F131" s="1"/>
      <c r="G131" s="1"/>
      <c r="H131" s="1"/>
      <c r="I131" s="1"/>
      <c r="J131" s="1"/>
      <c r="K131" s="1">
        <v>5443.2000000000007</v>
      </c>
      <c r="L131" s="1">
        <v>1008</v>
      </c>
      <c r="M131" s="1">
        <v>1304462.8793405185</v>
      </c>
      <c r="N131" s="1"/>
      <c r="O131" s="1"/>
      <c r="P131" s="1"/>
      <c r="Q131" s="1"/>
      <c r="R131" s="1"/>
      <c r="S131" s="1"/>
      <c r="T131" s="3">
        <v>5443.2000000000007</v>
      </c>
      <c r="U131" s="1">
        <v>1008</v>
      </c>
      <c r="V131" s="1">
        <v>1304462.8793405185</v>
      </c>
    </row>
    <row r="132" spans="1:22" x14ac:dyDescent="0.2">
      <c r="B132" t="s">
        <v>76</v>
      </c>
      <c r="C132" s="2">
        <v>5.4</v>
      </c>
      <c r="D132" s="2">
        <v>220.9</v>
      </c>
      <c r="E132" s="1"/>
      <c r="F132" s="1"/>
      <c r="G132" s="1"/>
      <c r="H132" s="1"/>
      <c r="I132" s="1"/>
      <c r="J132" s="1"/>
      <c r="K132" s="1"/>
      <c r="L132" s="1"/>
      <c r="M132" s="1"/>
      <c r="N132" s="1">
        <v>388.8</v>
      </c>
      <c r="O132" s="1">
        <v>72</v>
      </c>
      <c r="P132" s="1">
        <v>85885.92</v>
      </c>
      <c r="Q132" s="1"/>
      <c r="R132" s="1"/>
      <c r="S132" s="1"/>
      <c r="T132" s="3">
        <v>388.8</v>
      </c>
      <c r="U132" s="1">
        <v>72</v>
      </c>
      <c r="V132" s="1">
        <v>85885.92</v>
      </c>
    </row>
    <row r="133" spans="1:22" x14ac:dyDescent="0.2">
      <c r="B133" t="s">
        <v>77</v>
      </c>
      <c r="C133" s="2">
        <v>5.4</v>
      </c>
      <c r="D133" s="2">
        <v>222.4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>
        <v>10972.800000000001</v>
      </c>
      <c r="R133" s="1">
        <v>2032</v>
      </c>
      <c r="S133" s="1">
        <v>2440350.7200000002</v>
      </c>
      <c r="T133" s="3">
        <v>10972.800000000001</v>
      </c>
      <c r="U133" s="1">
        <v>2032</v>
      </c>
      <c r="V133" s="1">
        <v>2440350.7200000002</v>
      </c>
    </row>
    <row r="134" spans="1:22" x14ac:dyDescent="0.2">
      <c r="A134" t="s">
        <v>123</v>
      </c>
      <c r="D134"/>
      <c r="E134" s="1"/>
      <c r="F134" s="1"/>
      <c r="G134" s="1"/>
      <c r="H134" s="1"/>
      <c r="I134" s="1"/>
      <c r="J134" s="1"/>
      <c r="K134" s="1">
        <v>19440</v>
      </c>
      <c r="L134" s="1">
        <v>3600</v>
      </c>
      <c r="M134" s="1">
        <v>4618905.1193405185</v>
      </c>
      <c r="N134" s="1">
        <v>388.8</v>
      </c>
      <c r="O134" s="1">
        <v>72</v>
      </c>
      <c r="P134" s="1">
        <v>85885.92</v>
      </c>
      <c r="Q134" s="1">
        <v>10972.800000000001</v>
      </c>
      <c r="R134" s="1">
        <v>2032</v>
      </c>
      <c r="S134" s="1">
        <v>2440350.7200000002</v>
      </c>
      <c r="T134" s="3">
        <v>30801.599999999999</v>
      </c>
      <c r="U134" s="1">
        <v>5704</v>
      </c>
      <c r="V134" s="1">
        <v>7145141.7593405191</v>
      </c>
    </row>
    <row r="135" spans="1:22" x14ac:dyDescent="0.2">
      <c r="A135" t="s">
        <v>69</v>
      </c>
      <c r="B135" t="s">
        <v>68</v>
      </c>
      <c r="C135" s="2">
        <v>6.65</v>
      </c>
      <c r="D135" s="2">
        <v>239.649999878843</v>
      </c>
      <c r="E135" s="1"/>
      <c r="F135" s="1"/>
      <c r="G135" s="1"/>
      <c r="H135" s="1"/>
      <c r="I135" s="1"/>
      <c r="J135" s="1"/>
      <c r="K135" s="1">
        <v>16232.650000000001</v>
      </c>
      <c r="L135" s="1">
        <v>2441</v>
      </c>
      <c r="M135" s="1">
        <v>3890154.5705333012</v>
      </c>
      <c r="N135" s="1"/>
      <c r="O135" s="1"/>
      <c r="P135" s="1"/>
      <c r="Q135" s="1"/>
      <c r="R135" s="1"/>
      <c r="S135" s="1"/>
      <c r="T135" s="3">
        <v>16232.650000000001</v>
      </c>
      <c r="U135" s="1">
        <v>2441</v>
      </c>
      <c r="V135" s="1">
        <v>3890154.5705333012</v>
      </c>
    </row>
    <row r="136" spans="1:22" x14ac:dyDescent="0.2">
      <c r="B136" t="s">
        <v>76</v>
      </c>
      <c r="C136" s="2">
        <v>6.65</v>
      </c>
      <c r="D136" s="2">
        <v>220.9</v>
      </c>
      <c r="E136" s="1"/>
      <c r="F136" s="1"/>
      <c r="G136" s="1"/>
      <c r="H136" s="1"/>
      <c r="I136" s="1"/>
      <c r="J136" s="1"/>
      <c r="K136" s="1"/>
      <c r="L136" s="1"/>
      <c r="M136" s="1"/>
      <c r="N136" s="1">
        <v>7341.6</v>
      </c>
      <c r="O136" s="1">
        <v>1104</v>
      </c>
      <c r="P136" s="1">
        <v>1621759.4400000002</v>
      </c>
      <c r="Q136" s="1"/>
      <c r="R136" s="1"/>
      <c r="S136" s="1"/>
      <c r="T136" s="3">
        <v>7341.6</v>
      </c>
      <c r="U136" s="1">
        <v>1104</v>
      </c>
      <c r="V136" s="1">
        <v>1621759.4400000002</v>
      </c>
    </row>
    <row r="137" spans="1:22" x14ac:dyDescent="0.2">
      <c r="A137" t="s">
        <v>124</v>
      </c>
      <c r="D137"/>
      <c r="E137" s="1"/>
      <c r="F137" s="1"/>
      <c r="G137" s="1"/>
      <c r="H137" s="1"/>
      <c r="I137" s="1"/>
      <c r="J137" s="1"/>
      <c r="K137" s="1">
        <v>16232.650000000001</v>
      </c>
      <c r="L137" s="1">
        <v>2441</v>
      </c>
      <c r="M137" s="1">
        <v>3890154.5705333012</v>
      </c>
      <c r="N137" s="1">
        <v>7341.6</v>
      </c>
      <c r="O137" s="1">
        <v>1104</v>
      </c>
      <c r="P137" s="1">
        <v>1621759.4400000002</v>
      </c>
      <c r="Q137" s="1"/>
      <c r="R137" s="1"/>
      <c r="S137" s="1"/>
      <c r="T137" s="3">
        <v>23574.25</v>
      </c>
      <c r="U137" s="1">
        <v>3545</v>
      </c>
      <c r="V137" s="1">
        <v>5511914.0105333012</v>
      </c>
    </row>
    <row r="138" spans="1:22" x14ac:dyDescent="0.2">
      <c r="A138" t="s">
        <v>63</v>
      </c>
      <c r="B138" t="s">
        <v>60</v>
      </c>
      <c r="C138" s="2">
        <v>5.4</v>
      </c>
      <c r="D138" s="2">
        <v>236.8</v>
      </c>
      <c r="E138" s="1"/>
      <c r="F138" s="1"/>
      <c r="G138" s="1"/>
      <c r="H138" s="1"/>
      <c r="I138" s="1"/>
      <c r="J138" s="1"/>
      <c r="K138" s="1">
        <v>34732.800000000003</v>
      </c>
      <c r="L138" s="1">
        <v>6432</v>
      </c>
      <c r="M138" s="1">
        <v>8224727.040000001</v>
      </c>
      <c r="N138" s="1"/>
      <c r="O138" s="1"/>
      <c r="P138" s="1"/>
      <c r="Q138" s="1"/>
      <c r="R138" s="1"/>
      <c r="S138" s="1"/>
      <c r="T138" s="3">
        <v>34732.800000000003</v>
      </c>
      <c r="U138" s="1">
        <v>6432</v>
      </c>
      <c r="V138" s="1">
        <v>8224727.040000001</v>
      </c>
    </row>
    <row r="139" spans="1:22" x14ac:dyDescent="0.2">
      <c r="B139" t="s">
        <v>68</v>
      </c>
      <c r="C139" s="2">
        <v>5.4</v>
      </c>
      <c r="D139" s="2">
        <v>239.649999878843</v>
      </c>
      <c r="E139" s="1"/>
      <c r="F139" s="1"/>
      <c r="G139" s="1"/>
      <c r="H139" s="1"/>
      <c r="I139" s="1"/>
      <c r="J139" s="1"/>
      <c r="K139" s="1">
        <v>8553.6</v>
      </c>
      <c r="L139" s="1">
        <v>1584</v>
      </c>
      <c r="M139" s="1">
        <v>2049870.2389636717</v>
      </c>
      <c r="N139" s="1"/>
      <c r="O139" s="1"/>
      <c r="P139" s="1"/>
      <c r="Q139" s="1"/>
      <c r="R139" s="1"/>
      <c r="S139" s="1"/>
      <c r="T139" s="3">
        <v>8553.6</v>
      </c>
      <c r="U139" s="1">
        <v>1584</v>
      </c>
      <c r="V139" s="1">
        <v>2049870.2389636717</v>
      </c>
    </row>
    <row r="140" spans="1:22" x14ac:dyDescent="0.2">
      <c r="A140" t="s">
        <v>125</v>
      </c>
      <c r="D140"/>
      <c r="E140" s="1"/>
      <c r="F140" s="1"/>
      <c r="G140" s="1"/>
      <c r="H140" s="1"/>
      <c r="I140" s="1"/>
      <c r="J140" s="1"/>
      <c r="K140" s="1">
        <v>43286.400000000001</v>
      </c>
      <c r="L140" s="1">
        <v>8016</v>
      </c>
      <c r="M140" s="1">
        <v>10274597.278963672</v>
      </c>
      <c r="N140" s="1"/>
      <c r="O140" s="1"/>
      <c r="P140" s="1"/>
      <c r="Q140" s="1"/>
      <c r="R140" s="1"/>
      <c r="S140" s="1"/>
      <c r="T140" s="3">
        <v>43286.400000000001</v>
      </c>
      <c r="U140" s="1">
        <v>8016</v>
      </c>
      <c r="V140" s="1">
        <v>10274597.278963672</v>
      </c>
    </row>
    <row r="141" spans="1:22" x14ac:dyDescent="0.2">
      <c r="A141" t="s">
        <v>64</v>
      </c>
      <c r="B141" t="s">
        <v>60</v>
      </c>
      <c r="C141" s="2">
        <v>6.65</v>
      </c>
      <c r="D141" s="2">
        <v>236.8</v>
      </c>
      <c r="E141" s="1"/>
      <c r="F141" s="1"/>
      <c r="G141" s="1"/>
      <c r="H141" s="1"/>
      <c r="I141" s="1"/>
      <c r="J141" s="1"/>
      <c r="K141" s="1">
        <v>28089.600000000002</v>
      </c>
      <c r="L141" s="1">
        <v>4224</v>
      </c>
      <c r="M141" s="1">
        <v>6651617.2800000012</v>
      </c>
      <c r="N141" s="1"/>
      <c r="O141" s="1"/>
      <c r="P141" s="1"/>
      <c r="Q141" s="1"/>
      <c r="R141" s="1"/>
      <c r="S141" s="1"/>
      <c r="T141" s="3">
        <v>28089.600000000002</v>
      </c>
      <c r="U141" s="1">
        <v>4224</v>
      </c>
      <c r="V141" s="1">
        <v>6651617.2800000012</v>
      </c>
    </row>
    <row r="142" spans="1:22" x14ac:dyDescent="0.2">
      <c r="B142" t="s">
        <v>68</v>
      </c>
      <c r="C142" s="2">
        <v>6.65</v>
      </c>
      <c r="D142" s="2">
        <v>239.649999878843</v>
      </c>
      <c r="E142" s="1"/>
      <c r="F142" s="1"/>
      <c r="G142" s="1"/>
      <c r="H142" s="1"/>
      <c r="I142" s="1"/>
      <c r="J142" s="1"/>
      <c r="K142" s="1">
        <v>16265.900000000001</v>
      </c>
      <c r="L142" s="1">
        <v>2446</v>
      </c>
      <c r="M142" s="1">
        <v>3898122.9330292726</v>
      </c>
      <c r="N142" s="1"/>
      <c r="O142" s="1"/>
      <c r="P142" s="1"/>
      <c r="Q142" s="1"/>
      <c r="R142" s="1"/>
      <c r="S142" s="1"/>
      <c r="T142" s="3">
        <v>16265.900000000001</v>
      </c>
      <c r="U142" s="1">
        <v>2446</v>
      </c>
      <c r="V142" s="1">
        <v>3898122.9330292726</v>
      </c>
    </row>
    <row r="143" spans="1:22" x14ac:dyDescent="0.2">
      <c r="B143" t="s">
        <v>76</v>
      </c>
      <c r="C143" s="2">
        <v>6.65</v>
      </c>
      <c r="D143" s="2">
        <v>220.9</v>
      </c>
      <c r="E143" s="1"/>
      <c r="F143" s="1"/>
      <c r="G143" s="1"/>
      <c r="H143" s="1"/>
      <c r="I143" s="1"/>
      <c r="J143" s="1"/>
      <c r="K143" s="1"/>
      <c r="L143" s="1"/>
      <c r="M143" s="1"/>
      <c r="N143" s="1">
        <v>5586</v>
      </c>
      <c r="O143" s="1">
        <v>840</v>
      </c>
      <c r="P143" s="1">
        <v>1233947.4000000001</v>
      </c>
      <c r="Q143" s="1"/>
      <c r="R143" s="1"/>
      <c r="S143" s="1"/>
      <c r="T143" s="3">
        <v>5586</v>
      </c>
      <c r="U143" s="1">
        <v>840</v>
      </c>
      <c r="V143" s="1">
        <v>1233947.4000000001</v>
      </c>
    </row>
    <row r="144" spans="1:22" x14ac:dyDescent="0.2">
      <c r="A144" t="s">
        <v>126</v>
      </c>
      <c r="D144"/>
      <c r="E144" s="1"/>
      <c r="F144" s="1"/>
      <c r="G144" s="1"/>
      <c r="H144" s="1"/>
      <c r="I144" s="1"/>
      <c r="J144" s="1"/>
      <c r="K144" s="1">
        <v>44355.5</v>
      </c>
      <c r="L144" s="1">
        <v>6670</v>
      </c>
      <c r="M144" s="1">
        <v>10549740.213029273</v>
      </c>
      <c r="N144" s="1">
        <v>5586</v>
      </c>
      <c r="O144" s="1">
        <v>840</v>
      </c>
      <c r="P144" s="1">
        <v>1233947.4000000001</v>
      </c>
      <c r="Q144" s="1"/>
      <c r="R144" s="1"/>
      <c r="S144" s="1"/>
      <c r="T144" s="3">
        <v>49941.5</v>
      </c>
      <c r="U144" s="1">
        <v>7510</v>
      </c>
      <c r="V144" s="1">
        <v>11783687.613029273</v>
      </c>
    </row>
    <row r="145" spans="1:22" x14ac:dyDescent="0.2">
      <c r="A145" t="s">
        <v>44</v>
      </c>
      <c r="B145" t="s">
        <v>39</v>
      </c>
      <c r="C145" s="2">
        <v>1.85</v>
      </c>
      <c r="D145" s="2">
        <v>219.95059679605001</v>
      </c>
      <c r="E145" s="1"/>
      <c r="F145" s="1"/>
      <c r="G145" s="1"/>
      <c r="H145" s="1">
        <v>1509.6000000000001</v>
      </c>
      <c r="I145" s="1">
        <v>816</v>
      </c>
      <c r="J145" s="1">
        <v>332037.42092331714</v>
      </c>
      <c r="K145" s="1"/>
      <c r="L145" s="1"/>
      <c r="M145" s="1"/>
      <c r="N145" s="1"/>
      <c r="O145" s="1"/>
      <c r="P145" s="1"/>
      <c r="Q145" s="1"/>
      <c r="R145" s="1"/>
      <c r="S145" s="1"/>
      <c r="T145" s="3">
        <v>1509.6000000000001</v>
      </c>
      <c r="U145" s="1">
        <v>816</v>
      </c>
      <c r="V145" s="1">
        <v>332037.42092331714</v>
      </c>
    </row>
    <row r="146" spans="1:22" x14ac:dyDescent="0.2">
      <c r="B146" t="s">
        <v>60</v>
      </c>
      <c r="C146" s="2">
        <v>1.85</v>
      </c>
      <c r="D146" s="2">
        <v>236.8</v>
      </c>
      <c r="E146" s="1"/>
      <c r="F146" s="1"/>
      <c r="G146" s="1"/>
      <c r="H146" s="1"/>
      <c r="I146" s="1"/>
      <c r="J146" s="1"/>
      <c r="K146" s="1">
        <v>1128.5</v>
      </c>
      <c r="L146" s="1">
        <v>610</v>
      </c>
      <c r="M146" s="1">
        <v>267228.79999999999</v>
      </c>
      <c r="N146" s="1"/>
      <c r="O146" s="1"/>
      <c r="P146" s="1"/>
      <c r="Q146" s="1"/>
      <c r="R146" s="1"/>
      <c r="S146" s="1"/>
      <c r="T146" s="3">
        <v>1128.5</v>
      </c>
      <c r="U146" s="1">
        <v>610</v>
      </c>
      <c r="V146" s="1">
        <v>267228.79999999999</v>
      </c>
    </row>
    <row r="147" spans="1:22" x14ac:dyDescent="0.2">
      <c r="A147" t="s">
        <v>127</v>
      </c>
      <c r="D147"/>
      <c r="E147" s="1"/>
      <c r="F147" s="1"/>
      <c r="G147" s="1"/>
      <c r="H147" s="1">
        <v>1509.6000000000001</v>
      </c>
      <c r="I147" s="1">
        <v>816</v>
      </c>
      <c r="J147" s="1">
        <v>332037.42092331714</v>
      </c>
      <c r="K147" s="1">
        <v>1128.5</v>
      </c>
      <c r="L147" s="1">
        <v>610</v>
      </c>
      <c r="M147" s="1">
        <v>267228.79999999999</v>
      </c>
      <c r="N147" s="1"/>
      <c r="O147" s="1"/>
      <c r="P147" s="1"/>
      <c r="Q147" s="1"/>
      <c r="R147" s="1"/>
      <c r="S147" s="1"/>
      <c r="T147" s="3">
        <v>2638.1000000000004</v>
      </c>
      <c r="U147" s="1">
        <v>1426</v>
      </c>
      <c r="V147" s="1">
        <v>599266.22092331713</v>
      </c>
    </row>
    <row r="148" spans="1:22" x14ac:dyDescent="0.2">
      <c r="A148" t="s">
        <v>67</v>
      </c>
      <c r="B148" t="s">
        <v>66</v>
      </c>
      <c r="C148" s="2">
        <v>3.2</v>
      </c>
      <c r="D148" s="2">
        <v>238.85</v>
      </c>
      <c r="E148" s="1"/>
      <c r="F148" s="1"/>
      <c r="G148" s="1"/>
      <c r="H148" s="1"/>
      <c r="I148" s="1"/>
      <c r="J148" s="1"/>
      <c r="K148" s="1">
        <v>64000</v>
      </c>
      <c r="L148" s="1">
        <v>20000</v>
      </c>
      <c r="M148" s="1">
        <v>15286400</v>
      </c>
      <c r="N148" s="1"/>
      <c r="O148" s="1"/>
      <c r="P148" s="1"/>
      <c r="Q148" s="1"/>
      <c r="R148" s="1"/>
      <c r="S148" s="1"/>
      <c r="T148" s="3">
        <v>64000</v>
      </c>
      <c r="U148" s="1">
        <v>20000</v>
      </c>
      <c r="V148" s="1">
        <v>15286400</v>
      </c>
    </row>
    <row r="149" spans="1:22" x14ac:dyDescent="0.2">
      <c r="A149" t="s">
        <v>128</v>
      </c>
      <c r="D149"/>
      <c r="E149" s="1"/>
      <c r="F149" s="1"/>
      <c r="G149" s="1"/>
      <c r="H149" s="1"/>
      <c r="I149" s="1"/>
      <c r="J149" s="1"/>
      <c r="K149" s="1">
        <v>64000</v>
      </c>
      <c r="L149" s="1">
        <v>20000</v>
      </c>
      <c r="M149" s="1">
        <v>15286400</v>
      </c>
      <c r="N149" s="1"/>
      <c r="O149" s="1"/>
      <c r="P149" s="1"/>
      <c r="Q149" s="1"/>
      <c r="R149" s="1"/>
      <c r="S149" s="1"/>
      <c r="T149" s="3">
        <v>64000</v>
      </c>
      <c r="U149" s="1">
        <v>20000</v>
      </c>
      <c r="V149" s="1">
        <v>15286400</v>
      </c>
    </row>
    <row r="150" spans="1:22" x14ac:dyDescent="0.2">
      <c r="A150" t="s">
        <v>61</v>
      </c>
      <c r="B150" t="s">
        <v>60</v>
      </c>
      <c r="C150" s="2">
        <v>6.85</v>
      </c>
      <c r="D150" s="2">
        <v>236.8</v>
      </c>
      <c r="E150" s="1"/>
      <c r="F150" s="1"/>
      <c r="G150" s="1"/>
      <c r="H150" s="1"/>
      <c r="I150" s="1"/>
      <c r="J150" s="1"/>
      <c r="K150" s="1">
        <v>6576</v>
      </c>
      <c r="L150" s="1">
        <v>960</v>
      </c>
      <c r="M150" s="1">
        <v>1557196.8</v>
      </c>
      <c r="N150" s="1"/>
      <c r="O150" s="1"/>
      <c r="P150" s="1"/>
      <c r="Q150" s="1"/>
      <c r="R150" s="1"/>
      <c r="S150" s="1"/>
      <c r="T150" s="3">
        <v>6576</v>
      </c>
      <c r="U150" s="1">
        <v>960</v>
      </c>
      <c r="V150" s="1">
        <v>1557196.8</v>
      </c>
    </row>
    <row r="151" spans="1:22" x14ac:dyDescent="0.2">
      <c r="A151" t="s">
        <v>129</v>
      </c>
      <c r="D151"/>
      <c r="E151" s="1"/>
      <c r="F151" s="1"/>
      <c r="G151" s="1"/>
      <c r="H151" s="1"/>
      <c r="I151" s="1"/>
      <c r="J151" s="1"/>
      <c r="K151" s="1">
        <v>6576</v>
      </c>
      <c r="L151" s="1">
        <v>960</v>
      </c>
      <c r="M151" s="1">
        <v>1557196.8</v>
      </c>
      <c r="N151" s="1"/>
      <c r="O151" s="1"/>
      <c r="P151" s="1"/>
      <c r="Q151" s="1"/>
      <c r="R151" s="1"/>
      <c r="S151" s="1"/>
      <c r="T151" s="3">
        <v>6576</v>
      </c>
      <c r="U151" s="1">
        <v>960</v>
      </c>
      <c r="V151" s="1">
        <v>1557196.8</v>
      </c>
    </row>
    <row r="152" spans="1:22" x14ac:dyDescent="0.2">
      <c r="A152" t="s">
        <v>65</v>
      </c>
      <c r="B152" t="s">
        <v>60</v>
      </c>
      <c r="C152" s="2">
        <v>2.4</v>
      </c>
      <c r="D152" s="2">
        <v>236.8</v>
      </c>
      <c r="E152" s="1"/>
      <c r="F152" s="1"/>
      <c r="G152" s="1"/>
      <c r="H152" s="1"/>
      <c r="I152" s="1"/>
      <c r="J152" s="1"/>
      <c r="K152" s="1">
        <v>23006.399999999998</v>
      </c>
      <c r="L152" s="1">
        <v>9586</v>
      </c>
      <c r="M152" s="1">
        <v>5447915.5199999996</v>
      </c>
      <c r="N152" s="1"/>
      <c r="O152" s="1"/>
      <c r="P152" s="1"/>
      <c r="Q152" s="1"/>
      <c r="R152" s="1"/>
      <c r="S152" s="1"/>
      <c r="T152" s="3">
        <v>23006.399999999998</v>
      </c>
      <c r="U152" s="1">
        <v>9586</v>
      </c>
      <c r="V152" s="1">
        <v>5447915.5199999996</v>
      </c>
    </row>
    <row r="153" spans="1:22" x14ac:dyDescent="0.2">
      <c r="B153" t="s">
        <v>68</v>
      </c>
      <c r="C153" s="2">
        <v>2.4</v>
      </c>
      <c r="D153" s="2">
        <v>239.649999878843</v>
      </c>
      <c r="E153" s="1"/>
      <c r="F153" s="1"/>
      <c r="G153" s="1"/>
      <c r="H153" s="1"/>
      <c r="I153" s="1"/>
      <c r="J153" s="1"/>
      <c r="K153" s="1">
        <v>11520</v>
      </c>
      <c r="L153" s="1">
        <v>4800</v>
      </c>
      <c r="M153" s="1">
        <v>2760767.9986042716</v>
      </c>
      <c r="N153" s="1"/>
      <c r="O153" s="1"/>
      <c r="P153" s="1"/>
      <c r="Q153" s="1"/>
      <c r="R153" s="1"/>
      <c r="S153" s="1"/>
      <c r="T153" s="3">
        <v>11520</v>
      </c>
      <c r="U153" s="1">
        <v>4800</v>
      </c>
      <c r="V153" s="1">
        <v>2760767.9986042716</v>
      </c>
    </row>
    <row r="154" spans="1:22" x14ac:dyDescent="0.2">
      <c r="B154" t="s">
        <v>77</v>
      </c>
      <c r="C154" s="2">
        <v>2.4</v>
      </c>
      <c r="D154" s="2">
        <v>222.4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>
        <v>691.19999999999993</v>
      </c>
      <c r="R154" s="1">
        <v>288</v>
      </c>
      <c r="S154" s="1">
        <v>153722.87999999998</v>
      </c>
      <c r="T154" s="3">
        <v>691.19999999999993</v>
      </c>
      <c r="U154" s="1">
        <v>288</v>
      </c>
      <c r="V154" s="1">
        <v>153722.87999999998</v>
      </c>
    </row>
    <row r="155" spans="1:22" x14ac:dyDescent="0.2">
      <c r="A155" t="s">
        <v>130</v>
      </c>
      <c r="D155"/>
      <c r="E155" s="1"/>
      <c r="F155" s="1"/>
      <c r="G155" s="1"/>
      <c r="H155" s="1"/>
      <c r="I155" s="1"/>
      <c r="J155" s="1"/>
      <c r="K155" s="1">
        <v>34526.399999999994</v>
      </c>
      <c r="L155" s="1">
        <v>14386</v>
      </c>
      <c r="M155" s="1">
        <v>8208683.5186042711</v>
      </c>
      <c r="N155" s="1"/>
      <c r="O155" s="1"/>
      <c r="P155" s="1"/>
      <c r="Q155" s="1">
        <v>691.19999999999993</v>
      </c>
      <c r="R155" s="1">
        <v>288</v>
      </c>
      <c r="S155" s="1">
        <v>153722.87999999998</v>
      </c>
      <c r="T155" s="3">
        <v>35217.599999999991</v>
      </c>
      <c r="U155" s="1">
        <v>14674</v>
      </c>
      <c r="V155" s="1">
        <v>8362406.398604271</v>
      </c>
    </row>
    <row r="156" spans="1:22" x14ac:dyDescent="0.2">
      <c r="A156" t="s">
        <v>88</v>
      </c>
      <c r="B156" t="s">
        <v>87</v>
      </c>
      <c r="C156" s="2">
        <v>4.8</v>
      </c>
      <c r="D156" s="2">
        <v>223.4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>
        <v>67161.599999999991</v>
      </c>
      <c r="R156" s="1">
        <v>13992</v>
      </c>
      <c r="S156" s="1">
        <v>15003901.439999998</v>
      </c>
      <c r="T156" s="3">
        <v>67161.599999999991</v>
      </c>
      <c r="U156" s="1">
        <v>13992</v>
      </c>
      <c r="V156" s="1">
        <v>15003901.439999998</v>
      </c>
    </row>
    <row r="157" spans="1:22" x14ac:dyDescent="0.2">
      <c r="A157" t="s">
        <v>131</v>
      </c>
      <c r="D15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>
        <v>67161.599999999991</v>
      </c>
      <c r="R157" s="1">
        <v>13992</v>
      </c>
      <c r="S157" s="1">
        <v>15003901.439999998</v>
      </c>
      <c r="T157" s="3">
        <v>67161.599999999991</v>
      </c>
      <c r="U157" s="1">
        <v>13992</v>
      </c>
      <c r="V157" s="1">
        <v>15003901.439999998</v>
      </c>
    </row>
    <row r="158" spans="1:22" x14ac:dyDescent="0.2">
      <c r="A158" t="s">
        <v>80</v>
      </c>
      <c r="B158" t="s">
        <v>79</v>
      </c>
      <c r="C158" s="2">
        <v>6.1</v>
      </c>
      <c r="D158" s="2">
        <v>221.35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>
        <v>90036</v>
      </c>
      <c r="R158" s="1">
        <v>14760</v>
      </c>
      <c r="S158" s="1">
        <v>19929468.599999998</v>
      </c>
      <c r="T158" s="3">
        <v>90036</v>
      </c>
      <c r="U158" s="1">
        <v>14760</v>
      </c>
      <c r="V158" s="1">
        <v>19929468.599999998</v>
      </c>
    </row>
    <row r="159" spans="1:22" x14ac:dyDescent="0.2">
      <c r="A159" t="s">
        <v>132</v>
      </c>
      <c r="D159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>
        <v>90036</v>
      </c>
      <c r="R159" s="1">
        <v>14760</v>
      </c>
      <c r="S159" s="1">
        <v>19929468.599999998</v>
      </c>
      <c r="T159" s="3">
        <v>90036</v>
      </c>
      <c r="U159" s="1">
        <v>14760</v>
      </c>
      <c r="V159" s="1">
        <v>19929468.599999998</v>
      </c>
    </row>
    <row r="160" spans="1:22" x14ac:dyDescent="0.2">
      <c r="A160" t="s">
        <v>83</v>
      </c>
      <c r="B160" t="s">
        <v>82</v>
      </c>
      <c r="C160" s="2">
        <v>4.25</v>
      </c>
      <c r="D160" s="2">
        <v>222.6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>
        <v>33681.25</v>
      </c>
      <c r="R160" s="1">
        <v>7925</v>
      </c>
      <c r="S160" s="1">
        <v>7497446.25</v>
      </c>
      <c r="T160" s="3">
        <v>33681.25</v>
      </c>
      <c r="U160" s="1">
        <v>7925</v>
      </c>
      <c r="V160" s="1">
        <v>7497446.25</v>
      </c>
    </row>
    <row r="161" spans="1:22" x14ac:dyDescent="0.2">
      <c r="A161" t="s">
        <v>133</v>
      </c>
      <c r="D16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>
        <v>33681.25</v>
      </c>
      <c r="R161" s="1">
        <v>7925</v>
      </c>
      <c r="S161" s="1">
        <v>7497446.25</v>
      </c>
      <c r="T161" s="3">
        <v>33681.25</v>
      </c>
      <c r="U161" s="1">
        <v>7925</v>
      </c>
      <c r="V161" s="1">
        <v>7497446.25</v>
      </c>
    </row>
    <row r="162" spans="1:22" x14ac:dyDescent="0.2">
      <c r="A162" t="s">
        <v>84</v>
      </c>
      <c r="B162" t="s">
        <v>82</v>
      </c>
      <c r="C162" s="2">
        <v>4.25</v>
      </c>
      <c r="D162" s="2">
        <v>222.6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>
        <v>21653.75</v>
      </c>
      <c r="R162" s="1">
        <v>5095</v>
      </c>
      <c r="S162" s="1">
        <v>4820124.75</v>
      </c>
      <c r="T162" s="3">
        <v>21653.75</v>
      </c>
      <c r="U162" s="1">
        <v>5095</v>
      </c>
      <c r="V162" s="1">
        <v>4820124.75</v>
      </c>
    </row>
    <row r="163" spans="1:22" x14ac:dyDescent="0.2">
      <c r="B163" t="s">
        <v>86</v>
      </c>
      <c r="C163" s="2">
        <v>4.25</v>
      </c>
      <c r="D163" s="2">
        <v>223.6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>
        <v>23736.25</v>
      </c>
      <c r="R163" s="1">
        <v>5585</v>
      </c>
      <c r="S163" s="1">
        <v>5307425.5</v>
      </c>
      <c r="T163" s="3">
        <v>23736.25</v>
      </c>
      <c r="U163" s="1">
        <v>5585</v>
      </c>
      <c r="V163" s="1">
        <v>5307425.5</v>
      </c>
    </row>
    <row r="164" spans="1:22" x14ac:dyDescent="0.2">
      <c r="A164" t="s">
        <v>134</v>
      </c>
      <c r="D16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>
        <v>45390</v>
      </c>
      <c r="R164" s="1">
        <v>10680</v>
      </c>
      <c r="S164" s="1">
        <v>10127550.25</v>
      </c>
      <c r="T164" s="3">
        <v>45390</v>
      </c>
      <c r="U164" s="1">
        <v>10680</v>
      </c>
      <c r="V164" s="1">
        <v>10127550.25</v>
      </c>
    </row>
    <row r="165" spans="1:22" x14ac:dyDescent="0.2">
      <c r="A165" t="s">
        <v>75</v>
      </c>
      <c r="B165" t="s">
        <v>73</v>
      </c>
      <c r="C165" s="2">
        <v>1.85</v>
      </c>
      <c r="D165" s="2">
        <v>218.35</v>
      </c>
      <c r="E165" s="1"/>
      <c r="F165" s="1"/>
      <c r="G165" s="1"/>
      <c r="H165" s="1"/>
      <c r="I165" s="1"/>
      <c r="J165" s="1"/>
      <c r="K165" s="1"/>
      <c r="L165" s="1"/>
      <c r="M165" s="1"/>
      <c r="N165" s="1">
        <v>799.2</v>
      </c>
      <c r="O165" s="1">
        <v>432</v>
      </c>
      <c r="P165" s="1">
        <v>174505.32</v>
      </c>
      <c r="Q165" s="1"/>
      <c r="R165" s="1"/>
      <c r="S165" s="1"/>
      <c r="T165" s="3">
        <v>799.2</v>
      </c>
      <c r="U165" s="1">
        <v>432</v>
      </c>
      <c r="V165" s="1">
        <v>174505.32</v>
      </c>
    </row>
    <row r="166" spans="1:22" x14ac:dyDescent="0.2">
      <c r="B166" t="s">
        <v>81</v>
      </c>
      <c r="C166" s="2">
        <v>1.85</v>
      </c>
      <c r="D166" s="2">
        <v>221.8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>
        <v>3640.8</v>
      </c>
      <c r="R166" s="1">
        <v>1968</v>
      </c>
      <c r="S166" s="1">
        <v>807529.44000000006</v>
      </c>
      <c r="T166" s="3">
        <v>3640.8</v>
      </c>
      <c r="U166" s="1">
        <v>1968</v>
      </c>
      <c r="V166" s="1">
        <v>807529.44000000006</v>
      </c>
    </row>
    <row r="167" spans="1:22" x14ac:dyDescent="0.2">
      <c r="A167" t="s">
        <v>135</v>
      </c>
      <c r="D167"/>
      <c r="E167" s="1"/>
      <c r="F167" s="1"/>
      <c r="G167" s="1"/>
      <c r="H167" s="1"/>
      <c r="I167" s="1"/>
      <c r="J167" s="1"/>
      <c r="K167" s="1"/>
      <c r="L167" s="1"/>
      <c r="M167" s="1"/>
      <c r="N167" s="1">
        <v>799.2</v>
      </c>
      <c r="O167" s="1">
        <v>432</v>
      </c>
      <c r="P167" s="1">
        <v>174505.32</v>
      </c>
      <c r="Q167" s="1">
        <v>3640.8</v>
      </c>
      <c r="R167" s="1">
        <v>1968</v>
      </c>
      <c r="S167" s="1">
        <v>807529.44000000006</v>
      </c>
      <c r="T167" s="3">
        <v>4440</v>
      </c>
      <c r="U167" s="1">
        <v>2400</v>
      </c>
      <c r="V167" s="1">
        <v>982034.76</v>
      </c>
    </row>
    <row r="168" spans="1:22" x14ac:dyDescent="0.2">
      <c r="A168" t="s">
        <v>78</v>
      </c>
      <c r="B168" t="s">
        <v>77</v>
      </c>
      <c r="C168" s="2">
        <v>6.8</v>
      </c>
      <c r="D168" s="2">
        <v>222.4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>
        <v>21216</v>
      </c>
      <c r="R168" s="1">
        <v>3120</v>
      </c>
      <c r="S168" s="1">
        <v>4718438.4000000004</v>
      </c>
      <c r="T168" s="3">
        <v>21216</v>
      </c>
      <c r="U168" s="1">
        <v>3120</v>
      </c>
      <c r="V168" s="1">
        <v>4718438.4000000004</v>
      </c>
    </row>
    <row r="169" spans="1:22" x14ac:dyDescent="0.2">
      <c r="A169" t="s">
        <v>136</v>
      </c>
      <c r="D169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>
        <v>21216</v>
      </c>
      <c r="R169" s="1">
        <v>3120</v>
      </c>
      <c r="S169" s="1">
        <v>4718438.4000000004</v>
      </c>
      <c r="T169" s="3">
        <v>21216</v>
      </c>
      <c r="U169" s="1">
        <v>3120</v>
      </c>
      <c r="V169" s="1">
        <v>4718438.4000000004</v>
      </c>
    </row>
    <row r="170" spans="1:22" x14ac:dyDescent="0.2">
      <c r="A170" t="s">
        <v>90</v>
      </c>
      <c r="D170"/>
      <c r="E170" s="1">
        <v>410574.80000000005</v>
      </c>
      <c r="F170" s="1">
        <v>98278</v>
      </c>
      <c r="G170" s="1">
        <v>88787540.959999993</v>
      </c>
      <c r="H170" s="1">
        <v>606924</v>
      </c>
      <c r="I170" s="1">
        <v>139558</v>
      </c>
      <c r="J170" s="1">
        <v>137904620.65000007</v>
      </c>
      <c r="K170" s="1">
        <v>729611.77</v>
      </c>
      <c r="L170" s="1">
        <v>183033</v>
      </c>
      <c r="M170" s="1">
        <v>166173029.38999996</v>
      </c>
      <c r="N170" s="1">
        <v>132256.80000000002</v>
      </c>
      <c r="O170" s="1">
        <v>21096</v>
      </c>
      <c r="P170" s="1">
        <v>29417709.779999997</v>
      </c>
      <c r="Q170" s="1">
        <v>295704.84999999998</v>
      </c>
      <c r="R170" s="1">
        <v>64509</v>
      </c>
      <c r="S170" s="1">
        <v>65770676.523999996</v>
      </c>
      <c r="T170" s="3">
        <v>2175072.2200000007</v>
      </c>
      <c r="U170" s="1">
        <v>506474</v>
      </c>
      <c r="V170" s="1">
        <v>488053577.30400002</v>
      </c>
    </row>
    <row r="171" spans="1:22" x14ac:dyDescent="0.2">
      <c r="D171"/>
      <c r="E171"/>
      <c r="F171"/>
      <c r="G171"/>
      <c r="H171"/>
      <c r="I171"/>
    </row>
    <row r="172" spans="1:22" hidden="1" x14ac:dyDescent="0.2">
      <c r="D172"/>
      <c r="E172"/>
      <c r="F172"/>
      <c r="G172"/>
      <c r="H172"/>
      <c r="I172"/>
    </row>
    <row r="173" spans="1:22" hidden="1" x14ac:dyDescent="0.2">
      <c r="D173"/>
      <c r="E173"/>
      <c r="F173"/>
      <c r="G173"/>
      <c r="H173"/>
      <c r="I173"/>
    </row>
    <row r="174" spans="1:22" hidden="1" x14ac:dyDescent="0.2">
      <c r="D174"/>
      <c r="E174"/>
      <c r="F174"/>
      <c r="G174"/>
      <c r="H174"/>
      <c r="I174"/>
    </row>
    <row r="175" spans="1:22" hidden="1" x14ac:dyDescent="0.2">
      <c r="D175"/>
      <c r="E175"/>
      <c r="F175"/>
      <c r="G175"/>
      <c r="H175"/>
      <c r="I175"/>
    </row>
    <row r="176" spans="1:22" hidden="1" x14ac:dyDescent="0.2">
      <c r="D176"/>
      <c r="E176"/>
      <c r="F176"/>
      <c r="G176"/>
      <c r="H176"/>
      <c r="I176"/>
    </row>
    <row r="177" spans="4:9" hidden="1" x14ac:dyDescent="0.2">
      <c r="D177"/>
      <c r="E177"/>
      <c r="F177"/>
      <c r="G177"/>
      <c r="H177"/>
      <c r="I177"/>
    </row>
    <row r="178" spans="4:9" hidden="1" x14ac:dyDescent="0.2">
      <c r="D178"/>
      <c r="E178"/>
      <c r="F178"/>
      <c r="G178"/>
      <c r="H178"/>
      <c r="I178"/>
    </row>
    <row r="179" spans="4:9" hidden="1" x14ac:dyDescent="0.2">
      <c r="D179"/>
      <c r="E179"/>
      <c r="F179"/>
      <c r="G179"/>
      <c r="H179"/>
      <c r="I179"/>
    </row>
    <row r="180" spans="4:9" hidden="1" x14ac:dyDescent="0.2">
      <c r="D180"/>
      <c r="E180"/>
      <c r="F180"/>
      <c r="G180"/>
      <c r="H180"/>
      <c r="I180"/>
    </row>
    <row r="181" spans="4:9" hidden="1" x14ac:dyDescent="0.2">
      <c r="D181"/>
      <c r="E181"/>
      <c r="F181"/>
      <c r="G181"/>
      <c r="H181"/>
      <c r="I181"/>
    </row>
    <row r="182" spans="4:9" hidden="1" x14ac:dyDescent="0.2">
      <c r="D182"/>
      <c r="E182"/>
      <c r="F182"/>
      <c r="G182"/>
      <c r="H182"/>
      <c r="I182"/>
    </row>
    <row r="183" spans="4:9" hidden="1" x14ac:dyDescent="0.2">
      <c r="D183"/>
      <c r="E183"/>
      <c r="F183"/>
      <c r="G183"/>
      <c r="H183"/>
      <c r="I183"/>
    </row>
    <row r="184" spans="4:9" hidden="1" x14ac:dyDescent="0.2">
      <c r="D184"/>
      <c r="E184"/>
      <c r="F184"/>
      <c r="G184"/>
      <c r="H184"/>
      <c r="I184"/>
    </row>
    <row r="185" spans="4:9" hidden="1" x14ac:dyDescent="0.2">
      <c r="D185"/>
      <c r="E185"/>
      <c r="F185"/>
      <c r="G185"/>
      <c r="H185"/>
      <c r="I185"/>
    </row>
    <row r="186" spans="4:9" hidden="1" x14ac:dyDescent="0.2">
      <c r="D186"/>
      <c r="E186"/>
      <c r="F186"/>
      <c r="G186"/>
      <c r="H186"/>
      <c r="I186"/>
    </row>
    <row r="187" spans="4:9" hidden="1" x14ac:dyDescent="0.2">
      <c r="D187"/>
      <c r="E187"/>
      <c r="F187"/>
      <c r="G187"/>
      <c r="H187"/>
      <c r="I187"/>
    </row>
    <row r="188" spans="4:9" hidden="1" x14ac:dyDescent="0.2">
      <c r="D188"/>
      <c r="E188"/>
      <c r="F188"/>
      <c r="G188"/>
      <c r="H188"/>
      <c r="I188"/>
    </row>
    <row r="189" spans="4:9" hidden="1" x14ac:dyDescent="0.2">
      <c r="D189"/>
      <c r="E189"/>
      <c r="F189"/>
      <c r="G189"/>
      <c r="H189"/>
      <c r="I189"/>
    </row>
    <row r="190" spans="4:9" hidden="1" x14ac:dyDescent="0.2">
      <c r="D190"/>
      <c r="E190"/>
      <c r="F190"/>
      <c r="G190"/>
      <c r="H190"/>
      <c r="I190"/>
    </row>
    <row r="191" spans="4:9" hidden="1" x14ac:dyDescent="0.2">
      <c r="D191"/>
      <c r="E191"/>
      <c r="F191"/>
      <c r="G191"/>
      <c r="H191"/>
      <c r="I191"/>
    </row>
    <row r="192" spans="4:9" hidden="1" x14ac:dyDescent="0.2">
      <c r="D192"/>
      <c r="E192"/>
      <c r="F192"/>
      <c r="G192"/>
      <c r="H192"/>
      <c r="I192"/>
    </row>
    <row r="193" spans="4:9" hidden="1" x14ac:dyDescent="0.2">
      <c r="D193"/>
      <c r="E193"/>
      <c r="F193"/>
      <c r="G193"/>
      <c r="H193"/>
      <c r="I193"/>
    </row>
    <row r="194" spans="4:9" hidden="1" x14ac:dyDescent="0.2">
      <c r="D194"/>
      <c r="E194"/>
      <c r="F194"/>
      <c r="G194"/>
      <c r="H194"/>
      <c r="I194"/>
    </row>
    <row r="195" spans="4:9" hidden="1" x14ac:dyDescent="0.2">
      <c r="D195"/>
      <c r="E195"/>
      <c r="F195"/>
      <c r="G195"/>
      <c r="H195"/>
      <c r="I195"/>
    </row>
    <row r="196" spans="4:9" hidden="1" x14ac:dyDescent="0.2">
      <c r="D196"/>
      <c r="E196"/>
      <c r="F196"/>
      <c r="G196"/>
      <c r="H196"/>
      <c r="I196"/>
    </row>
    <row r="197" spans="4:9" hidden="1" x14ac:dyDescent="0.2">
      <c r="D197"/>
      <c r="E197"/>
      <c r="F197"/>
      <c r="G197"/>
      <c r="H197"/>
      <c r="I197"/>
    </row>
    <row r="198" spans="4:9" hidden="1" x14ac:dyDescent="0.2">
      <c r="D198"/>
      <c r="E198"/>
      <c r="F198"/>
      <c r="G198"/>
      <c r="H198"/>
      <c r="I198"/>
    </row>
    <row r="199" spans="4:9" hidden="1" x14ac:dyDescent="0.2">
      <c r="D199"/>
      <c r="E199"/>
      <c r="F199"/>
      <c r="G199"/>
      <c r="H199"/>
      <c r="I199"/>
    </row>
    <row r="200" spans="4:9" hidden="1" x14ac:dyDescent="0.2">
      <c r="D200"/>
      <c r="E200"/>
      <c r="F200"/>
      <c r="G200"/>
      <c r="H200"/>
      <c r="I200"/>
    </row>
    <row r="201" spans="4:9" hidden="1" x14ac:dyDescent="0.2">
      <c r="D201"/>
      <c r="E201"/>
      <c r="F201"/>
      <c r="G201"/>
      <c r="H201"/>
      <c r="I201"/>
    </row>
    <row r="202" spans="4:9" hidden="1" x14ac:dyDescent="0.2">
      <c r="D202"/>
      <c r="E202"/>
      <c r="F202"/>
      <c r="G202"/>
      <c r="H202"/>
      <c r="I202"/>
    </row>
    <row r="203" spans="4:9" hidden="1" x14ac:dyDescent="0.2">
      <c r="D203"/>
      <c r="E203"/>
      <c r="F203"/>
      <c r="G203"/>
      <c r="H203"/>
      <c r="I203"/>
    </row>
    <row r="204" spans="4:9" hidden="1" x14ac:dyDescent="0.2">
      <c r="D204"/>
      <c r="E204"/>
      <c r="F204"/>
      <c r="G204"/>
      <c r="H204"/>
      <c r="I204"/>
    </row>
    <row r="205" spans="4:9" hidden="1" x14ac:dyDescent="0.2">
      <c r="D205"/>
      <c r="E205"/>
      <c r="F205"/>
      <c r="G205"/>
      <c r="H205"/>
      <c r="I205"/>
    </row>
    <row r="206" spans="4:9" hidden="1" x14ac:dyDescent="0.2">
      <c r="D206"/>
      <c r="E206"/>
      <c r="F206"/>
      <c r="G206"/>
      <c r="H206"/>
      <c r="I206"/>
    </row>
    <row r="207" spans="4:9" hidden="1" x14ac:dyDescent="0.2">
      <c r="D207"/>
      <c r="E207"/>
      <c r="F207"/>
      <c r="G207"/>
      <c r="H207"/>
      <c r="I207"/>
    </row>
    <row r="208" spans="4:9" hidden="1" x14ac:dyDescent="0.2">
      <c r="D208"/>
      <c r="E208"/>
      <c r="F208"/>
      <c r="G208"/>
      <c r="H208"/>
      <c r="I208"/>
    </row>
    <row r="209" spans="4:9" hidden="1" x14ac:dyDescent="0.2">
      <c r="D209"/>
      <c r="E209"/>
      <c r="F209"/>
      <c r="G209"/>
      <c r="H209"/>
      <c r="I209"/>
    </row>
    <row r="210" spans="4:9" hidden="1" x14ac:dyDescent="0.2">
      <c r="D210"/>
      <c r="E210"/>
      <c r="F210"/>
      <c r="G210"/>
      <c r="H210"/>
      <c r="I210"/>
    </row>
    <row r="211" spans="4:9" hidden="1" x14ac:dyDescent="0.2">
      <c r="D211"/>
      <c r="E211"/>
      <c r="F211"/>
      <c r="G211"/>
      <c r="H211"/>
      <c r="I211"/>
    </row>
    <row r="212" spans="4:9" hidden="1" x14ac:dyDescent="0.2">
      <c r="D212"/>
      <c r="E212"/>
      <c r="F212"/>
      <c r="G212"/>
      <c r="H212"/>
      <c r="I212"/>
    </row>
    <row r="213" spans="4:9" hidden="1" x14ac:dyDescent="0.2">
      <c r="D213"/>
      <c r="E213"/>
      <c r="F213"/>
      <c r="G213"/>
      <c r="H213"/>
      <c r="I213"/>
    </row>
    <row r="214" spans="4:9" hidden="1" x14ac:dyDescent="0.2">
      <c r="D214"/>
      <c r="E214"/>
      <c r="F214"/>
      <c r="G214"/>
      <c r="H214"/>
      <c r="I214"/>
    </row>
    <row r="215" spans="4:9" hidden="1" x14ac:dyDescent="0.2">
      <c r="D215"/>
      <c r="E215"/>
      <c r="F215"/>
      <c r="G215"/>
      <c r="H215"/>
      <c r="I215"/>
    </row>
    <row r="216" spans="4:9" hidden="1" x14ac:dyDescent="0.2">
      <c r="D216"/>
      <c r="E216"/>
      <c r="F216"/>
      <c r="G216"/>
      <c r="H216"/>
      <c r="I216"/>
    </row>
    <row r="217" spans="4:9" hidden="1" x14ac:dyDescent="0.2">
      <c r="D217"/>
      <c r="E217"/>
      <c r="F217"/>
      <c r="G217"/>
      <c r="H217"/>
      <c r="I217"/>
    </row>
    <row r="218" spans="4:9" hidden="1" x14ac:dyDescent="0.2">
      <c r="D218"/>
      <c r="E218"/>
      <c r="F218"/>
      <c r="G218"/>
      <c r="H218"/>
      <c r="I218"/>
    </row>
    <row r="219" spans="4:9" hidden="1" x14ac:dyDescent="0.2">
      <c r="D219"/>
      <c r="E219"/>
      <c r="F219"/>
      <c r="G219"/>
      <c r="H219"/>
      <c r="I219"/>
    </row>
    <row r="220" spans="4:9" hidden="1" x14ac:dyDescent="0.2">
      <c r="D220"/>
      <c r="E220"/>
      <c r="F220"/>
      <c r="G220"/>
      <c r="H220"/>
      <c r="I220"/>
    </row>
    <row r="221" spans="4:9" hidden="1" x14ac:dyDescent="0.2">
      <c r="D221"/>
      <c r="E221"/>
      <c r="F221"/>
      <c r="G221"/>
      <c r="H221"/>
      <c r="I221"/>
    </row>
    <row r="222" spans="4:9" hidden="1" x14ac:dyDescent="0.2">
      <c r="D222"/>
      <c r="E222"/>
      <c r="F222"/>
      <c r="G222"/>
      <c r="H222"/>
      <c r="I222"/>
    </row>
    <row r="223" spans="4:9" hidden="1" x14ac:dyDescent="0.2">
      <c r="D223"/>
      <c r="E223"/>
      <c r="F223"/>
      <c r="G223"/>
      <c r="H223"/>
      <c r="I223"/>
    </row>
    <row r="224" spans="4:9" hidden="1" x14ac:dyDescent="0.2">
      <c r="D224"/>
      <c r="E224"/>
      <c r="F224"/>
      <c r="G224"/>
      <c r="H224"/>
      <c r="I224"/>
    </row>
    <row r="225" spans="4:9" hidden="1" x14ac:dyDescent="0.2">
      <c r="D225"/>
      <c r="E225"/>
      <c r="F225"/>
      <c r="G225"/>
      <c r="H225"/>
      <c r="I225"/>
    </row>
    <row r="226" spans="4:9" hidden="1" x14ac:dyDescent="0.2">
      <c r="D226"/>
      <c r="E226"/>
      <c r="F226"/>
      <c r="G226"/>
      <c r="H226"/>
      <c r="I226"/>
    </row>
    <row r="227" spans="4:9" hidden="1" x14ac:dyDescent="0.2">
      <c r="D227"/>
      <c r="E227"/>
      <c r="F227"/>
      <c r="G227"/>
      <c r="H227"/>
      <c r="I227"/>
    </row>
    <row r="228" spans="4:9" hidden="1" x14ac:dyDescent="0.2">
      <c r="D228"/>
      <c r="E228"/>
      <c r="F228"/>
      <c r="G228"/>
      <c r="H228"/>
      <c r="I228"/>
    </row>
    <row r="229" spans="4:9" hidden="1" x14ac:dyDescent="0.2">
      <c r="D229"/>
      <c r="E229"/>
      <c r="F229"/>
      <c r="G229"/>
      <c r="H229"/>
      <c r="I229"/>
    </row>
    <row r="230" spans="4:9" hidden="1" x14ac:dyDescent="0.2">
      <c r="D230"/>
      <c r="E230"/>
      <c r="F230"/>
      <c r="G230"/>
      <c r="H230"/>
      <c r="I230"/>
    </row>
    <row r="231" spans="4:9" hidden="1" x14ac:dyDescent="0.2">
      <c r="D231"/>
      <c r="E231"/>
      <c r="F231"/>
      <c r="G231"/>
      <c r="H231"/>
      <c r="I231"/>
    </row>
    <row r="232" spans="4:9" hidden="1" x14ac:dyDescent="0.2">
      <c r="D232"/>
      <c r="E232"/>
      <c r="F232"/>
      <c r="G232"/>
      <c r="H232"/>
      <c r="I232"/>
    </row>
    <row r="233" spans="4:9" hidden="1" x14ac:dyDescent="0.2">
      <c r="D233"/>
      <c r="E233"/>
      <c r="F233"/>
      <c r="G233"/>
      <c r="H233"/>
      <c r="I233"/>
    </row>
    <row r="234" spans="4:9" hidden="1" x14ac:dyDescent="0.2">
      <c r="D234"/>
      <c r="E234"/>
      <c r="F234"/>
      <c r="G234"/>
      <c r="H234"/>
      <c r="I234"/>
    </row>
    <row r="235" spans="4:9" hidden="1" x14ac:dyDescent="0.2">
      <c r="D235"/>
      <c r="E235"/>
      <c r="F235"/>
      <c r="G235"/>
      <c r="H235"/>
      <c r="I235"/>
    </row>
    <row r="236" spans="4:9" hidden="1" x14ac:dyDescent="0.2">
      <c r="D236"/>
      <c r="E236"/>
      <c r="F236"/>
      <c r="G236"/>
      <c r="H236"/>
      <c r="I236"/>
    </row>
    <row r="237" spans="4:9" hidden="1" x14ac:dyDescent="0.2">
      <c r="D237"/>
      <c r="E237"/>
      <c r="F237"/>
      <c r="G237"/>
      <c r="H237"/>
      <c r="I237"/>
    </row>
    <row r="238" spans="4:9" hidden="1" x14ac:dyDescent="0.2">
      <c r="D238"/>
      <c r="E238"/>
      <c r="F238"/>
      <c r="G238"/>
      <c r="H238"/>
      <c r="I238"/>
    </row>
    <row r="239" spans="4:9" hidden="1" x14ac:dyDescent="0.2">
      <c r="D239"/>
      <c r="E239"/>
      <c r="F239"/>
      <c r="G239"/>
      <c r="H239"/>
      <c r="I239"/>
    </row>
    <row r="240" spans="4:9" hidden="1" x14ac:dyDescent="0.2">
      <c r="D240"/>
      <c r="E240"/>
      <c r="F240"/>
      <c r="G240"/>
      <c r="H240"/>
      <c r="I240"/>
    </row>
    <row r="241" spans="4:9" hidden="1" x14ac:dyDescent="0.2">
      <c r="D241"/>
      <c r="E241"/>
      <c r="F241"/>
      <c r="G241"/>
      <c r="H241"/>
      <c r="I241"/>
    </row>
    <row r="242" spans="4:9" hidden="1" x14ac:dyDescent="0.2">
      <c r="D242"/>
      <c r="E242"/>
      <c r="F242"/>
      <c r="G242"/>
      <c r="H242"/>
      <c r="I242"/>
    </row>
    <row r="243" spans="4:9" hidden="1" x14ac:dyDescent="0.2">
      <c r="D243"/>
      <c r="E243"/>
      <c r="F243"/>
      <c r="G243"/>
      <c r="H243"/>
      <c r="I243"/>
    </row>
    <row r="244" spans="4:9" hidden="1" x14ac:dyDescent="0.2">
      <c r="D244"/>
      <c r="E244"/>
      <c r="F244"/>
      <c r="G244"/>
      <c r="H244"/>
      <c r="I244"/>
    </row>
    <row r="245" spans="4:9" hidden="1" x14ac:dyDescent="0.2">
      <c r="D245"/>
      <c r="E245"/>
      <c r="F245"/>
      <c r="G245"/>
      <c r="H245"/>
      <c r="I245"/>
    </row>
    <row r="246" spans="4:9" hidden="1" x14ac:dyDescent="0.2">
      <c r="D246"/>
      <c r="E246"/>
      <c r="F246"/>
      <c r="G246"/>
      <c r="H246"/>
      <c r="I246"/>
    </row>
    <row r="247" spans="4:9" hidden="1" x14ac:dyDescent="0.2">
      <c r="D247"/>
      <c r="E247"/>
      <c r="F247"/>
      <c r="G247"/>
      <c r="H247"/>
      <c r="I247"/>
    </row>
    <row r="248" spans="4:9" hidden="1" x14ac:dyDescent="0.2">
      <c r="D248"/>
      <c r="E248"/>
      <c r="F248"/>
      <c r="G248"/>
      <c r="H248"/>
      <c r="I248"/>
    </row>
    <row r="249" spans="4:9" hidden="1" x14ac:dyDescent="0.2">
      <c r="D249"/>
      <c r="E249"/>
      <c r="F249"/>
      <c r="G249"/>
      <c r="H249"/>
      <c r="I249"/>
    </row>
    <row r="250" spans="4:9" hidden="1" x14ac:dyDescent="0.2">
      <c r="D250"/>
      <c r="E250"/>
      <c r="F250"/>
      <c r="G250"/>
      <c r="H250"/>
      <c r="I250"/>
    </row>
    <row r="251" spans="4:9" hidden="1" x14ac:dyDescent="0.2">
      <c r="D251"/>
      <c r="E251"/>
      <c r="F251"/>
      <c r="G251"/>
      <c r="H251"/>
      <c r="I251"/>
    </row>
    <row r="252" spans="4:9" hidden="1" x14ac:dyDescent="0.2">
      <c r="D252"/>
      <c r="E252"/>
      <c r="F252"/>
      <c r="G252"/>
      <c r="H252"/>
      <c r="I252"/>
    </row>
    <row r="253" spans="4:9" hidden="1" x14ac:dyDescent="0.2">
      <c r="D253"/>
      <c r="E253"/>
      <c r="F253"/>
      <c r="G253"/>
      <c r="H253"/>
      <c r="I253"/>
    </row>
    <row r="254" spans="4:9" hidden="1" x14ac:dyDescent="0.2">
      <c r="D254"/>
      <c r="E254"/>
      <c r="F254"/>
      <c r="G254"/>
      <c r="H254"/>
      <c r="I254"/>
    </row>
    <row r="255" spans="4:9" hidden="1" x14ac:dyDescent="0.2">
      <c r="D255"/>
      <c r="E255"/>
      <c r="F255"/>
      <c r="G255"/>
      <c r="H255"/>
      <c r="I255"/>
    </row>
    <row r="256" spans="4:9" hidden="1" x14ac:dyDescent="0.2">
      <c r="D256"/>
      <c r="E256"/>
      <c r="F256"/>
      <c r="G256"/>
      <c r="H256"/>
      <c r="I256"/>
    </row>
    <row r="257" hidden="1" x14ac:dyDescent="0.2"/>
  </sheetData>
  <pageMargins left="0.82" right="0.31" top="0.17" bottom="0.17" header="0.3" footer="0.3"/>
  <pageSetup paperSize="5" scale="9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 Details Pivot</vt:lpstr>
      <vt:lpstr>'Summ Details Pivot'!Print_Titles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Galaxy</cp:lastModifiedBy>
  <cp:lastPrinted>2022-11-30T12:25:40Z</cp:lastPrinted>
  <dcterms:created xsi:type="dcterms:W3CDTF">2022-11-30T17:59:15Z</dcterms:created>
  <dcterms:modified xsi:type="dcterms:W3CDTF">2022-11-30T17:59:16Z</dcterms:modified>
</cp:coreProperties>
</file>