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tkhan/ImmunoGenomics_NM/HLA_Allergen_codes/AssociationResults_34cutoff/"/>
    </mc:Choice>
  </mc:AlternateContent>
  <xr:revisionPtr revIDLastSave="0" documentId="8_{A8D907E9-6D81-3447-BD62-EA987A03988B}" xr6:coauthVersionLast="47" xr6:coauthVersionMax="47" xr10:uidLastSave="{00000000-0000-0000-0000-000000000000}"/>
  <bookViews>
    <workbookView xWindow="32920" yWindow="1280" windowWidth="31860" windowHeight="19460" activeTab="3" xr2:uid="{00000000-000D-0000-FFFF-FFFF00000000}"/>
  </bookViews>
  <sheets>
    <sheet name="Table 1" sheetId="4" r:id="rId1"/>
    <sheet name="Table 2" sheetId="1" r:id="rId2"/>
    <sheet name="Table 3" sheetId="9" r:id="rId3"/>
    <sheet name="Table3_Raw" sheetId="13" r:id="rId4"/>
    <sheet name="Table S1" sheetId="2" r:id="rId5"/>
    <sheet name="Table S2" sheetId="3" r:id="rId6"/>
    <sheet name="Table S3" sheetId="6" r:id="rId7"/>
    <sheet name="Table S4" sheetId="7" r:id="rId8"/>
    <sheet name="Table S5" sheetId="8" r:id="rId9"/>
    <sheet name="reported associations_byAllele" sheetId="10" r:id="rId10"/>
    <sheet name="reported associations_byPMID" sheetId="11" r:id="rId11"/>
  </sheets>
  <definedNames>
    <definedName name="_xlnm._FilterDatabase" localSheetId="9" hidden="1">'reported associations_byAllele'!$A$1:$Q$46</definedName>
    <definedName name="_xlnm._FilterDatabase" localSheetId="10" hidden="1">'reported associations_byPMID'!$A$1:$I$56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3" i="7" l="1"/>
  <c r="M40" i="6"/>
  <c r="D3" i="1"/>
  <c r="D4" i="1"/>
  <c r="D5" i="1"/>
  <c r="D6" i="1"/>
  <c r="D7" i="1"/>
  <c r="D8" i="1"/>
  <c r="D9" i="1"/>
  <c r="D2" i="1"/>
  <c r="H10" i="3"/>
  <c r="B10" i="3"/>
  <c r="H9" i="3"/>
  <c r="B9" i="3"/>
  <c r="H8" i="3"/>
  <c r="B8" i="3"/>
  <c r="H7" i="3"/>
  <c r="B7" i="3"/>
  <c r="H6" i="3"/>
  <c r="B6" i="3"/>
  <c r="H5" i="3"/>
  <c r="B5" i="3"/>
  <c r="H4" i="3"/>
  <c r="B4" i="3"/>
  <c r="H3" i="3"/>
  <c r="B3" i="3"/>
</calcChain>
</file>

<file path=xl/sharedStrings.xml><?xml version="1.0" encoding="utf-8"?>
<sst xmlns="http://schemas.openxmlformats.org/spreadsheetml/2006/main" count="1604" uniqueCount="769">
  <si>
    <t>fx1</t>
  </si>
  <si>
    <t>fx22</t>
  </si>
  <si>
    <t>t20</t>
  </si>
  <si>
    <t>fx5</t>
  </si>
  <si>
    <t>gx2</t>
  </si>
  <si>
    <t>fx2</t>
  </si>
  <si>
    <t>wx1</t>
  </si>
  <si>
    <t>phad</t>
  </si>
  <si>
    <t>Panle Name</t>
  </si>
  <si>
    <t>Positive (&gt; 0.34)</t>
  </si>
  <si>
    <t>% Positive</t>
  </si>
  <si>
    <t>Age</t>
  </si>
  <si>
    <t>median</t>
  </si>
  <si>
    <t>min</t>
  </si>
  <si>
    <t>max</t>
  </si>
  <si>
    <t>std</t>
  </si>
  <si>
    <t>Gender</t>
  </si>
  <si>
    <t>Bahrain</t>
  </si>
  <si>
    <t>Female</t>
  </si>
  <si>
    <t>Male</t>
  </si>
  <si>
    <t>Jordan</t>
  </si>
  <si>
    <t>Kuwait</t>
  </si>
  <si>
    <t>Morocco</t>
  </si>
  <si>
    <t>Qatari</t>
  </si>
  <si>
    <t>Saudi Arabia</t>
  </si>
  <si>
    <t>Nationality</t>
  </si>
  <si>
    <t xml:space="preserve">Syrian </t>
  </si>
  <si>
    <t xml:space="preserve">Yemen </t>
  </si>
  <si>
    <t>Sample Count</t>
  </si>
  <si>
    <t># IgE Sensitised samples in each Panles (ISU&gt;0.34)</t>
  </si>
  <si>
    <t>Logistic Regression</t>
  </si>
  <si>
    <t>Generalized Linear Model</t>
  </si>
  <si>
    <t>Features</t>
  </si>
  <si>
    <t>Beta(CI)</t>
  </si>
  <si>
    <t>coef</t>
  </si>
  <si>
    <t>[0.025</t>
  </si>
  <si>
    <t>0.975]</t>
  </si>
  <si>
    <t>pvalue_raw</t>
  </si>
  <si>
    <t>P Value (corrected)</t>
  </si>
  <si>
    <t>Intercept</t>
  </si>
  <si>
    <t>C1</t>
  </si>
  <si>
    <t>C2</t>
  </si>
  <si>
    <t>C3</t>
  </si>
  <si>
    <t>C4</t>
  </si>
  <si>
    <t>igE level</t>
  </si>
  <si>
    <t>Gene</t>
  </si>
  <si>
    <t>Allele</t>
  </si>
  <si>
    <t>Allele Frequency</t>
  </si>
  <si>
    <t>HLA-HD</t>
  </si>
  <si>
    <t>HLA-LA</t>
  </si>
  <si>
    <t>DPA1</t>
  </si>
  <si>
    <t>DPA1*02:02</t>
  </si>
  <si>
    <t>DPB1</t>
  </si>
  <si>
    <t>DPB1*01:01</t>
  </si>
  <si>
    <t>DPB1*02:01</t>
  </si>
  <si>
    <t>DPB1*04:02</t>
  </si>
  <si>
    <t>DPB1*09:01</t>
  </si>
  <si>
    <t>DPB1*10:01</t>
  </si>
  <si>
    <t>DPB1*13:01</t>
  </si>
  <si>
    <t>DPB1*14:01</t>
  </si>
  <si>
    <t>DPB1*17:01</t>
  </si>
  <si>
    <t>DQA1</t>
  </si>
  <si>
    <t>DQA1*01:01</t>
  </si>
  <si>
    <t>DQA1*01:03</t>
  </si>
  <si>
    <t>DQA1*02:01</t>
  </si>
  <si>
    <t>DQA1*03:01</t>
  </si>
  <si>
    <t>DQA1*04:01</t>
  </si>
  <si>
    <t>DQB1</t>
  </si>
  <si>
    <t>DQB1*03:01</t>
  </si>
  <si>
    <t>DQB1*03:02</t>
  </si>
  <si>
    <t>DQB1*03:03</t>
  </si>
  <si>
    <t>DQB1*04:02</t>
  </si>
  <si>
    <t>DQB1*05:01</t>
  </si>
  <si>
    <t>DQB1*05:02</t>
  </si>
  <si>
    <t>DQB1*05:03</t>
  </si>
  <si>
    <t>DQB1*06:01</t>
  </si>
  <si>
    <t>DQB1*06:02</t>
  </si>
  <si>
    <t>DQB1*06:03</t>
  </si>
  <si>
    <t>DQB1*06:04</t>
  </si>
  <si>
    <t>DRB1</t>
  </si>
  <si>
    <t>DRB1*01:01</t>
  </si>
  <si>
    <t>DRB1*01:02</t>
  </si>
  <si>
    <t>DRB1*03:01</t>
  </si>
  <si>
    <t>DRB1*03:02</t>
  </si>
  <si>
    <t>DRB1*04:02</t>
  </si>
  <si>
    <t>DRB1*04:03</t>
  </si>
  <si>
    <t>DRB1*04:05</t>
  </si>
  <si>
    <t>DRB1*07:01</t>
  </si>
  <si>
    <t>DRB1*08:04</t>
  </si>
  <si>
    <t>DRB1*10:01</t>
  </si>
  <si>
    <t>DRB1*11:01</t>
  </si>
  <si>
    <t>DRB1*11:04</t>
  </si>
  <si>
    <t>DRB1*13:01</t>
  </si>
  <si>
    <t>DRB1*13:02</t>
  </si>
  <si>
    <t>DRB1*13:03</t>
  </si>
  <si>
    <t>DRB1*15:01</t>
  </si>
  <si>
    <t>DRB1*15:02</t>
  </si>
  <si>
    <t>DRB1*15:03</t>
  </si>
  <si>
    <t>DRB1*16:01</t>
  </si>
  <si>
    <t>DRB1*16:02</t>
  </si>
  <si>
    <t>pval_Holm</t>
  </si>
  <si>
    <t>sigType</t>
  </si>
  <si>
    <t>-5.12 (-6.57,-3.67)</t>
  </si>
  <si>
    <t>-4.99 (-6.41,-3.58)</t>
  </si>
  <si>
    <t>High</t>
  </si>
  <si>
    <t>-4.48 (-5.41,-3.54)</t>
  </si>
  <si>
    <t>-4.48 (-5.41,-3.55)</t>
  </si>
  <si>
    <t>-3.88 (-4.39,-3.37)</t>
  </si>
  <si>
    <t>-3.91 (-4.43,-3.4)</t>
  </si>
  <si>
    <t>-3.35 (-3.94,-2.75)</t>
  </si>
  <si>
    <t>-3.4 (-4.0,-2.79)</t>
  </si>
  <si>
    <t>-3.33 (-4.0,-2.66)</t>
  </si>
  <si>
    <t>-3.23 (-3.86,-2.6)</t>
  </si>
  <si>
    <t>-3.26 (-4.06,-2.46)</t>
  </si>
  <si>
    <t>-3.19 (-3.97,-2.4)</t>
  </si>
  <si>
    <t>-3.01 (-3.61,-2.4)</t>
  </si>
  <si>
    <t>-2.96 (-3.56,-2.37)</t>
  </si>
  <si>
    <t>-3.0 (-3.82,-2.19)</t>
  </si>
  <si>
    <t>-2.68 (-3.49,-1.89)</t>
  </si>
  <si>
    <t>-2.61 (-3.39,-1.83)</t>
  </si>
  <si>
    <t>-2.67 (-3.48,-1.85)</t>
  </si>
  <si>
    <t>-2.57 (-3.06,-2.09)</t>
  </si>
  <si>
    <t>-2.61 (-3.09,-2.12)</t>
  </si>
  <si>
    <t>-2.56 (-3.02,-2.09)</t>
  </si>
  <si>
    <t>-2.19 (-2.63,-1.74)</t>
  </si>
  <si>
    <t>-2.49 (-3.26,-1.7)</t>
  </si>
  <si>
    <t>-2.44 (-3.22,-1.68)</t>
  </si>
  <si>
    <t>Low</t>
  </si>
  <si>
    <t>-2.4 (-3.15,-1.67)</t>
  </si>
  <si>
    <t>-2.45 (-3.2,-1.69)</t>
  </si>
  <si>
    <t>-2.4 (-3.1,-1.69)</t>
  </si>
  <si>
    <t>-2.25 (-2.93,-1.58)</t>
  </si>
  <si>
    <t>-2.03 (-2.66,-1.41)</t>
  </si>
  <si>
    <t>-2.03 (-2.67,-1.39)</t>
  </si>
  <si>
    <t>-1.86 (-2.23,-1.49)</t>
  </si>
  <si>
    <t>-1.89 (-2.27,-1.51)</t>
  </si>
  <si>
    <t>-1.71 (-2.22,-1.21)</t>
  </si>
  <si>
    <t>-1.69 (-2.19,-1.19)</t>
  </si>
  <si>
    <t>-1.64 (-2.08,-1.22)</t>
  </si>
  <si>
    <t>-1.56 (-1.98,-1.14)</t>
  </si>
  <si>
    <t>-1.52 (-1.93,-1.11)</t>
  </si>
  <si>
    <t>-1.5 (-1.91,-1.1)</t>
  </si>
  <si>
    <t>-1.51 (-1.93,-1.1)</t>
  </si>
  <si>
    <t>-1.49 (-1.89,-1.08)</t>
  </si>
  <si>
    <t>-1.46 (-1.93,-0.99)</t>
  </si>
  <si>
    <t>-1.63 (-2.09,-1.17)</t>
  </si>
  <si>
    <t>-1.36 (-1.74,-0.97)</t>
  </si>
  <si>
    <t>-1.35 (-1.74,-0.98)</t>
  </si>
  <si>
    <t>-1.34 (-1.72,-0.97)</t>
  </si>
  <si>
    <t>-1.6 (-1.99,-1.21)</t>
  </si>
  <si>
    <t>-1.26 (-1.66,-0.85)</t>
  </si>
  <si>
    <t>-1.54 (-1.98,-1.1)</t>
  </si>
  <si>
    <t>-1.05 (-1.33,-0.77)</t>
  </si>
  <si>
    <t>-1.17 (-1.47,-0.88)</t>
  </si>
  <si>
    <t>1.11 (0.8,1.42)</t>
  </si>
  <si>
    <t>1.1 (0.78,1.41)</t>
  </si>
  <si>
    <t>1.23 (0.94,1.52)</t>
  </si>
  <si>
    <t>1.26 (0.97,1.55)</t>
  </si>
  <si>
    <t>1.23 (0.89,1.58)</t>
  </si>
  <si>
    <t>1.25 (0.91,1.59)</t>
  </si>
  <si>
    <t>1.01 (0.67,1.34)</t>
  </si>
  <si>
    <t>1.31 (0.98,1.64)</t>
  </si>
  <si>
    <t>1.34 (1.01,1.66)</t>
  </si>
  <si>
    <t>1.33 (0.96,1.7)</t>
  </si>
  <si>
    <t>1.32 (0.96,1.68)</t>
  </si>
  <si>
    <t>1.36 (1.01,1.73)</t>
  </si>
  <si>
    <t>1.37 (1.01,1.72)</t>
  </si>
  <si>
    <t>1.68 (1.31,2.05)</t>
  </si>
  <si>
    <t>1.69 (1.34,2.04)</t>
  </si>
  <si>
    <t>1.7 (1.34,2.06)</t>
  </si>
  <si>
    <t>1.8 (1.48,2.14)</t>
  </si>
  <si>
    <t>1.79 (1.46,2.12)</t>
  </si>
  <si>
    <t>1.88 (1.54,2.23)</t>
  </si>
  <si>
    <t>1.9 (1.55,2.25)</t>
  </si>
  <si>
    <t>2.52 (1.85,3.19)</t>
  </si>
  <si>
    <t>Beta (CI)</t>
  </si>
  <si>
    <t>Interation</t>
  </si>
  <si>
    <t>Allergen Panel</t>
  </si>
  <si>
    <t>posFrac</t>
  </si>
  <si>
    <t>negFrac</t>
  </si>
  <si>
    <t>-9.2 (-12.16,-6.21)</t>
  </si>
  <si>
    <t>-9.23 (-12.2,-6.22)</t>
  </si>
  <si>
    <t>-5.63 (-7.12,-4.09)</t>
  </si>
  <si>
    <t>-5.48 (-6.97,-4.0)</t>
  </si>
  <si>
    <t>-4.84 (-5.58,-4.1)</t>
  </si>
  <si>
    <t>-3.75 (-4.86,-2.64)</t>
  </si>
  <si>
    <t>-3.71 (-4.8,-2.61)</t>
  </si>
  <si>
    <t>-3.95 (-5.1,-2.79)</t>
  </si>
  <si>
    <t>-3.6 (-4.71,-2.52)</t>
  </si>
  <si>
    <t>-3.44 (-4.59,-2.28)</t>
  </si>
  <si>
    <t>-3.48 (-4.66,-2.27)</t>
  </si>
  <si>
    <t>-3.55 (-4.3,-2.78)</t>
  </si>
  <si>
    <t>-3.39 (-4.13,-2.66)</t>
  </si>
  <si>
    <t>-3.26 (-4.01,-2.51)</t>
  </si>
  <si>
    <t>-3.22 (-3.97,-2.49)</t>
  </si>
  <si>
    <t>-3.03 (-3.94,-2.13)</t>
  </si>
  <si>
    <t>-2.99 (-3.88,-2.1)</t>
  </si>
  <si>
    <t>-3.04 (-4.03,-2.05)</t>
  </si>
  <si>
    <t>-2.99 (-3.97,-2.05)</t>
  </si>
  <si>
    <t>-2.82 (-3.74,-1.88)</t>
  </si>
  <si>
    <t>-2.81 (-3.76,-1.89)</t>
  </si>
  <si>
    <t>-2.82 (-3.78,-1.87)</t>
  </si>
  <si>
    <t>-2.76 (-3.71,-1.82)</t>
  </si>
  <si>
    <t>-2.49 (-3.1,-1.89)</t>
  </si>
  <si>
    <t>-2.49 (-3.11,-1.88)</t>
  </si>
  <si>
    <t>-2.42 (-3.02,-1.83)</t>
  </si>
  <si>
    <t>-2.44 (-3.04,-1.85)</t>
  </si>
  <si>
    <t>-2.23 (-2.88,-1.59)</t>
  </si>
  <si>
    <t>-2.38 (-3.06,-1.71)</t>
  </si>
  <si>
    <t>-1.94 (-2.48,-1.4)</t>
  </si>
  <si>
    <t>-1.95 (-2.49,-1.42)</t>
  </si>
  <si>
    <t>-2.01 (-2.56,-1.46)</t>
  </si>
  <si>
    <t>-1.95 (-2.49,-1.41)</t>
  </si>
  <si>
    <t>-2.29 (-2.95,-1.63)</t>
  </si>
  <si>
    <t>-1.87 (-2.51,-1.23)</t>
  </si>
  <si>
    <t>-1.42 (-1.78,-1.07)</t>
  </si>
  <si>
    <t>-1.7 (-2.07,-1.34)</t>
  </si>
  <si>
    <t>-1.36 (-1.83,-0.9)</t>
  </si>
  <si>
    <t>-1.62 (-2.07,-1.16)</t>
  </si>
  <si>
    <t>-2.46 (-3.05,-1.87)</t>
  </si>
  <si>
    <t>-1.53 (-2.07,-0.99)</t>
  </si>
  <si>
    <t>-1.12 (-1.5,-0.74)</t>
  </si>
  <si>
    <t>-1.39 (-1.78,-1.0)</t>
  </si>
  <si>
    <t>1.36 (1.03,1.69)</t>
  </si>
  <si>
    <t>1.5 (1.12,1.88)</t>
  </si>
  <si>
    <t>1.48 (1.09,1.86)</t>
  </si>
  <si>
    <t>1.55 (1.16,1.94)</t>
  </si>
  <si>
    <t>1.54 (1.16,1.91)</t>
  </si>
  <si>
    <t>1.71 (1.33,2.08)</t>
  </si>
  <si>
    <t>1.7 (1.32,2.08)</t>
  </si>
  <si>
    <t>1.98 (1.55,2.41)</t>
  </si>
  <si>
    <t>1.99 (1.56,2.42)</t>
  </si>
  <si>
    <t>2.74 (1.86,3.64)</t>
  </si>
  <si>
    <t>2.76 (1.87,3.65)</t>
  </si>
  <si>
    <t>3.2 (2.32,4.11)</t>
  </si>
  <si>
    <t>3.27 (2.34,4.19)</t>
  </si>
  <si>
    <t>7.22 (5.13,9.36)</t>
  </si>
  <si>
    <t>7.31 (5.25,9.39)</t>
  </si>
  <si>
    <t>Allergen</t>
  </si>
  <si>
    <t>-3.15 (-4.11,-2.17)</t>
  </si>
  <si>
    <t>-3.08 (-4.04,-2.13)</t>
  </si>
  <si>
    <t>-3.66 (-4.68,-2.64)</t>
  </si>
  <si>
    <t>-3.65 (-4.68,-2.63)</t>
  </si>
  <si>
    <t>3.71 (2.83,4.59)</t>
  </si>
  <si>
    <t>3.69 (2.82,4.58)</t>
  </si>
  <si>
    <t>-11.93 (-13.85,-10.01)</t>
  </si>
  <si>
    <t>-11.83 (-13.74,-9.91)</t>
  </si>
  <si>
    <t>3.01 (2.11,3.9)</t>
  </si>
  <si>
    <t>3.02 (2.12,3.92)</t>
  </si>
  <si>
    <t>-3.14 (-4.09,-2.19)</t>
  </si>
  <si>
    <t>-3.0 (-3.96,-2.06)</t>
  </si>
  <si>
    <t>-2.79 (-3.71,-1.89)</t>
  </si>
  <si>
    <t>-3.17 (-4.1,-2.25)</t>
  </si>
  <si>
    <t>Iteration</t>
  </si>
  <si>
    <t>*Significant associations demonstrated in the present study</t>
  </si>
  <si>
    <t>progressive chronic tubulointerstitial disease</t>
  </si>
  <si>
    <t>3 (0/3)</t>
  </si>
  <si>
    <t>negative</t>
  </si>
  <si>
    <t>21833018;
29691938</t>
  </si>
  <si>
    <t>alloantibody development in thalassemia patients, autoimmune bullous disease</t>
  </si>
  <si>
    <t>2 (0/2)</t>
  </si>
  <si>
    <t>systemic sclerosis</t>
  </si>
  <si>
    <t>1 (0/1)</t>
  </si>
  <si>
    <t>congenital adrenal hyperplasia</t>
  </si>
  <si>
    <t>7 (0/7)</t>
  </si>
  <si>
    <r>
      <rPr>
        <sz val="12"/>
        <color rgb="FF00B050"/>
        <rFont val="Calibri (Body)"/>
      </rPr>
      <t>23934009</t>
    </r>
    <r>
      <rPr>
        <sz val="12"/>
        <color rgb="FF00B050"/>
        <rFont val="Calibri"/>
        <family val="2"/>
        <scheme val="minor"/>
      </rPr>
      <t xml:space="preserve">;
</t>
    </r>
    <r>
      <rPr>
        <sz val="12"/>
        <color rgb="FF00B050"/>
        <rFont val="Calibri (Body)"/>
      </rPr>
      <t>30352277</t>
    </r>
    <r>
      <rPr>
        <sz val="12"/>
        <color rgb="FF00B050"/>
        <rFont val="Calibri"/>
        <family val="2"/>
        <scheme val="minor"/>
      </rPr>
      <t xml:space="preserve">;
</t>
    </r>
    <r>
      <rPr>
        <sz val="12"/>
        <color rgb="FF00B050"/>
        <rFont val="Calibri (Body)"/>
      </rPr>
      <t>33654122</t>
    </r>
    <r>
      <rPr>
        <sz val="12"/>
        <color rgb="FF00B050"/>
        <rFont val="Calibri"/>
        <family val="2"/>
        <scheme val="minor"/>
      </rPr>
      <t xml:space="preserve">; 
33386169; 
24911054; 
24498373;
</t>
    </r>
    <r>
      <rPr>
        <sz val="12"/>
        <color rgb="FF00B050"/>
        <rFont val="Calibri (Body)"/>
      </rPr>
      <t>27829665</t>
    </r>
  </si>
  <si>
    <t>azoospermia, cervical cancer, HBV vaccine responsiveness, Hashimoto's thyroiditis, rheumatoid arthritis, systemic lupus erythematosus</t>
  </si>
  <si>
    <t>1 (1/0)</t>
  </si>
  <si>
    <t>systemic sclerosis, hypersensitivity pneumonitis, colorectal carcinoma, type 1 diabetes, Behçet disease, autoimmune hepatitis</t>
  </si>
  <si>
    <r>
      <rPr>
        <sz val="12"/>
        <color rgb="FF00B050"/>
        <rFont val="Calibri (Body)"/>
      </rPr>
      <t>23278646</t>
    </r>
    <r>
      <rPr>
        <sz val="12"/>
        <color theme="1"/>
        <rFont val="Calibri"/>
        <family val="2"/>
        <scheme val="minor"/>
      </rPr>
      <t xml:space="preserve">;
</t>
    </r>
    <r>
      <rPr>
        <sz val="12"/>
        <color rgb="FF00B050"/>
        <rFont val="Calibri (Body)"/>
      </rPr>
      <t>30175673</t>
    </r>
  </si>
  <si>
    <t>allergic bronchopulmonary aspergillosis, systemic sclerosis</t>
  </si>
  <si>
    <t>4 (0/4)</t>
  </si>
  <si>
    <t>inactivated Japanese encephalitis vaccine (IJEV)-induced neutralising antibody responses, type 1 diabetes, idiopathic achalasia, breast cancer, primary biliary cirrhosis, recurrent respiratory papillomatosis, HCV infection susceptibility, chronic kidney disease, allergic bronchopulmonary aspergillosis, hypersensitivity pneumonitis, colitis-associated colorectal carcinoma</t>
  </si>
  <si>
    <r>
      <rPr>
        <sz val="12"/>
        <color rgb="FF00B050"/>
        <rFont val="Calibri (Body)"/>
      </rPr>
      <t>33929277</t>
    </r>
    <r>
      <rPr>
        <sz val="12"/>
        <color rgb="FF00B050"/>
        <rFont val="Calibri"/>
        <family val="2"/>
        <scheme val="minor"/>
      </rPr>
      <t>;
32183601;
35259208</t>
    </r>
  </si>
  <si>
    <t>rheumatoid arthritis, breast cancer, Anti-IgLON5 disease</t>
  </si>
  <si>
    <t>3 (1/2)</t>
  </si>
  <si>
    <t>pemphigus vulgaris</t>
  </si>
  <si>
    <t>27178774;
27709802</t>
  </si>
  <si>
    <t>pemphigus foliaceus, congenital adrenal hyperplasia</t>
  </si>
  <si>
    <t>5 (3/2)</t>
  </si>
  <si>
    <t>positive</t>
  </si>
  <si>
    <r>
      <rPr>
        <sz val="12"/>
        <color rgb="FF00B050"/>
        <rFont val="Calibri (Body)"/>
      </rPr>
      <t>34880287;
23934009</t>
    </r>
    <r>
      <rPr>
        <sz val="12"/>
        <color theme="1"/>
        <rFont val="Calibri"/>
        <family val="2"/>
        <scheme val="minor"/>
      </rPr>
      <t xml:space="preserve">;
</t>
    </r>
    <r>
      <rPr>
        <sz val="12"/>
        <color rgb="FF00B050"/>
        <rFont val="Calibri (Body)"/>
      </rPr>
      <t>30352277</t>
    </r>
    <r>
      <rPr>
        <sz val="12"/>
        <color theme="1"/>
        <rFont val="Calibri"/>
        <family val="2"/>
        <scheme val="minor"/>
      </rPr>
      <t xml:space="preserve">;
</t>
    </r>
    <r>
      <rPr>
        <sz val="12"/>
        <color rgb="FF00B050"/>
        <rFont val="Calibri (Body)"/>
      </rPr>
      <t>33654122</t>
    </r>
    <r>
      <rPr>
        <sz val="12"/>
        <color theme="1"/>
        <rFont val="Calibri"/>
        <family val="2"/>
        <scheme val="minor"/>
      </rPr>
      <t xml:space="preserve">;
</t>
    </r>
    <r>
      <rPr>
        <sz val="12"/>
        <color rgb="FF00B050"/>
        <rFont val="Calibri (Body)"/>
      </rPr>
      <t>28894202</t>
    </r>
  </si>
  <si>
    <t>asthma, azoospermia, cervical cancer, HBV vaccine responsiveness, primary biliary cholangitis</t>
  </si>
  <si>
    <t>2 (2/0)</t>
  </si>
  <si>
    <r>
      <rPr>
        <sz val="12"/>
        <color rgb="FF00B050"/>
        <rFont val="Calibri"/>
        <family val="2"/>
        <scheme val="minor"/>
      </rPr>
      <t xml:space="preserve">23443026;
33421092; 
</t>
    </r>
    <r>
      <rPr>
        <sz val="12"/>
        <color rgb="FF00B050"/>
        <rFont val="Calibri (Body)"/>
      </rPr>
      <t>26088816</t>
    </r>
  </si>
  <si>
    <t>peanut allergy, Behçet disease, type 1 diabetes</t>
  </si>
  <si>
    <r>
      <rPr>
        <sz val="12"/>
        <color rgb="FF00B050"/>
        <rFont val="Calibri"/>
        <family val="2"/>
        <scheme val="minor"/>
      </rPr>
      <t xml:space="preserve">28624488;
30092016;
34655711;
29313220;
</t>
    </r>
    <r>
      <rPr>
        <sz val="12"/>
        <color rgb="FF00B050"/>
        <rFont val="Calibri (Body)"/>
      </rPr>
      <t>34254975</t>
    </r>
  </si>
  <si>
    <t>coronary artery disease, idiopathic achalasia, Parkinson's disease, chronic anterior uveitis</t>
  </si>
  <si>
    <t>28624488;
33929277;
27485170;
34655711</t>
  </si>
  <si>
    <t>coronary artery disease, rheumatoid arthritis, sporadic Guillain-Barre syndrome, Parkinson's disease</t>
  </si>
  <si>
    <t>29348432;
28624488;
27166610;
34211458;
34686989; 
26088816</t>
  </si>
  <si>
    <t xml:space="preserve">food allergy, type 1 diabetes, coronary artery disease, antineutrophil cytoplasmic antibody-associated vasculitides, multiple sclerosis, type 1 diabetes </t>
  </si>
  <si>
    <t>33421092;
31810856</t>
  </si>
  <si>
    <t>Behçet disease, primary biliary cholangitis</t>
  </si>
  <si>
    <t xml:space="preserve">24498086;
26031576; 
</t>
  </si>
  <si>
    <t>systemic sclerosis, cervical cancer</t>
  </si>
  <si>
    <t>severe aplastic anemia</t>
  </si>
  <si>
    <t>5 (0/5)</t>
  </si>
  <si>
    <t>33710355;
27091392;
35118816;
22471586;
28506627</t>
  </si>
  <si>
    <t>HBV infection, rheumatoid arthritis, systemic sclerosis</t>
  </si>
  <si>
    <t>4 (1/3)</t>
  </si>
  <si>
    <t>HBV infection</t>
  </si>
  <si>
    <t>2 (1/1)</t>
  </si>
  <si>
    <t>Reference</t>
  </si>
  <si>
    <t>Disease</t>
  </si>
  <si>
    <t xml:space="preserve">Total No (positive/negative)	</t>
  </si>
  <si>
    <t>Previously reported association with disease susceptibillity or protection</t>
  </si>
  <si>
    <t xml:space="preserve">No of significant associations* 	</t>
  </si>
  <si>
    <t>Total</t>
  </si>
  <si>
    <t>Negative</t>
  </si>
  <si>
    <t>Positive</t>
  </si>
  <si>
    <t>Association Model3</t>
  </si>
  <si>
    <t>Number of associations (any direction, subtotal, Model1&amp;2 only)</t>
  </si>
  <si>
    <t>No of negative associations (Model1&amp;2 only)</t>
  </si>
  <si>
    <t>No of positive associations (Model1&amp;2 only)</t>
  </si>
  <si>
    <t>DP</t>
  </si>
  <si>
    <t>DQ</t>
  </si>
  <si>
    <t>DR</t>
  </si>
  <si>
    <t>"Accumulated evidence indicates that polymorphisms in human leukocyte antigens (HLA) are associated with susceptibility to coronary artery disease (CAD). However, whether HLA-DQB1 alleles are correlated with susceptibility to CAD is unclear. In this study, significantly lower frequencies of the allele groups (DQB1*03:01:01G and DQB1*05:03:01G) and the genotypes (DQB1*03:01:01G/DQB1*03:01:01G and DQB1*03:01:01G/DQB1*05:03:01G) were observed in the CAD group compared with that in the controls. However, notably higher frequencies of DQB1*04:01:01G and genotype DQB1*05:01:01G/DQB1*03:01:01G were observed in the CAD patients than in the controls. Further analysis in subgroups showed that DQB1*03:01:01G was present at a significantly lower frequency in both female and male CAD patients compared with the corresponding controls; however, DQB1*04:01:01G was overtly high only in male CAD patients. CAD patients with diabetes showed a negative association with DQB1*03:01:01G and DQB1*05:03:01G and a positive association with DQB1*04:01:01G, DQB1*03:02:01G and DQB1*03:03:02G. Results of logistic regression analysis indicated that DQB1*03:01:01G and DQB1*05:03:01G were significantly associated with reduced susceptibility to CAD, but DQB1*04:01:01G, DQB1*03:02:01G and DQB1*03:03:02G had no correlation with CAD. Together, these findings indicate that CAD in Southern Han Chinese is negatively associated with HLA-DQB1*03:01:01G and DQB1*05:03:01G, and males with HLA-DQB1*04:01:01G are likely to have high risk for CAD.";
"Human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HLA-DRB1*04:05:01~¬†DQB1*04:01:01 and HLA-DRB1*10:01:01~¬†DQB1*05:01:01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HLA-DRB1*04:05:01~¬†DQB1*04:01:01, HLA-DRB1*10:01:01~¬†DQB1*05:01:01 also showed prevalence in Chinese Han patients with RA. Serological results preliminary demonstrated patients carrying RA-risk HLA alleles might elevate the serum level of anti-citrullinated protein antibodies and rheumatoid factor and affect RA progression.";
"Few regional and seasonal Guillain-Barr√© syndrome (GBS) clusters have been reported so far. It is unknown whether patients suffering from sporadic GBS differ from GBS clusters with respect to clinical and paraclinical parameters, HLA association and antibody response to glycosphingolipids and Campylobacter jejuni (Cj). We examined 40 consecutive patients with GBS from the greater Munich area in Germany with 14 of those admitted within a period of 3¬†months in fall 2010 defining a cluster of GBS. Sequencing-based HLA typing of the HLA genes DRB1, DQB1, and DPB1 was performed, and ELISA for anti-glycosphingolipid antibodies was carried out. Clinical and paraclinical findings (Cj seroreactivity, cerebrospinal fluid parameters, and electrophysiology) were obtained and analyzed. GBS cluster patients were characterized by a more severe clinical phenotype with more patients requiring mechanical ventilation and higher frequencies of autoantibodies against sulfatide, GalC and certain ganglioside epitopes (54¬†%) as compared to sporadic GBS cases (13¬†%, p¬†=¬†0.017). Cj seropositivity tended to be higher within GBS cluster patients (69¬†%) as compared to sporadic cases (46¬†%, p¬†=¬†0.155). We noted higher frequencies of HLA class II allele DQB1*05:01 in the cluster cohort (23¬†%) as compared to sporadic GBS patients (3¬†%, p¬†=¬†0.019). Cluster of severe GBS was defined by higher frequencies of autoantibodies against glycosphingolipids. HLA class II allele DQB1*05:01 might contribute to clinical worsening in the cluster patients.";
"Parkinson's disease (PD) is a chronic, neurodegenerative motor disease exhibiting familial and sporadic forms. The present study was aimed to elucidate the association of HLA-DRB1*, DQA1* and DQB1* alleles with PD. A total of 105 PD patients and 100 healthy controls were typed by PCR-SSP method. We further carried out high-resolution genotyping for DQB1 and DQA1. Results revealed the increased frequencies of alleles DRB1*04 (OR¬†=¬†2.36), DRB1* 13 (OR¬†=¬†4.04), DQA1* 01:04:01 (OR¬†=¬†4.51), DQB1*02:01 (OR¬†=¬†2.66) and DQB1*06:03 (OR¬†=¬†2.65) in PD patients suggesting susceptible associations. Further, decreased frequencies observed for alleles DRB1*10 (OR¬†=¬†0.34), DRB1*15 (OR¬†=¬†0.44), DQA1*04:01 (OR¬†=¬†0.28), DQA1*06:01 (OR¬†=¬†0.11) and HLA-DQB1*05:01 (OR¬†=¬†0.37) among patients have suggested protective associations. Significant disease associations were observed for two-locus haplotype such as DRB1*13-DQB1*06:03 (OR¬†=¬†11.52), DQA1*01:041-DQB1*06:03 (OR¬†=¬†16.50), DQA1*01:041-DQB1*05:02 (OR¬†=¬†5.38) and DQA1*04:01-DQB1*06:03 (OR¬†=¬†3.027). Protective associations were observed for haplotypes DRB1*10-DQB1*05:01 (OR¬†=¬†0.21), DRB1*15-DQB1*06 (OR¬†=¬†0.006), DQA1*04:01-DQB1*05:01 (OR¬†=¬†0.400) and DQA1*04:01-DQB1*05:03 (OR¬†=¬†0.196). The critical amino acid residue analyses have revealed strong susceptible association for the residues of DQB1 alleles such as: L&lt;sup&gt;26&lt;/sup&gt;, S&lt;sup&gt;28&lt;/sup&gt;, K&lt;sup&gt;71&lt;/sup&gt;, T&lt;sup&gt;71&lt;/sup&gt; and A&lt;sup&gt;74&lt;/sup&gt;, Y&lt;sup&gt;9&lt;/sup&gt;, S&lt;sup&gt;30&lt;/sup&gt;, D&lt;sup&gt;37&lt;/sup&gt;, I&lt;sup&gt;37&lt;/sup&gt;, A&lt;sup&gt;38&lt;/sup&gt;, A&lt;sup&gt;57&lt;/sup&gt; and S&lt;sup&gt;57&lt;/sup&gt;; and for the residues of DQA1 alleles such as: C&lt;sup&gt;11&lt;/sup&gt;, F&lt;sup&gt;61&lt;/sup&gt;, I&lt;sup&gt;74&lt;/sup&gt;, and M&lt;sup&gt;76&lt;/sup&gt;. Similarly, amino acid residues such as A&lt;sup&gt;13&lt;/sup&gt;, G&lt;sup&gt;26&lt;/sup&gt;, Y&lt;sup&gt;26&lt;/sup&gt;, A&lt;sup&gt;71&lt;/sup&gt;, S&lt;sup&gt;74&lt;/sup&gt;, L&lt;sup&gt;9&lt;/sup&gt; and V&lt;sup&gt;38&lt;/sup&gt; of HLA-DQB1 alleles and residues such as Y&lt;sup&gt;11&lt;/sup&gt;, G&lt;sup&gt;61&lt;/sup&gt;, S&lt;sup&gt;74&lt;/sup&gt; and L&lt;sup&gt;76&lt;/sup&gt; of DQA1 alleles showed protective associations. Thus, our study documented the susceptible and protective associations of DRB1*, DQB1 and DQA1 alleles and haplotypes in developing the disease and their influence on longevity of PD patients in south India."</t>
  </si>
  <si>
    <t>DictElement({'Volume': '78', 'Issue': '9', 'PubDate': {'Year': '2017', 'Month': 'Sep'}}, attributes={'CitedMedium': 'Internet'})
DictElement({'PubDate': {'Year': '2021', 'Month': 'Apr', 'Day': '30'}}, attributes={'CitedMedium': 'Internet'})
DictElement({'Volume': '263', 'Issue': '10', 'PubDate': {'Year': '2016', 'Month': 'Oct'}}, attributes={'CitedMedium': 'Internet'})
DictElement({'Volume': '765', 'PubDate': {'Year': '2021', 'Month': '11', 'Day': '20'}}, attributes={'CitedMedium': 'Internet'})</t>
  </si>
  <si>
    <t>Human immunology;
Immunological investigations;
Journal of neurology;
Neuroscience letters</t>
  </si>
  <si>
    <t>Association between HLA-DQB1 alleles and susceptibility to coronary artery disease in Southern Han Chinese.;
Influence of HLA Class II Alleles and DRB1-DQB1 Haplotypes on Rheumatoid Arthritis Susceptibility and Autoantibody Status in the Chinese Han Population.;
Higher frequencies of HLA DQB1*05:01 and anti-glycosphingolipid antibodies in a cluster of severe Guillain-Barr√© syndrome.;
Association of HLA-DRB1, DQA1 and DQB1 alleles and haplotype in Parkinson's disease from South India.</t>
  </si>
  <si>
    <t>['DQB1*03:03', 'DQB1*05:01', 'DQB1*05:03']
['DQB1*05:01', 'DRB1*10:01']
['DQB1*05:01']
['DQB1*06:03', 'DQB1*05:01', 'DQB1*05:03']</t>
  </si>
  <si>
    <t>2019 
2014 
2015 
2015 
2021</t>
  </si>
  <si>
    <t xml:space="preserve">"&lt;b&gt;Objectives:&lt;/b&gt; Human leukocyteantigen (HLA) is the most important gene for immune system regulation. Although studies have evaluated the association between HLA-DRB1 allele polymorphisms and systemic sclerosis (SSc), their results are still controversial. We performed a meta-analysis to assess the association of HLA-DRB1 alleles with risk of SSc.&lt;b&gt;Methods:&lt;/b&gt; Electronic database were systematically searched for articles, a total of 11 case-control studies including 3268 cases and 5548 controls were analyzed. Odds ratio (ORs) and 95% confidence intervals were used to assess the association of HLA-DRB1 alleles with SSc. The relationship between SSc-related autoantibodies and DRB1 alleles was also analyzed.&lt;b&gt;Results:&lt;/b&gt; In the overall analysis, four alleles (DRB1*04:03, DRB1*08, DRB1*11, and DRB1*11:04) increased the risk of SSc; however, five alleles (DRB1*07, DRB1*11:01, DRB1*13, DRB1*13:01, and DRB1*14) had the opposite effect. Analysis of subgroups by ethnicity indicate that DRB1*11:01 and DRB1*13:01 confer a protective effect in Caucasians, while DRB1*11:04 was associated with a higher risk of SSc. For Asian, DRB1*13:02 was found to be a protective factor. In addition, the frequency of DRB1*11:04 alleles was significantly increased in ATA&lt;sup&gt;+&lt;/sup&gt; SSc patients compared with ATA&lt;sup&gt;-&lt;/sup&gt; SSc patients.&lt;b&gt;Conclusion:&lt;/b&gt; DRB1*04:03, DRB1*08, DRB1*11, and DRB1*11:04 were associated with the risk of SSc. Additionally, DRB1*11 and DRB1*11:04 were association with ATAs.";
"Hypersensitivity Pneumonitis (HP) is a lung inflammatory disorder caused by inhalation of organic particles by a susceptible host. Since only a small proportion of individuals exposed to HP-related antigens develop the disease, a genetic predisposition is largely suspected. However, studies regarding genetic susceptibility in this disease are scanty. We have previously found evidence supporting increased risk associated to the major histocompatibility complex (MHC) in sporadic HP. In the present study, we conducted a family-based research that includes nine multicase families with at least two related HP patients (RHP). We evaluated 19 RHP individuals, 25 additional healthy first-degree relatives (REA) and 246 healthy unrelated individuals (HUI). HLA class II typing (DRB1/3/4/5, DQA1, DQB1, DPA1, DPB1, DMA and DMB), and -863, -308 and -238 polymorphisms in the promoter region of TNF-Œ± were performed by PCR based methods. We identified an increased frequency of HLA-DRB1*04:07, DRB1*04:05, DRB1*11:01 and DRB1*13:01 alleles in RHP individuals compared to healthy controls (p¬†&lt;¬†0.05). A significant higher frequency of DRB1*04:07-DQB1*03:02, DRB1*04:05-DQB1*03:02, and DRB1*04:03-DQB1*03:02 haplotypes was also detected in the group of patients. Likewise, TNF-238 GG genotype was more frequent in the RHP group as compared to REA (p¬†=¬†0.01, OR¬†=¬†7.2). Finally, the combination of HLA-DRB1*04 alleles and TNF-238 GG was significantly increased in the RHP group (p¬†=¬†0.01, OR¬†=¬†6.93). These findings indicate that genes located within the MHC region confer susceptibility to familial HP in Mexicans.";
"Increasing evidence suggests that HLA-DRB1 alleles reduce or increase the risk of developing ulcerative colitis-associated colorectal carcinoma (CRC) tumors. However, the role of HLA-DRB1 locus on the susceptibility to develop CRC tumor, in the absence of a history of inflammatory bowel diseases (IBDs), is unclear. The aim of our study was to determine whether HLA-DRB1 alleles are associated with IBD-independent CRC tumor. HLA-DRB1 allele polymorphisms were identified by sequence-based typing method in 53 CRC patients and 57 sex- and age-matched healthy Caucasian controls. Pearson's chi-squared analysis with Yate's correction or Fisher's exact test with Bonferroni's correction, as appropriate, were used to compare the allele frequency (AF) differences of HLA-DRB1 in patients and controls. A total of 29 HLA-DRB1 alleles were recognized. A detailed study of these alleles allowed to identify DRB1*13:01 and DRB1*11:01 alleles that were significantly associated with an increased and reduced risk to develop CRC tumor, respectively. AF of DRB1*13:01, in CRC patients, was significantly higher than that of healthy controls, even following Bonferroni's correction (p = 0.029). In contrast, the presence of the DRB1*11:01 allele was negatively associated with CRC tumor as evidenced by the significantly lower AF in CRC patients than that of healthy controls (p = 0.005). However, following Bonferroni's correction, the AF of DRB*11:01 lost its statistical significance. These results suggest that HLA-DRB1*13:01 allele could be a potential marker for predicting genetic susceptibility to CRC tumor. In contrast, the protective role of DRB1*11:01 remains unclear.";
"This study aimed to determine the HLA-DRB1/HLA-DQB1 susceptibility and protection pattern for type 1 diabetes (T1D) in a population from Hamadan, north-west of Iran. A total of 133 patients with T1D were tested for HLA-DRB1 and HLA-DQB1 alleles using PCR-SSP compared to 100 ethnic-matched healthy controls. Alleles and haplotypes frequencies were compared between both groups. The most susceptible alleles for disease were HLA-DRB1*03:01, DRB1*04:02, DQB1*02:01 and DQB1*03:02, and protective alleles were HLA-DRB1*07:01, *11:01, *13:01, *14:01 and DRB1*15 and HLA-DQB1*06:01, *06:02 and *06:03. Haplotype analysis revealed that patients with T1D had higher frequencies of DRB1*03:01-DQB1*02:01 (OR¬†=¬†4.86, P¬†&lt;¬†10(-7) ) and DRB1*04:02-DQB1*03:02 (OR¬†=¬†9.93, P¬†&lt;¬†10(-7) ) and lower frequencies of DRB1*07:01-DQB1*02:01 (P¬†=¬†0.0005), DRB1*11:01-DQB1*03:01 (P¬†=¬†0.001), DRB1*13:01-DQB1*06:03 (P¬†=¬†0.002) and DRB1*15-DQB1*06:01 (P¬†=¬†0.001) haplotypes compared to healthy controls. Heterozygote combination of both susceptible haplotypes (DR3/DR4) confers the highest risk for T1D (RR¬†=¬†18.80, P¬†=¬†4¬†√ó¬†10(-5) ). Additionally, patients with homozygote diplotype, DR3/DR3 and DR4/DR4, showed a similar risk with less extent to heterozygote combination (P¬†=¬†0.0004 and P¬†=¬†0.01, respectively). Our findings not only confirm earlier reports from Iranians but also are in line with Caucasians and partly with Asians and some African patients with T1D. Remarkable differences were the identification of DRB1*04:01-DQB1*03:02, DRB1*07:01-DQB1*03:03 and DRB1*16-DQB1*05:02 as neutral and DRB1*13:01-DQB1*06:03 as the most protective haplotypes in this study."
"Beh√ßet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Beh√ßet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(OR)¬†=¬†19¬∑75, 95% confidence interval (CI)¬†=¬†6¬∑5-79; P¬†&lt;¬†0¬∑0001], HLA-B*15:03 (OR¬†=¬†12¬∑15, 95% CI¬†=¬†3¬∑7-50¬∑7; P¬†&lt;¬†0¬∑0001), HLA-C*16:02 (OR¬†=¬†6¬∑53, 95% CI¬†=¬†3-14; P¬†&lt;¬†0¬∑0001), HLA-A*68:02 (OR¬†=¬†3¬∑14, 95% CI¬†=¬†1¬∑1-8¬∑9; P¬†&lt;¬†0¬∑01) were found to be associated with Beh√ßet disease, as were HLA-DRB1*13:01 and HLA-DQB1*06:03 (OR¬†=¬†3¬∑39, 95% CI¬†=¬†0¬∑9-18¬∑9; P¬†=¬†0¬∑04 for both). By contrast, HLA-A*03:01 (OR¬†=¬†0¬∑13, 95% CI¬†=¬†0-0¬∑8; P¬†=¬†0¬∑01) and HLA-DPB1*17:01 were found to be protective (OR¬†=¬†0¬∑27, 95% CI¬†=¬†0¬∑06-1¬∑03; P¬†=¬†0¬∑02). We identified strong linkage disequilibrium between HLA-B*51:08 and C*16:02 and A*02:01 in a haplotype associated with Beh√ßet disease. HLA-B*51:08 was significantly associated with legal blindness (OR = 2¬∑98, 95% CI¬†=¬†1¬∑06-8¬∑3; P¬†=¬†0¬∑01). In Egyptian Beh√ßet patients, HLA-B*51:08 is the most common susceptibility allele and holds poor prognosis for eye involvement.";
"Autoimmune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
"Associations between human leukocyte antigen (HLA) and susceptibility to systemic autoimmune diseases have been reported. The predisposing alleles are variable among ethnic groups and/or diseases. On the other hand, some HLA alleles are associated with resistance to systemic autoimmune diseases, including systemic sclerosis, systemic lupus erythematosus and rheumatoid arthritis. Interestingly, DRB1*13 alleles are the protective alleles shared by multiple autoimmune diseases. DRB1*13:01 allele is protective in European populations and DRB1*13:02 in Japanese. Because alleles in multiple HLA loci are in strong linkage disequilibrium, it is difficult to determine which of the protective alleles is functionally responsible for the protective effects. Thus far, association studies suggested that DRB1*13:02 represents at least one of the causally associated protective factors against multiple systemic autoimmune diseases in the Japanese population. The protective effect of DRB1*13 alleles appears to overcome the predisposing effect of the susceptible alleles in heterozygous individuals of DRB1*13 and the susceptible allele. A gene dosage effect was observed in the associations of DRB1*13:02 with the protection from systemic autoimmune diseases; thus homozygous individuals are more effectively protected from the systemic autoimmune diseases than heterozygotes. DRB1*13:02 also confers protection against organ-specific autoimmune diseases and some infectious diseases. Several hypotheses can be proposed for the molecular mechanisms of the protection conferred by DRB1*13, some of which can explain the dominant effect of DRB1*13 molecules over the susceptible alleles, but the actual protective function of DRB1*13 requires further study. Understanding of the protective mechanisms of DRB1*13 may lead to the identification of targets for the curative treatment of systemic autoimmune diseases."
</t>
  </si>
  <si>
    <t>DictElement({'Volume': '29', 'Issue': '6', 'PubDate': {'Year': '2019', 'Month': 'Nov'}}, attributes={'CitedMedium': 'Internet'})
DictElement({'Volume': '108', 'Issue': '1', 'PubDate': {'Year': '2014', 'Month': 'Jan'}}, attributes={'CitedMedium': 'Internet'})
DictElement({'Volume': '136', 'Issue': '10', 'PubDate': {'Year': '2015', 'Month': 'May', 'Day': '15'}}, attributes={'CitedMedium': 'Internet'}) 
DictElement({'Volume': '42', 'Issue': '4', 'PubDate': {'Year': '2015', 'Month': 'Aug'}}, attributes={'CitedMedium': 'Internet'})
DictElement({'Volume': '204', 'Issue': '1', 'PubDate': {'Year': '2021', 'Month': '04'}}, attributes={'CitedMedium': 'Internet'})
DictElement({'Volume': '15', 'Issue': '1', 'PubDate': {'Year': '2021', 'Month': '01', 'Day': '28'}}, attributes={'CitedMedium': 'Internet'})
DictElement({'Volume': '18', 'Issue': '1', 'PubDate': {'Year': '2017', 'Month': '01'}}, attributes={'CitedMedium': 'Internet'})</t>
  </si>
  <si>
    <t xml:space="preserve">Modern rheumatology;
Respiratory medicine;
International journal of cancer; 
International journal of immunogenetics;
Clinical and experimental immunology;
Human genomics;
Genes and immunity
</t>
  </si>
  <si>
    <t xml:space="preserve">Human leukocyte antigen (HLA)-DRB1 allele polymorphisms and systemic sclerosis.;
Genetic susceptibility to multicase hypersensitivity pneumonitis is associated with the TNF-238 GG genotype of the promoter region and HLA-DRB1*04 bearing HLA haplotypes.;
HLA-DRB1*13:01 allele in the genetic susceptibility to colorectal carcinoma.; 
HLA class II susceptibility pattern for type 1 diabetes (T1D) in an Iranian population.; 
Beh√ßet disease, new insights in disease associations and manifestations: a next-generation sequencing study.;
Genetic risk factors for autoimmune hepatitis: implications for phenotypic heterogeneity and biomarkers for drug response.;
The role of common protective alleles HLA-DRB1*13 among systemic autoimmune diseases.
</t>
  </si>
  <si>
    <t>['DRB1*11:04', 'DRB1*13:01', 'DRB1*13:02', 'DRB1*11:01']
['DRB1*13:01', 'DRB1*11:01']
['DRB1*13:01', 'DRB1*11:01'] 
['DQB1*03:03', 'DQB1*06:03', 'DRB1*13:01', 'DRB1*11:01']
['DPB1*17:01', 'DQB1*06:03', 'DRB1*13:01']
['DRB1*13:01']
['DRB1*13:01', 'DRB1*13:02']</t>
  </si>
  <si>
    <t>30175673;
24291122;
25346274; 
26088816;
33421092;
33509297;
27829665</t>
  </si>
  <si>
    <t>2013
2019
2021 
2014</t>
  </si>
  <si>
    <t>"Azoospermia is defined by absence of sperm in the semen and can either be caused by obstruction of the seminal tract (obstructive azoospermia) or by defects in spermatogenesis (non-obstructive azoospermia, NOA). Previous studies reported that specific alleles and single nucleotide polymorphisms (SNPs) in the human leukocyte antigen (HLA) region were associated with NOA in East Asians. We attempt to expand upon previous findings by genotyping more HLA genes and to replicate SNP associations by focusing on Japanese NOA patients. HLA typing of six genes (HLA-A, -B, -C, -DRB1, -DQB1, and -DPB1) was done on 355 NOA patients using SSO-Luminex assay while genotyping of two previously reported SNPs (rs498422 and rs3129878) was done on 443 patients and 544 fertile males using TaqMan assay. Association between the HLA alleles and SNP with NOA was assessed with Chi squared and logistic regression tests. We found that HLA-DPB1*04:01 [corrected p value, P(c) 7.13 √ó 10(-6); odds ratio (OR) 2.52], DRB1*13:02 (P(c) 4.93 √ó 10(-4), OR 1.97), DQB1*06:04 (P(c) 8.94 √ó 10(-4), OR 1.91) and rs3129878 (p value 3.98 √ó 10(-4); OR 1.32) showed significant association with NOA, however, these loci are in linkage disequilibrium with each other. The conditional logistic regression tests showed that DPB1*04:01 is independently associated with NOA, confirming the involvement of the HLA region in the etiology of NOA in Japanese patients.";
"Human leukocyte antigen (HLA) class II alleles have been previously associated with cervical cancer. However, these associations vary widely across racial and ethnic groups. Therefore, we evaluated the effect of HLA class II alleles on cervical cancer in a Korean population. HLA-DRB1, HLA-DQB1, and HLA-DQA1 alleles were analyzed in 457 cervical cancer patients and compared to those of 926 control subjects. The odds ratio (OR) of each allele between the patients and controls was calculated using the logistic regression model. Patients, had significantly lower frequencies of HLA-DRB1 and HLA-DQB1 alleles than control subjects: HLA-DRB1*13:02:01 (4.4% vs 8.8%; OR 0.48, 95% confidence interval (CI) 0.27-0.84; p‚ÄØ=‚ÄØ0.001), HLA-DRB1*04:06 (2.1% vs 4.7%; OR 0.44, 95% CI 0.20-0.97; p‚ÄØ=‚ÄØ0.033), and HLA-DQB1*06:04:01 (2.3% vs 5.0%; OR 0.46, 95% CI 0.22-0.94; p‚ÄØ=‚ÄØ0.021). No significant association was observed for HLA-DQA1. Protective associations between HLA-DRB1*13:02, HLA-DRB1*04:06, and HLA-DQB1*06:04 alleles and cervical cancer were found in the Korean population.";
"Hepatitis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(HBsAb‚Äâ&gt;‚Äâ100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 
"The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DR√ü9 and DR√ü31 for GD and DR√ü9, DR√ü13, and DR√ü21 for HT. The frequency of Glu-9 was significantly higher and that of Cys-9 was lower in GD patients than in controls. The frequencies of Lys-9 and Phe-13 were significantly higher in HT patients than in controls. DR√ü9 and DR√ü13 could be critical amino acid positions in the development of GD and HT."
"Rheumatoid arthritis (RA) is a chronic systemic inflammatory disease. Certain HLA-DRB1 "shared-epitope" alleles are reported to be positively associated with increased RA susceptibility, whereas some of the other alleles may be negatively associated. However, studies on the latter are rare. Here, we focus on the protective effects of DRB1 alleles in Japanese RA patients in an association study. Relative predispositional effects (RPE) were analyzed by sequential elimination of carriers of each allele with the strongest association. The protective effects of DRB1 alleles were investigated in patients stratified according to whether they possessed anti-citrullinated peptide antibodies (ACPA). The DRB1*13:02 allele was found to be negatively associated with RA (P‚Ää=‚Ää4.59√ó10(-10), corrected P (Pc)‚Ää=‚Ää1.42√ó10(-8), odds ratio [OR] 0.42, 95% CI 0.32-0.55, P [RPE]‚Ää=‚Ää1.27√ó10(-6)); the genotypes DRB1*04:05/*13:02 and *09:01/*13:02 were also negatively associated with RA. The protective effect of *13:02 was also present in ACPA-positive patients (P‚Ää=‚Ää3.95√ó10(-8), Pc‚Ää=‚Ää1.22√ó10(-6), OR 0.42, 95%CI 0.31-0.58) whereas *15:02 was negatively associated only with ACPA-negative RA (P‚Ää=‚Ää8.87√ó10(-5), Pc‚Ää=‚Ää0.0026, OR 0.26, 95%CI 0.12-0.56). Thus, this study identified a negative association of DRB1*13:02 with Japanese RA; our findings support the protective role of DRB1*13:02 in the pathogenesis of ACPA-positive RA."; 
"Many studies on associations between human leukocyte antigen (HLA) allele frequencies and susceptibility to systemic lupus erythematosus (SLE) have been performed. However, few protective associations with HLA-DRB1 alleles have been reported. Here, we sought protective, as well as predispositional, alleles of HLA-DRB1 in Japanese SLE patients. An association study was conducted for HLA-DRB1 in Japanese SLE patients. Relative predispositional effects were analyzed by sequential elimination of carriers of each allele with the strongest association. We also explored the association of DRB1 alleles with SLE phenotypes including the presence of autoantibody and clinical manifestations. Significantly different carrier frequencies of certain DRB1 alleles were found to be associated with SLE as follows: increased DRB1*15:01 (P‚Ää=‚Ää5.48√ó10‚Åª¬π‚Å∞, corrected P (Pc)‚Ää=‚Ää1.59√ó10‚Åª‚Å∏, odds ratio [OR] 2.17, 95% confidence interval [CI] 1.69-2.79), decreased DRB1*13:02 (P‚Ää=‚Ää7.17√ó10‚Åª‚Åµ, Pc‚Ää=‚Ää0.0020, OR 0.46, 95% CI 0.34-0.63) and decreased DRB1*14:03 (P‚Ää=‚Ää0.0010, Pc‚Ää=‚Ää0.0272, OR 0.34, 95% CI 0.18-0.63). Additionally, the "*15:01/*13:02 or *14:03" genotype tended to be negatively associated with SLE (P‚Ää=‚Ää0.4209, OR 0.66), despite there being significant positive associations with *15:01 when present together with alleles other than *13:02 or *14:03 (P‚Ää=‚Ää1.79√ó10‚Åª¬π¬π, OR 2.39, 95% CI 1.84-3.10). This protective effect of *13:02 and *14:03 was also confirmed in SLE patients with different clinical phenotypes. To the best of our knowledge, this is the first report of a protective association between the carrier frequencies of HLA-DRB1*13:02 and *14:03 and SLE in the Japanese population.";
"Associations between human leukocyte antigen (HLA) and susceptibility to systemic autoimmune diseases have been reported. The predisposing alleles are variable among ethnic groups and/or diseases. On the other hand, some HLA alleles are associated with resistance to systemic autoimmune diseases, including systemic sclerosis, systemic lupus erythematosus and rheumatoid arthritis. Interestingly, DRB1*13 alleles are the protective alleles shared by multiple autoimmune diseases. DRB1*13:01 allele is protective in European populations and DRB1*13:02 in Japanese. Because alleles in multiple HLA loci are in strong linkage disequilibrium, it is difficult to determine which of the protective alleles is functionally responsible for the protective effects. Thus far, association studies suggested that DRB1*13:02 represents at least one of the causally associated protective factors against multiple systemic autoimmune diseases in the Japanese population. The protective effect of DRB1*13 alleles appears to overcome the predisposing effect of the susceptible alleles in heterozygous individuals of DRB1*13 and the susceptible allele. A gene dosage effect was observed in the associations of DRB1*13:02 with the protection from systemic autoimmune diseases; thus homozygous individuals are more effectively protected from the systemic autoimmune diseases than heterozygotes. DRB1*13:02 also confers protection against organ-specific autoimmune diseases and some infectious diseases. Several hypotheses can be proposed for the molecular mechanisms of the protection conferred by DRB1*13, some of which can explain the dominant effect of DRB1*13 molecules over the susceptible alleles, but the actual protective function of DRB1*13 requires further study. Understanding of the protective mechanisms of DRB1*13 may lead to the identification of targets for the curative treatment of systemic autoimmune diseases."</t>
  </si>
  <si>
    <t>DictElement({'Volume': '132', 'Issue': '12', 'PubDate': {'Year': '2013', 'Month': 'Dec'}}, attributes={'CitedMedium': 'Internet'})
DictElement({'Volume': '80', 'Issue': '2', 'PubDate': {'Year': '2019', 'Month': 'Feb'}}, attributes={'CitedMedium': 'Internet'})
DictElement({'Volume': '11', 'Issue': '1', 'PubDate': {'Year': '2021', 'Month': '03', 'Day': '02'}}, attributes={'CitedMedium': 'Internet'}) 
DictElement({'Volume': '82', 'Issue': '4', 'PubDate': {'Year': '2021', 'Month': 'Apr'}}, attributes={'CitedMedium': 'Internet'})
DictElement({'Volume': '9', 'Issue': '6', 'PubDate': {'Year': '2014'}}, attributes={'CitedMedium': 'Internet'}) 
DictElement({'Volume': '9', 'Issue': '2', 'PubDate': {'Year': '2014'}}, attributes={'CitedMedium': 'Internet'}) 
DictElement({'Volume': '18', 'Issue': '1', 'PubDate': {'Year': '2017', 'Month': '01'}}, attributes={'CitedMedium': 'Internet'})</t>
  </si>
  <si>
    <r>
      <t xml:space="preserve">Human genetics;
Human immunology;
Scientific reports;
Human immunology; 
PloS one; </t>
    </r>
    <r>
      <rPr>
        <sz val="12"/>
        <color theme="1"/>
        <rFont val="Calibri"/>
        <family val="2"/>
        <scheme val="minor"/>
      </rPr>
      <t xml:space="preserve">
PloS one;
Genes and immunity</t>
    </r>
  </si>
  <si>
    <t>HLA-DPB1*04:01 allele is associated with non-obstructive azoospermia in Japanese patients.;
Protective association of HLA-DRB1*13:02, HLA-DRB1*04:06, and HLA-DQB1*06:04 alleles with cervical cancer in a Korean population.;
Importance of HBsAg recognition by HLA molecules as revealed by responsiveness to different hepatitis B vaccines.; 
Critical amino acid variants in HLA-DRB1 allotypes in the development of Graves' disease and Hashimoto's thyroiditis in the Japanese population.; 
Protective effect of the HLA-DRB1*13:02 allele in Japanese rheumatoid arthritis patients.; 
Human leukocyte antigens and systemic lupus erythematosus: a protective role for the HLA-DR6 alleles DRB1*13:02 and *14:03.;
The role of common protective alleles HLA-DRB1*13 among systemic autoimmune diseases.</t>
  </si>
  <si>
    <t>['DQB1*06:04', 'DRB1*13:02']
['DQB1*06:04', 'DRB1*13:02']
['DQB1*06:04', 'DRB1*13:02']
['DRB1*13:02', 'DRB1*15:02'] 
['DRB1*13:02'] ['DRB1*13:02'] 
['DRB1*13:02']
['DRB1*13:01', 'DRB1*13:02']</t>
  </si>
  <si>
    <t>23934009;
30352277;
33654122; 
33386169; 
24911054; 
24498373;
27829665</t>
  </si>
  <si>
    <t>2013 
2021 
2015</t>
  </si>
  <si>
    <t>"Peanut allergy (PA) is a common and serious food allergy and its prevalence has increased in the past decade. Although there is strong evidence of inheritance, the genetic causes of this disease are not well understood. Previously, a large-scale genome-wide association study described an association between human leukocyte antigen (HLA)-DQB1 and asthma; the aim of this study was to evaluate the association between HLA-DQB1 and PA. Genotypic and allelic profiles were established for 311 Caucasian members of a well-described Canadian group of children with PA and 226 Caucasian controls. Firth's logistic regression analyses showed associations between HLA-DQB1 alleles and PA for DQB1*02 (P=1.1 √ó 10(-8), odds ratio (OR)=0.09 (CI=0.03-0.23)) and DQB1*06:03P alleles (P=2.1 √ó 10(-2), OR=2.82 (CI=1.48-5.45)). This study of HLA in PA demonstrates specific association between two allelic groups of the HLA-DQB1 gene (DQB1*02 and DQB1*06:03P) and PA, highlighting its possible role in the development of this disease.";
"Beh√ßet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Beh√ßet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(OR)¬†=¬†19¬∑75, 95% confidence interval (CI)¬†=¬†6¬∑5-79; P¬†&lt;¬†0¬∑0001], HLA-B*15:03 (OR¬†=¬†12¬∑15, 95% CI¬†=¬†3¬∑7-50¬∑7; P¬†&lt;¬†0¬∑0001), HLA-C*16:02 (OR¬†=¬†6¬∑53, 95% CI¬†=¬†3-14; P¬†&lt;¬†0¬∑0001), HLA-A*68:02 (OR¬†=¬†3¬∑14, 95% CI¬†=¬†1¬∑1-8¬∑9; P¬†&lt;¬†0¬∑01) were found to be associated with Beh√ßet disease, as were HLA-DRB1*13:01 and HLA-DQB1*06:03 (OR¬†=¬†3¬∑39, 95% CI¬†=¬†0¬∑9-18¬∑9; P¬†=¬†0¬∑04 for both). By contrast, HLA-A*03:01 (OR¬†=¬†0¬∑13, 95% CI¬†=¬†0-0¬∑8; P¬†=¬†0¬∑01) and HLA-DPB1*17:01 were found to be protective (OR¬†=¬†0¬∑27, 95% CI¬†=¬†0¬∑06-1¬∑03; P¬†=¬†0¬∑02). We identified strong linkage disequilibrium between HLA-B*51:08 and C*16:02 and A*02:01 in a haplotype associated with Beh√ßet disease. HLA-B*51:08 was significantly associated with legal blindness (OR = 2¬∑98, 95% CI¬†=¬†1¬∑06-8¬∑3; P¬†=¬†0¬∑01). In Egyptian Beh√ßet patients, HLA-B*51:08 is the most common susceptibility allele and holds poor prognosis for eye involvement."; 
"This study aimed to determine the HLA-DRB1/HLA-DQB1 susceptibility and protection pattern for type 1 diabetes (T1D) in a population from Hamadan, north-west of Iran. A total of 133 patients with T1D were tested for HLA-DRB1 and HLA-DQB1 alleles using PCR-SSP compared to 100 ethnic-matched healthy controls. Alleles and haplotypes frequencies were compared between both groups. The most susceptible alleles for disease were HLA-DRB1*03:01, DRB1*04:02, DQB1*02:01 and DQB1*03:02, and protective alleles were HLA-DRB1*07:01, *11:01, *13:01, *14:01 and DRB1*15 and HLA-DQB1*06:01, *06:02 and *06:03. Haplotype analysis revealed that patients with T1D had higher frequencies of DRB1*03:01-DQB1*02:01 (OR¬†=¬†4.86, P¬†&lt;¬†10(-7) ) and DRB1*04:02-DQB1*03:02 (OR¬†=¬†9.93, P¬†&lt;¬†10(-7) ) and lower frequencies of DRB1*07:01-DQB1*02:01 (P¬†=¬†0.0005), DRB1*11:01-DQB1*03:01 (P¬†=¬†0.001), DRB1*13:01-DQB1*06:03 (P¬†=¬†0.002) and DRB1*15-DQB1*06:01 (P¬†=¬†0.001) haplotypes compared to healthy controls. Heterozygote combination of both susceptible haplotypes (DR3/DR4) confers the highest risk for T1D (RR¬†=¬†18.80, P¬†=¬†4¬†√ó¬†10(-5) ). Additionally, patients with homozygote diplotype, DR3/DR3 and DR4/DR4, showed a similar risk with less extent to heterozygote combination (P¬†=¬†0.0004 and P¬†=¬†0.01, respectively). Our findings not only confirm earlier reports from Iranians but also are in line with Caucasians and partly with Asians and some African patients with T1D. Remarkable differences were the identification of DRB1*04:01-DQB1*03:02, DRB1*07:01-DQB1*03:03 and DRB1*16-DQB1*05:02 as neutral and DRB1*13:01-DQB1*06:03 as the most protective haplotypes in this study."</t>
  </si>
  <si>
    <t>DictElement({'Volume': '21', 'Issue': '10', 'PubDate': {'Year': '2013', 'Month': 'Oct'}}, attributes={'CitedMedium': 'Internet'})
DictElement({'Volume': '132', 'Issue': '12', 'PubDate': {'Year': '2013', 'Month': 'Dec'}}, attributes={'CitedMedium': 'Internet'}) 
DictElement({'Volume': '204', 'Issue': '1', 'PubDate': {'Year': '2021', 'Month': '04'}}, attributes={'CitedMedium': 'Internet'}) DictElement({'Volume': '42', 'Issue': '4', 'PubDate': {'Year': '2015', 'Month': 'Aug'}}, attributes={'CitedMedium': 'Internet'})</t>
  </si>
  <si>
    <t>European journal of human genetics : EJHG; 
Clinical and experimental immunology; 
International journal of immunogenetics</t>
  </si>
  <si>
    <t>HLA-DQB1*02 and DQB1*06:03P are associated with peanut allergy.;
Beh√ßet disease, new insights in disease associations and manifestations: a next-generation sequencing study.; 
HLA class II susceptibility pattern for type 1 diabetes (T1D) in an Iranian population.</t>
  </si>
  <si>
    <t>['DQB1*06:03']
['DPB1*17:01', 'DQB1*06:03', 'DRB1*13:01'] 
['DQB1*03:03', 'DQB1*06:03', 'DRB1*13:01', 'DRB1*11:01']</t>
  </si>
  <si>
    <t>23443026;
33421092; 
26088816</t>
  </si>
  <si>
    <t>2022
2015
2018
2020
2013
2013
2019
2019
2013
2014
2015</t>
  </si>
  <si>
    <t>"HLA class II molecules, HLA-DR, DP and DQ, together with HLA II-like protein DM, play a dominant role in the processing and presentation of antigens, which may influence vaccine effectiveness. We previously demonstrated that variations in the HLA-DRB1, DPB1 and DQB1 genes may affect the neutralising antibody (NAb) response induced by the inactivated Japanese encephalitis vaccine (IJEV). In the present study, we genotyped HLA-DPA1, DQA1, DMA and DMB genes and used previous HLA-DRB1, DPB1 and DQB1 data to evaluate the association of these genes with IJEV-induced NAbs, at both the seroconversion and geometric mean titres (GMTs). We confirmed the seropositive association of DQB1*02:01 and NAbs (0.156 vs. 0.075, p_adj¬†=‚Äâ0.018; OR¬†=¬†2.270; 95% CI¬†=¬†1.285-3.999) and seronegative association of DQB1*02:02 (0.014 vs. 0.09, p_adj¬†=‚Äâ0.0002; OR¬†=¬†0.130; 95% CI¬†=¬†0.047-0.400). Furthermore, the DMB*01:03-DMA*01:01-DPA1*01:03-DPB1*04:01 haplotype was associated with a negative response (0.020 vs. 0.074; p_adj¬†=‚Äâ0.03; OR¬†=¬†0.250; 95% CI¬†=¬†0.097-0.649), whereas DRB1*15:02-DMB*01:01-DMA*01:01 was associated with a positive response (0.034 vs. 0; p_adj¬†=‚Äâ0.044). In addition, DRB1*12:02, DRB1*13:02, DPB1*04:01, DPB1*05:01, DPB1*09:01, DQA1*06:01 and DQA1*01:02 were associated with a higher GMT of NAbs, whereas DRB1*11:01, DPB1*13:01 and DQA1*05:05 were associated with a lower GMT of NAbs. In conclusion, the present study suggests that variations in the HLA-DM and HLA class II genes, as well as their combined allotypes, may influence the IJEV NAbs at seroconversion and GMT levels.";
"This study aimed to determine the HLA-DRB1/HLA-DQB1 susceptibility and protection pattern for type 1 diabetes (T1D) in a population from Hamadan, north-west of Iran. A total of 133 patients with T1D were tested for HLA-DRB1 and HLA-DQB1 alleles using PCR-SSP compared to 100 ethnic-matched healthy controls. Alleles and haplotypes frequencies were compared between both groups. The most susceptible alleles for disease were HLA-DRB1*03:01, DRB1*04:02, DQB1*02:01 and DQB1*03:02, and protective alleles were HLA-DRB1*07:01, *11:01, *13:01, *14:01 and DRB1*15 and HLA-DQB1*06:01, *06:02 and *06:03. Haplotype analysis revealed that patients with T1D had higher frequencies of DRB1*03:01-DQB1*02:01 (OR¬†=¬†4.86, P¬†&lt;¬†10(-7) ) and DRB1*04:02-DQB1*03:02 (OR¬†=¬†9.93, P¬†&lt;¬†10(-7) ) and lower frequencies of DRB1*07:01-DQB1*02:01 (P¬†=¬†0.0005), DRB1*11:01-DQB1*03:01 (P¬†=¬†0.001), DRB1*13:01-DQB1*06:03 (P¬†=¬†0.002) and DRB1*15-DQB1*06:01 (P¬†=¬†0.001) haplotypes compared to healthy controls. Heterozygote combination of both susceptible haplotypes (DR3/DR4) confers the highest risk for T1D (RR¬†=¬†18.80, P¬†=¬†4¬†√ó¬†10(-5) ). Additionally, patients with homozygote diplotype, DR3/DR3 and DR4/DR4, showed a similar risk with less extent to heterozygote combination (P¬†=¬†0.0004 and P¬†=¬†0.01, respectively). Our findings not only confirm earlier reports from Iranians but also are in line with Caucasians and partly with Asians and some African patients with T1D. Remarkable differences were the identification of DRB1*04:01-DQB1*03:02, DRB1*07:01-DQB1*03:03 and DRB1*16-DQB1*05:02 as neutral and DRB1*13:01-DQB1*06:03 as the most protective haplotypes in this study."; 
"Idiopathic achalasia is a relatively infrequent esophageal motor disorder for which major histocompatibility complex (MHC) genes are well-identified risk factors. However, no information about HLA-achalasia susceptibility in Mexicans has previously been reported. We studied a group of 91 patients diagnosed with achalasia and 234 healthy controls with Mexican admixed ancestry. HLA alleles and conserved extended haplotypes were analyzed using high-resolution HLA typing based on Sanger and next-generation sequencing technologies. Admixture estimates were determined using HLA-B and short tandem repeats. Results were analyzed by non-parametric statistical analysis and Bonferroni correction. P-values &lt; 0.05 were considered significant. Patients with achalasia had 56.7% Native American genes, 24.7% European genes, 16.5% African genes and 2.0% Asian genes, which was comparable with the estimates in the controls. Significant increases in the frequencies of alleles DRB1*14:54 and DQB1*05:03 and the extended haplotypes DRB1*14:54-DQB1*05:03 and DRB1*11:01-DQB1*03:01, even after Bonferroni correction (pC&lt;0.05), were found in the achalasia group compared to those in the controls. Concluding, the HLA class II alleles HLA-DRB1*14:54:01 and DQB1*05:03:01 and the extended haplotype are risk factors for achalasia in mixed-ancestry Mexican individuals. These results also suggest that the HLA-DRB1*14:54-DQB1*05:03 haplotype was introduced by admixture with European and/or Asian populations.";
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
"DRB1*08:01 (DR0801) and DRB1*11:01 (DR1101) are highly homologous alleles that have opposing effects on susceptibility to primary biliary cirrhosis (PBC). DR0801 confers risk and shares a key feature with other HLA class II alleles that predispose to autoimmunity: a nonaspartic acid at beta57. DR1101 is associated with protection from PBC, and its sequence includes an aspartic acid at beta57. To elucidate a mechanism for the opposing effects of these HLA alleles on PBC susceptibility, we compared the features of epitopes presented by DR0801 and DR1101. First, we identified DR0801- and DR1101-restricted epitopes within multiple viral Ags, observing both shared and distinct epitopes. Because DR0801 is not well characterized, we deduced its motif by measuring binding affinities for a library of peptides, confirming its key features through structural modeling. DR0801 was distinct from DR1101 in its ability to accommodate charged residues within all but one of its binding pockets. In particular, DR0801 strongly preferred acidic residues in pocket 9. These findings were used to identify potentially antigenic sequences within PDC-E2 (an important hepatic autoantigen) that contain a DR0801 motif. Four peptides bound to DR0801 with reasonable affinity, but only one of these bound to DR1101. Three peptides, PDC-E2145-159, PDC-E2(249-263), and PDC-E2(629-643), elicited high-affinity T cell responses in DR0801 subjects, implicating these as likely autoreactive specificities. Therefore, the unique molecular features of DR0801 may lead to the selection of a distinct T cell repertoire that contributes to breakdown of self-tolerance in primary biliary cirrhosis, whereas those of DR1101 promote tolerance.";
"Recurrent respiratory papillomatosis (RRP) is characterized by frequent recurrences of papilloma of the larynx with significant morbidity. It is caused by human papillomavirus (HPV) types 6 and 11. Some associations of HLA genes with RRP have been reported, mainly in Caucasians. We performed HLA class II (DRB1 and DQB1) genotyping using Dynal RELI‚Ñ¢ HLA-DRB1 SSO kit and PCR-single strand conformation polymorphism on 22 Korean patients with severe RRP and 207 healthy controls. The gene frequencies of HLA-DRB1*11:01 (18.2% vs 3.6%, p=0.0006, pc=0.02, odds ratio [OR]=5.9) and DQB1*03:01 (36.4% vs 14.5%, p=0.0009, pc=0.01, OR=3.4) and the haplotype frequency of DRB1*11:01-DQB1*03:01 (15.9% vs 3.6%, p=0.003, OR=5.0) was higher in RRP patients than controls. DRB1*11:01 and DRB1*11:01-DQB1*03:01 haplotype were strongly associated with disease susceptibility to severe RRP in Koreans.";
"Specific human leukocyte antigen (HLA) class I and class II alleles have been associated with spontaneous clearance or persistent infection of hepatitis C virus (HCV), which seemed to be restricted by the host's ethnicity and viral genotype. Recently we reported a high prevalence and spontaneous clearance rate of HCV in a cohort of Chinese Li ethnicity who were infected with new variants of HCV genotype 6. In this study, we found that the distribution of HLA class I and class II alleles in HCV infected individuals of Chinese Li ethnicity (n‚Äâ=‚Äâ143) was distinct from that of Chinese Han ethnicity which was reported in our previous study. HLA-DRB1*11:01 and DQB1*03:01 were more prevalent in Chinese Li subjects who cleared HCV spontaneously than those who were chronically infected (P‚Äâ=‚Äâ.036 and P‚Äâ=‚Äâ.024, respectively), which were consistent with our previous report regarding the Chinese Han population. Multivariate logistic regression analysis showed that DQB1*03:01 (odds ratio‚Äâ=‚Äâ3.899, P‚Äâ=‚Äâ.017), but not DRB1*11:01, associated with HCV spontaneous clearance, independent of age, sex, and IFNL3 genotype. Because DQB1*03:01 and DRB1*11:01 were tightly linked because of linkage disequilibrium, our results clearly supported the associations of these two alleles with HCV spontaneous clearance in Chinese Li as well as Han ethnicity."
"Chronic kidney disease (CKD) is becoming a global public health problem and usually cause End-Stage Renal Disease (ESRD) in the end of progression. To analyze the associations of HLA-A, -B, -C, -DRB1 and -DQB1 alleles at high resolution with ESRD in Jiangsu province of China, a total of 499 unrelated patients with ESRD from the First Affiliated Hospital with Nanjing Medical University and 1584 healthy controls from Jiangsu Branch of Chinese Marrow Donor Program (CMDP) were genotyped at HLA-A, -B, -C, -DRB1 and -DQB1 loci. Statistical analysis was applied to compare the differences of HLA allele frequencies between patients with ESRD and healthy controls. As results, no protective allele at A locus was found and the susceptible alleles were A*11:01 and A*31:01. At B locus, B*15:01, B*55:02 and B*39:05 emerged as susceptible alleles, whereas no protective allele was found. At C locus, C*06:02 and C*07:01 emerged as protective alleles and no susceptible allele was found. At DRB1 locus, six alleles including DRB1*03:01, DRB1*04:03, DRB1*04:04, DRB1*04:05, DRB1*11:01 and DRB1*12:02 emerged as susceptible alleles, while DRB1*15:01 emerged as a protective allele. At DQB1 locus, DQB1*02:01, DQB1*03:01, DQB1*03:02 and DQB1*04:01 emerged as susceptible alleles, while DQB1*06:02 and DQB1*06:09 emerged as protective alleles. Haplotype A*11:01-C*03:03-B*15:01-DRB1*11:01-DQB1*03:01 containing four susceptible alleles was regarded as the most susceptible haplotype. The susceptible alleles and haplotypes might be used as some important risk classification markers. Besides, in the consanguineous renal transplantation, it would be very beneficial for the long-term survival of renal transplant patients to avoid the susceptible alleles and haplotypes in selecting optimal donors.";
"Allergic bronchopulmonary aspergillosis (ABPA) is a hypersensitivity pulmonary disease that affects both patients with cystic fibrosis (CF) and those with asthma. HLA-DRB1 alleles have previously been associated with ABPA-CF susceptibility; however, HLA-DQB1 allele associations have not been clearly established. The aim of the present study was to investigate HLA class II associations in patients with ABPA-CF and determine their roles in susceptibility or protection. Patients with ABPA-CF, patients with CF without ABPA, patients with asthma without ABPA (AST), and healthy controls were included in this study. DNA was extracted by automatic extractor. HLA-DRB1 and -DQB1 genotyping was performed by the Luminex PCR-SSOP method (One Lambda, Canoga Park, CA, USA). Allele specific PCR-SSP was also performed by high-resolution analysis (One Lambda). Statistical analysis was performed with SSPS and Arlequin software. Both HLA-DRB1*5:01 and -DRB1*11:04 alleles occurred with greater frequency in patients with ABPA-CF than in those with AST and CF and control subjects, corroborating previously published data. On the other hand, analysis of haplotypes revealed that almost all patients with ABPA-CF lacking DRB1*15:01 or DRB1*11:04 carry either DRB1*04, DRB1*11:01, or DRB1*07:01 alleles. In the HLA-DQB1 region, the HLA-DQB1*06:02 allele occurred more frequently in patients with ABPA-CF than in those with AST and CF and healthy controls, whereas HLA-DQB1*02:01 occurred less frequently in patients with ABPA-CF. These data confirm that there is a correlation between HLA-DRB1*15:01, -DRB1*11:04, DRB1*11:01, -DRB1*04 and -DRB1*07:01 alleles and ABPA-CF susceptibility and suggest that HLA-DQB1*02:01 is an ABPA-CF resistance allele."; 
"Hypersensitivity Pneumonitis (HP) is a lung inflammatory disorder caused by inhalation of organic particles by a susceptible host. Since only a small proportion of individuals exposed to HP-related antigens develop the disease, a genetic predisposition is largely suspected. However, studies regarding genetic susceptibility in this disease are scanty. We have previously found evidence supporting increased risk associated to the major histocompatibility complex (MHC) in sporadic HP. In the present study, we conducted a family-based research that includes nine multicase families with at least two related HP patients (RHP). We evaluated 19 RHP individuals, 25 additional healthy first-degree relatives (REA) and 246 healthy unrelated individuals (HUI). HLA class II typing (DRB1/3/4/5, DQA1, DQB1, DPA1, DPB1, DMA and DMB), and -863, -308 and -238 polymorphisms in the promoter region of TNF-Œ± were performed by PCR based methods. We identified an increased frequency of HLA-DRB1*04:07, DRB1*04:05, DRB1*11:01 and DRB1*13:01 alleles in RHP individuals compared to healthy controls (p¬†&lt;¬†0.05). A significant higher frequency of DRB1*04:07-DQB1*03:02, DRB1*04:05-DQB1*03:02, and DRB1*04:03-DQB1*03:02 haplotypes was also detected in the group of patients. Likewise, TNF-238 GG genotype was more frequent in the RHP group as compared to REA (p¬†=¬†0.01, OR¬†=¬†7.2). Finally, the combination of HLA-DRB1*04 alleles and TNF-238 GG was significantly increased in the RHP group (p¬†=¬†0.01, OR¬†=¬†6.93). These findings indicate that genes located within the MHC region confer susceptibility to familial HP in Mexicans."; 
"Increasing evidence suggests that HLA-DRB1 alleles reduce or increase the risk of developing ulcerative colitis-associated colorectal carcinoma (CRC) tumors. However, the role of HLA-DRB1 locus on the susceptibility to develop CRC tumor, in the absence of a history of inflammatory bowel diseases (IBDs), is unclear. The aim of our study was to determine whether HLA-DRB1 alleles are associated with IBD-independent CRC tumor. HLA-DRB1 allele polymorphisms were identified by sequence-based typing method in 53 CRC patients and 57 sex- and age-matched healthy Caucasian controls. Pearson's chi-squared analysis with Yate's correction or Fisher's exact test with Bonferroni's correction, as appropriate, were used to compare the allele frequency (AF) differences of HLA-DRB1 in patients and controls. A total of 29 HLA-DRB1 alleles were recognized. A detailed study of these alleles allowed to identify DRB1*13:01 and DRB1*11:01 alleles that were significantly associated with an increased and reduced risk to develop CRC tumor, respectively. AF of DRB1*13:01, in CRC patients, was significantly higher than that of healthy controls, even following Bonferroni's correction (p = 0.029). In contrast, the presence of the DRB1*11:01 allele was negatively associated with CRC tumor as evidenced by the significantly lower AF in CRC patients than that of healthy controls (p = 0.005). However, following Bonferroni's correction, the AF of DRB*11:01 lost its statistical significance. These results suggest that HLA-DRB1*13:01 allele could be a potential marker for predicting genetic susceptibility to CRC tumor. In contrast, the protective role of DRB1*11:01 remains unclear."</t>
  </si>
  <si>
    <t>DictElement({'Volume': '99', 'Issue': '4', 'PubDate': {'Year': '2022', 'Month': 'Apr'}}, attributes={'CitedMedium': 'Internet'})
DictElement({'Volume': '42', 'Issue': '4', 'PubDate': {'Year': '2015', 'Month': 'Aug'}}, attributes={'CitedMedium': 'Internet'})
DictElement({'Volume': '13', 'Issue': '8', 'PubDate': {'Year': '2018'}}, attributes={'CitedMedium': 'Internet'})
DictElement({'Volume': '49', 'Issue': '5', 'PubDate': {'Year': '2020', 'Month': 'Jul'}}, attributes={'CitedMedium': 'Internet'})
DictElement({'Volume': '190', 'Issue': '9', 'PubDate': {'Year': '2013', 'Month': 'May', 'Day': '01'}}, attributes={'CitedMedium': 'Internet'})
DictElement({'Volume': '74', 'Issue': '8', 'PubDate': {'Year': '2013', 'Month': 'Aug'}}, attributes={'CitedMedium': 'Internet'})
DictElement({'Volume': '91', 'Issue': '10', 'PubDate': {'Year': '2019', 'Month': '10'}}, attributes={'CitedMedium': 'Internet'})
DictElement({'Volume': '80', 'Issue': '11', 'PubDate': {'Year': '2019', 'Month': 'Nov'}}, attributes={'CitedMedium': 'Internet'})
DictElement({'Volume': '57', 'Issue': '3', 'PubDate': {'Year': '2013', 'Month': 'Mar'}}, attributes={'CitedMedium': 'Internet'})
DictElement({'Volume': '108', 'Issue': '1', 'PubDate': {'Year': '2014', 'Month': 'Jan'}}, attributes={'CitedMedium': 'Internet'})
DictElement({'Volume': '136', 'Issue': '10', 'PubDate': {'Year': '2015', 'Month': 'May', 'Day': '15'}}, attributes={'CitedMedium': 'Internet'})</t>
  </si>
  <si>
    <t>HLA
International journal of immunogenetics
PloS one
Immunological investigations
Journal of immunology (Baltimore, Md. : 1950)
Human immunology
Journal of medical virology
Human immunology
Microbiology and immunology
Respiratory medicine
International journal of cancer</t>
  </si>
  <si>
    <t>Association of HLA-DM and HLA class II genes with antibody response induced by inactivated Japanese encephalitis vaccine.
HLA class II susceptibility pattern for type 1 diabetes (T1D) in an Iranian population.
An original Eurasian haplotype, HLA-DRB1*14:54-DQB1*05:03, influences the susceptibility to idiopathic achalasia.
Breast Cancer Is Associated with Increased HLA-DRB1*11:01 and HLA-DRB1*10:01 Allele Frequency in a Population of Patients from Central Italy.
Differential binding of pyruvate dehydrogenase complex-E2 epitopes by DRB1*08:01 and DRB1*11:01 Is predicted by their structural motifs and correlates with disease risk.
Associations of HLA-DRB1 and -DQB1 alleles with severe recurrent respiratory papillomatosis in Korean patients.
Association of HLA-DQB1*03:01 and DRB1*11:01 with spontaneous clearance of hepatitis C virus in Chinese Li ethnicity, an ethnic group genetically distinct from Chinese Han ethnicity and infected with unique HCV subtype.
A single center study of protective and susceptible HLA alleles and haplotypes with end-stage renal disease in China.
HLA-DRB1 and HLA-DQB1 genes on susceptibility to and protection from allergic bronchopulmonary aspergillosis in patients with cystic fibrosis.
Genetic susceptibility to multicase hypersensitivity pneumonitis is associated with the TNF-238 GG genotype of the promoter region and HLA-DRB1*04 bearing HLA haplotypes.
HLA-DRB1*13:01 allele in the genetic susceptibility to colorectal carcinoma.</t>
  </si>
  <si>
    <t>['DPB1*09:01', 'DRB1*13:02', 'DPB1*13:01', 'DRB1*11:01', 'DRB1*15:02']
['DQB1*03:03', 'DQB1*06:03', 'DRB1*13:01', 'DRB1*11:01']
['DQB1*05:03', 'DRB1*11:01']
['DRB1*10:01', 'DRB1*11:01']
['DRB1*11:01']
['DRB1*11:01']
['DRB1*11:01']
['DRB1*11:01']
['DRB1*11:04', 'DRB1*11:01']
['DRB1*13:01', 'DRB1*11:01']
['DRB1*13:01', 'DRB1*11:01']</t>
  </si>
  <si>
    <t>35118816;
26088816;
30092016;
32183601;
23543758;
23628399;
31254396;
31521393;
23278646;
24291122;
25346274</t>
  </si>
  <si>
    <t xml:space="preserve">2014
2015 </t>
  </si>
  <si>
    <t xml:space="preserve">"Human leukocyte antigen DPB1 was reported to contain singly nucleotide polymorphisms conferring the strongest susceptibility to systemic sclerosis in Korean population. However, associations of specific DPB1 alleles with SSc vary in different ethnic populations. The aim of this study was to profile DPB1 alleles in Chinese population and to identify specific DPB1 alleles in association with SSc and clinical and serological features of SSc in Han Chinese. A cohort containing 338 patients with SSc and 480 gender-matched and unrelated controls were examined in the study. The HLA-DPB1 genotyping was performed with sequence-based typing method. Exact p-values were obtained (Fisher's test) from 2√ó2 tables of allele counts or allele carriers and disease status. Thirty eight DPB1 alleles were found in the cohort. DPB1*05:01 was the most common allele in this cohort. DPB1*03:01 and *13:01 were significantly increased in SSc. DPB1*13:01 association had already been described in other ethnic populations, whereas DPB1*03:01 was specific to Han Chinese patients with SSc. In addition, comparisons between SSc subsets indicated that patients carrying DPB1*03:01 were more likely to develop pulmonary fibrosis, DPB1*04 carriers were increased in SSc patients with anti-centromere autoantibodies and in contrast, SSc patients with homozygous DPB1*05:01 showed an opposite association with marginal significance."; 
"Cervical cancer is a multifactorial disease, and increasing evidence suggests that host immunogenetic background may contribute to its pathogenesis. Genetic variations in human leukocyte antigen (HLA) genes may alter the efficiency of immune response to human papillomavirus (HPV) antigens and have been implicated in the risk of cervical cancer. We investigated whether polymorphisms in the HLA-DPB1 gene were associated with cervical cancer risk in a Taiwanese population. HLA-DPB1 alleles and +550 G/A polymorphism were genotyped in a case-control study of 473 women with cervical squamous cell carcinoma (CSCC) and 676 healthy controls. The presence and genotypes of HPV in CSCC were determined. We found that the DPB1*05:01 and +550 A alleles were associated with decreased and increased risk of CSCC, respectively [odds ratio (OR) = 0.72, Pc = 0.001; OR = 1.25, Pc = 0.03]. In subgroup analysis based on HPV type 16 positivity, significant associations were shown in the DPB1*05:01 and *13:01 alleles (OR = 0.65, Pc = 0.0007; OR = 1.83, Pc = 0.004). Furthermore, the DPB1*05:01-G and *13:01-G haplotypes conferred decreased and increased risk of both CSCC and HPV-16 positive CSCC women, respectively (OR = 0.72, Pc = 0.0009; OR = 0.63, Pc = 0.0004 for DPB1*05:01-G; OR = 1.55, Pc = 0.03; OR = 1.84, Pc = 0.004 for DPB1*13:01-G). A risk haplotype DPB1*02:01-A was also observed in the HPV-16 positive CSCC women (OR = 1.51, Pc = 0.05). These findings suggest that HLA-DPB1 gene is involved in the CSCC development.";
</t>
  </si>
  <si>
    <t xml:space="preserve">DictElement({'Volume': '9', 'Issue': '1', 'PubDate': {'Year': '2014'}}, attributes={'CitedMedium': 'Internet'})
DictElement({'Volume': '64', 'Issue': '9', 'PubDate': {'Year': '2015', 'Month': 'Sep'}}, attributes={'CitedMedium': 'Internet'}) 
</t>
  </si>
  <si>
    <t xml:space="preserve">PloS one;
Cancer immunology, immunotherapy : CII; 
</t>
  </si>
  <si>
    <t xml:space="preserve">Association of HLA-DPB1 with scleroderma and its clinical features in Chinese population.;
Genetic susceptibility to cervical squamous cell carcinoma is associated with HLA-DPB1 polymorphisms in Taiwanese women.; 
</t>
  </si>
  <si>
    <t xml:space="preserve">['DPB1*13:01']
['DPB1*13:01'] 
</t>
  </si>
  <si>
    <t>2021 
2013
2019
2021
2017</t>
  </si>
  <si>
    <t xml:space="preserve">"Despite asthma has a considerable genetic component, an important proportion of genetic risks remain unknown, especially for non-European populations. Canary Islanders have the largest African genetic ancestry observed among Southwestern Europeans and the highest asthma prevalence in Spain. Here we examined broad chromosomal regions previously associated with an excess of African genetic ancestry in Canary Islanders, with the aim of identifying novel risk variants associated with asthma susceptibility. In a two-stage cases-control study, we revealed a variant within HLA-DQB1 significantly associated with asthma risk (rs1049213, meta-analysis p‚Äâ=‚Äâ1.30‚Äâ√ó‚Äâ10&lt;sup&gt;-7&lt;/sup&gt;, OR [95% CI]‚Äâ=‚Äâ1.74 [1.41-2.13]) previously associated with asthma and broad allergic phenotype. Subsequent fine-mapping analyses of classical HLA alleles revealed a novel allele significantly associated with asthma protection (HLA-DQA1*01:02, meta-analysis p‚Äâ=‚Äâ3.98‚Äâ√ó‚Äâ10&lt;sup&gt;-4&lt;/sup&gt;, OR [95% CI]‚Äâ=‚Äâ0.64 [0.50-0.82]) that had been linked to infectious and autoimmune diseases, and peanut allergy. HLA haplotype analyses revealed a novel haplotype DQA1*01:02-DQB1*06:04 conferring asthma protection (meta-analysis p‚Äâ=‚Äâ4.71‚Äâ√ó‚Äâ10&lt;sup&gt;-4&lt;/sup&gt;, OR [95% CI]‚Äâ=‚Äâ0.47 [0.29- 0.73])."; 
"Azoospermia is defined by absence of sperm in the semen and can either be caused by obstruction of the seminal tract (obstructive azoospermia) or by defects in spermatogenesis (non-obstructive azoospermia, NOA). Previous studies reported that specific alleles and single nucleotide polymorphisms (SNPs) in the human leukocyte antigen (HLA) region were associated with NOA in East Asians. We attempt to expand upon previous findings by genotyping more HLA genes and to replicate SNP associations by focusing on Japanese NOA patients. HLA typing of six genes (HLA-A, -B, -C, -DRB1, -DQB1, and -DPB1) was done on 355 NOA patients using SSO-Luminex assay while genotyping of two previously reported SNPs (rs498422 and rs3129878) was done on 443 patients and 544 fertile males using TaqMan assay. Association between the HLA alleles and SNP with NOA was assessed with Chi squared and logistic regression tests. We found that HLA-DPB1*04:01 [corrected p value, P(c) 7.13 √ó 10(-6); odds ratio (OR) 2.52], DRB1*13:02 (P(c) 4.93 √ó 10(-4), OR 1.97), DQB1*06:04 (P(c) 8.94 √ó 10(-4), OR 1.91) and rs3129878 (p value 3.98 √ó 10(-4); OR 1.32) showed significant association with NOA, however, these loci are in linkage disequilibrium with each other. The conditional logistic regression tests showed that DPB1*04:01 is independently associated with NOA, confirming the involvement of the HLA region in the etiology of NOA in Japanese patients.";
"Human leukocyte antigen (HLA) class II alleles have been previously associated with cervical cancer. However, these associations vary widely across racial and ethnic groups. Therefore, we evaluated the effect of HLA class II alleles on cervical cancer in a Korean population. HLA-DRB1, HLA-DQB1, and HLA-DQA1 alleles were analyzed in 457 cervical cancer patients and compared to those of 926 control subjects. The odds ratio (OR) of each allele between the patients and controls was calculated using the logistic regression model. Patients, had significantly lower frequencies of HLA-DRB1 and HLA-DQB1 alleles than control subjects: HLA-DRB1*13:02:01 (4.4% vs 8.8%; OR 0.48, 95% confidence interval (CI) 0.27-0.84; p‚ÄØ=‚ÄØ0.001), HLA-DRB1*04:06 (2.1% vs 4.7%; OR 0.44, 95% CI 0.20-0.97; p‚ÄØ=‚ÄØ0.033), and HLA-DQB1*06:04:01 (2.3% vs 5.0%; OR 0.46, 95% CI 0.22-0.94; p‚ÄØ=‚ÄØ0.021). No significant association was observed for HLA-DQA1. Protective associations between HLA-DRB1*13:02, HLA-DRB1*04:06, and HLA-DQB1*06:04 alleles and cervical cancer were found in the Korean population.";
"Hepatitis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(HBsAb‚Äâ&gt;‚Äâ100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
"Identification of the primary allele(s) in HLA class II associated diseases remains challenging because of a tight linkage between alleles of HLA-DR and -DQ loci. In the present study, we determined the genotypes of seven HLA loci (HLA-A, -B, -DRB1, -DQA1, -DQB1, -DPA1 and -DPB1) for 1200 Japanese patients with primary biliary cholangitis and 1196 controls. Observation of recombination derivatives facilitated an evaluation of the effects of individual HLA alleles consisting of disease-prone/disease-resistant HLA haplotypes. Consequently, a primary contribution of DQB1*06:04 (odds ratio: 0.19, p‚Äâ=‚Äâ1.91‚Äâ√ó‚Äâ10&lt;sup&gt;-22&lt;/sup&gt;), DQB1*03:01 (odds ratio: 0.50, p‚Äâ=‚Äâ6.76‚Äâ√ó‚Äâ10&lt;sup&gt;-10&lt;/sup&gt;), DRB1*08:03 (odds ratio: 1.75, p‚Äâ=‚Äâ1.01‚Äâ√ó‚Äâ10&lt;sup&gt;-7&lt;/sup&gt;) and DQB1*04:01 (odds ratio: 1.50, p‚Äâ=‚Äâ9.20‚Äâ√ó‚Äâ10&lt;sup&gt;-6&lt;/sup&gt;) was suggested. Epistasis of the protective DQB1*06:04 to risk conferred by DRB1*08:03 was demonstrated by subpopulation analysis, implicating the presence of an active immunological mechanism that alleviates pathogenic autoimmune reactions. Further, the contribution of the aforementioned HLA alleles as well as an HLA-DP allele, DPB1*02:01 to the association signals of 304 loci among 4103 SNPs in the HLA region at the genome-wide level of significance (p values less than 5‚Äâ√ó‚Äâ10&lt;sup&gt;-8&lt;/sup&gt;) was demonstrated by the stepwise exclusion of the individuals possessing these HLA alleles from the comparison."
</t>
  </si>
  <si>
    <t>DictElement({'Volume': '11', 'Issue': '1', 'PubDate': {'Year': '2021', 'Month': '12', 'Day': '08'}}, attributes={'CitedMedium': 'Internet'}) 
DictElement({'Volume': '132', 'Issue': '12', 'PubDate': {'Year': '2013', 'Month': 'Dec'}}, attributes={'CitedMedium': 'Internet'})
DictElement({'Volume': '80', 'Issue': '2', 'PubDate': {'Year': '2019', 'Month': 'Feb'}}, attributes={'CitedMedium': 'Internet'})
DictElement({'Volume': '11', 'Issue': '1', 'PubDate': {'Year': '2021', 'Month': '03', 'Day': '02'}}, attributes={'CitedMedium': 'Internet'})
DictElement({'Volume': '7', 'Issue': '1', 'PubDate': {'Year': '2017', 'Month': '09', 'Day': '11'}}, attributes={'CitedMedium': 'Internet'})</t>
  </si>
  <si>
    <t>Scientific reports;
Human genetics;
Human immunology;
Scientific reports;
Scientific reports</t>
  </si>
  <si>
    <t>Targeted analysis of genomic regions enriched in African ancestry reveals novel classical HLA alleles associated with asthma in Southwestern Europeans.;
HLA-DPB1*04:01 allele is associated with non-obstructive azoospermia in Japanese patients.;
Protective association of HLA-DRB1*13:02, HLA-DRB1*04:06, and HLA-DQB1*06:04 alleles with cervical cancer in a Korean population.;
Importance of HBsAg recognition by HLA molecules as revealed by responsiveness to different hepatitis B vaccines.;
Principal contribution of HLA-DQ alleles, DQB1*06:04 and DQB1*03:01, to disease resistance against primary biliary cholangitis in a Japanese population.</t>
  </si>
  <si>
    <t>['DQB1*06:04'] 
['DQB1*06:04', 'DRB1*13:02']
['DQB1*06:04', 'DRB1*13:02']
['DQB1*06:04', 'DRB1*13:02']
['DQB1*06:04']</t>
  </si>
  <si>
    <t>34880287;
23934009;
30352277;
33654122;
28894202</t>
  </si>
  <si>
    <t>2021 
2020</t>
  </si>
  <si>
    <t>"Beh√ßet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Beh√ßet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(OR)¬†=¬†19¬∑75, 95% confidence interval (CI)¬†=¬†6¬∑5-79; P¬†&lt;¬†0¬∑0001], HLA-B*15:03 (OR¬†=¬†12¬∑15, 95% CI¬†=¬†3¬∑7-50¬∑7; P¬†&lt;¬†0¬∑0001), HLA-C*16:02 (OR¬†=¬†6¬∑53, 95% CI¬†=¬†3-14; P¬†&lt;¬†0¬∑0001), HLA-A*68:02 (OR¬†=¬†3¬∑14, 95% CI¬†=¬†1¬∑1-8¬∑9; P¬†&lt;¬†0¬∑01) were found to be associated with Beh√ßet disease, as were HLA-DRB1*13:01 and HLA-DQB1*06:03 (OR¬†=¬†3¬∑39, 95% CI¬†=¬†0¬∑9-18¬∑9; P¬†=¬†0¬∑04 for both). By contrast, HLA-A*03:01 (OR¬†=¬†0¬∑13, 95% CI¬†=¬†0-0¬∑8; P¬†=¬†0¬∑01) and HLA-DPB1*17:01 were found to be protective (OR¬†=¬†0¬∑27, 95% CI¬†=¬†0¬∑06-1¬∑03; P¬†=¬†0¬∑02). We identified strong linkage disequilibrium between HLA-B*51:08 and C*16:02 and A*02:01 in a haplotype associated with Beh√ßet disease. HLA-B*51:08 was significantly associated with legal blindness (OR = 2¬∑98, 95% CI¬†=¬†1¬∑06-8¬∑3; P¬†=¬†0¬∑01). In Egyptian Beh√ßet patients, HLA-B*51:08 is the most common susceptibility allele and holds poor prognosis for eye involvement."; 
"The genetic association of primary biliary cholangitis with major histocompatibility complex (MHC) has been widely confirmed among different ethnicities. To map specific MHC region variants associated with PBC in a Han Chinese cohort, we imputed HLA antigens and amino acids (AA) in 1126 PBC cases and 1770 healthy control subjects using a Han-MHC reference database. We demonstrate that HLA-DRB1 and/or HLA-DQB1 contributed the strongest signals, and that HLA-DPB1 was a separate independent locus. Regression analyses with classical HLA alleles indicate that HLA-DQB1*03:01 or HLA-DQŒ≤1-Pro55, HLA-DPB1*17:01 or HLA-DPŒ≤1-Asp84 and HLA-DRB1*08:03 could largely explain MHC association with PBC. Forward stepwise regression analyses with HLA amino acid variants localize the major signals to HLA-DRŒ≤1-Ala74, HLA-DQŒ≤1-Pro55 and HLA-DPŒ≤1-Asp84. Electrostatic potential calculations implicated AA variations at HLA-DQŒ≤1 position 55 and HLA-DPŒ≤1 position 84 as critical to peptide binding properties. Furthermore, although several critical Han Chinese AA variants differed from those shown in European populations, the predicted effects on antigen binding are likely to be very similar or identical and underlie the major component of MHC association with PBC."</t>
  </si>
  <si>
    <t>DictElement({'Volume': '204', 'Issue': '1', 'PubDate': {'Year': '2021', 'Month': '04'}}, attributes={'CitedMedium': 'Internet'}) 
DictElement({'Volume': '107', 'PubDate': {'Year': '2020', 'Month': '02'}}, attributes={'CitedMedium': 'Internet'})</t>
  </si>
  <si>
    <t>Clinical and experimental immunology; 
Journal of autoimmunity</t>
  </si>
  <si>
    <t>Beh√ßet disease, new insights in disease associations and manifestations: a next-generation sequencing study.; 
Fine mapping of the MHC region identifies major independent variants associated with Han Chinese primary biliary cholangitis.</t>
  </si>
  <si>
    <t>['DPB1*17:01', 'DQB1*06:03', 'DRB1*13:01'] 
['DPB1*17:01']</t>
  </si>
  <si>
    <t>A genetic study, particularly in HLA-DRs, has never been performed in Thai patients with systemic sclerosis (SSc). This study was performed to investigate the association between the HLA-DR series in Thai SSc patients. HLA-DR subtypes were determined in 50 Thai SSc patients and 99 healthy controls (HCs). All SSc patients met the ACR classification criteria for SSc. HLA-DR typing was performed using INNO-LiPA HLA-DRB Decoder kits (INNOGENETICS) and reconfirmed using MICRO SSP HLA DNA Typing kits (ONE LAMBDA). The allele frequency (AF) of HLA-DR*15, compared with HC, was significantly higher in all SSc patients (41.0 vs 21.7%, Pc = 0.0083) and SSc patients with anti-Scl70 antibody positive (anti-Scl70+) (47.1%, Pc = 0.0018). Among the HLA-DR*15 alleles, the AF of the DRB1*15:02 was increased significantly in all SSc patients (29.0 vs 12.6%, Pc = 0.0219) and SSc patients with anti-Scl70+ (32.4 vs 12.6%, Pc = 0.0196). The AF of the HLA-DRB5*01:02 allele was also increased in all SSc patients (27.0 vs 12.6%, Pc = 0.0166) and in SSc patients with anti-Scl70+ (29.4%, Pc = 0.0124). The AF of the DR*04 was significantly lower in the SSc patients (1.0 vs 9.6%, Pc = 0.0399). However, the AF of the DRB1*15:02 and DRB5*01:02 was not different among SSc patients with or without clinical manifestations (pulmonary fibrosis, digital pitting scar, sclerodactyly, myositis, and sicca symptoms). In addition, there was no significant association between clinical manifestations among individuals who carried HLA-DRB1*15:02 or DRB5*01:02. HLA-DRB1*15:02 and DRB5*01:02 alleles were significantly elevated in Thai SSc patients, especially in those with anti-Scl70+. The HLA-DRB1*04 was a protective allele against Thai SSc patients.</t>
  </si>
  <si>
    <t>DictElement({'Volume': '33', 'Issue': '8', 'PubDate': {'Year': '2013', 'Month': 'Aug'}}, attributes={'CitedMedium': 'Internet'})</t>
  </si>
  <si>
    <t>Rheumatology international</t>
  </si>
  <si>
    <t>Association of HLA-DRB1*15:02 and DRB5*01:02 allele with the susceptibility to systemic sclerosis in Thai patients.</t>
  </si>
  <si>
    <t>['DRB1*15:02']</t>
  </si>
  <si>
    <t>2017
2018
2021 
2018 
2021</t>
  </si>
  <si>
    <t>"Accumulated evidence indicates that polymorphisms in human leukocyte antigens (HLA) are associated with susceptibility to coronary artery disease (CAD). However, whether HLA-DQB1 alleles are correlated with susceptibility to CAD is unclear. In this study, significantly lower frequencies of the allele groups (DQB1*03:01:01G and DQB1*05:03:01G) and the genotypes (DQB1*03:01:01G/DQB1*03:01:01G and DQB1*03:01:01G/DQB1*05:03:01G) were observed in the CAD group compared with that in the controls. However, notably higher frequencies of DQB1*04:01:01G and genotype DQB1*05:01:01G/DQB1*03:01:01G were observed in the CAD patients than in the controls. Further analysis in subgroups showed that DQB1*03:01:01G was present at a significantly lower frequency in both female and male CAD patients compared with the corresponding controls; however, DQB1*04:01:01G was overtly high only in male CAD patients. CAD patients with diabetes showed a negative association with DQB1*03:01:01G and DQB1*05:03:01G and a positive association with DQB1*04:01:01G, DQB1*03:02:01G and DQB1*03:03:02G. Results of logistic regression analysis indicated that DQB1*03:01:01G and DQB1*05:03:01G were significantly associated with reduced susceptibility to CAD, but DQB1*04:01:01G, DQB1*03:02:01G and DQB1*03:03:02G had no correlation with CAD. Together, these findings indicate that CAD in Southern Han Chinese is negatively associated with HLA-DQB1*03:01:01G and DQB1*05:03:01G, and males with HLA-DQB1*04:01:01G are likely to have high risk for CAD.";
"Idiopathic achalasia is a relatively infrequent esophageal motor disorder for which major histocompatibility complex (MHC) genes are well-identified risk factors. However, no information about HLA-achalasia susceptibility in Mexicans has previously been reported. We studied a group of 91 patients diagnosed with achalasia and 234 healthy controls with Mexican admixed ancestry. HLA alleles and conserved extended haplotypes were analyzed using high-resolution HLA typing based on Sanger and next-generation sequencing technologies. Admixture estimates were determined using HLA-B and short tandem repeats. Results were analyzed by non-parametric statistical analysis and Bonferroni correction. P-values &lt; 0.05 were considered significant. Patients with achalasia had 56.7% Native American genes, 24.7% European genes, 16.5% African genes and 2.0% Asian genes, which was comparable with the estimates in the controls. Significant increases in the frequencies of alleles DRB1*14:54 and DQB1*05:03 and the extended haplotypes DRB1*14:54-DQB1*05:03 and DRB1*11:01-DQB1*03:01, even after Bonferroni correction (pC&lt;0.05), were found in the achalasia group compared to those in the controls. Concluding, the HLA class II alleles HLA-DRB1*14:54:01 and DQB1*05:03:01 and the extended haplotype are risk factors for achalasia in mixed-ancestry Mexican individuals. These results also suggest that the HLA-DRB1*14:54-DQB1*05:03 haplotype was introduced by admixture with European and/or Asian populations.";
"Parkinson's disease (PD) is a chronic, neurodegenerative motor disease exhibiting familial and sporadic forms. The present study was aimed to elucidate the association of HLA-DRB1*, DQA1* and DQB1* alleles with PD. A total of 105 PD patients and 100 healthy controls were typed by PCR-SSP method. We further carried out high-resolution genotyping for DQB1 and DQA1. Results revealed the increased frequencies of alleles DRB1*04 (OR¬†=¬†2.36), DRB1* 13 (OR¬†=¬†4.04), DQA1* 01:04:01 (OR¬†=¬†4.51), DQB1*02:01 (OR¬†=¬†2.66) and DQB1*06:03 (OR¬†=¬†2.65) in PD patients suggesting susceptible associations. Further, decreased frequencies observed for alleles DRB1*10 (OR¬†=¬†0.34), DRB1*15 (OR¬†=¬†0.44), DQA1*04:01 (OR¬†=¬†0.28), DQA1*06:01 (OR¬†=¬†0.11) and HLA-DQB1*05:01 (OR¬†=¬†0.37) among patients have suggested protective associations. Significant disease associations were observed for two-locus haplotype such as DRB1*13-DQB1*06:03 (OR¬†=¬†11.52), DQA1*01:041-DQB1*06:03 (OR¬†=¬†16.50), DQA1*01:041-DQB1*05:02 (OR¬†=¬†5.38) and DQA1*04:01-DQB1*06:03 (OR¬†=¬†3.027). Protective associations were observed for haplotypes DRB1*10-DQB1*05:01 (OR¬†=¬†0.21), DRB1*15-DQB1*06 (OR¬†=¬†0.006), DQA1*04:01-DQB1*05:01 (OR¬†=¬†0.400) and DQA1*04:01-DQB1*05:03 (OR¬†=¬†0.196). The critical amino acid residue analyses have revealed strong susceptible association for the residues of DQB1 alleles such as: L&lt;sup&gt;26&lt;/sup&gt;, S&lt;sup&gt;28&lt;/sup&gt;, K&lt;sup&gt;71&lt;/sup&gt;, T&lt;sup&gt;71&lt;/sup&gt; and A&lt;sup&gt;74&lt;/sup&gt;, Y&lt;sup&gt;9&lt;/sup&gt;, S&lt;sup&gt;30&lt;/sup&gt;, D&lt;sup&gt;37&lt;/sup&gt;, I&lt;sup&gt;37&lt;/sup&gt;, A&lt;sup&gt;38&lt;/sup&gt;, A&lt;sup&gt;57&lt;/sup&gt; and S&lt;sup&gt;57&lt;/sup&gt;; and for the residues of DQA1 alleles such as: C&lt;sup&gt;11&lt;/sup&gt;, F&lt;sup&gt;61&lt;/sup&gt;, I&lt;sup&gt;74&lt;/sup&gt;, and M&lt;sup&gt;76&lt;/sup&gt;. Similarly, amino acid residues such as A&lt;sup&gt;13&lt;/sup&gt;, G&lt;sup&gt;26&lt;/sup&gt;, Y&lt;sup&gt;26&lt;/sup&gt;, A&lt;sup&gt;71&lt;/sup&gt;, S&lt;sup&gt;74&lt;/sup&gt;, L&lt;sup&gt;9&lt;/sup&gt; and V&lt;sup&gt;38&lt;/sup&gt; of HLA-DQB1 alleles and residues such as Y&lt;sup&gt;11&lt;/sup&gt;, G&lt;sup&gt;61&lt;/sup&gt;, S&lt;sup&gt;74&lt;/sup&gt; and L&lt;sup&gt;76&lt;/sup&gt; of DQA1 alleles showed protective associations. Thus, our study documented the susceptible and protective associations of DRB1*, DQB1 and DQA1 alleles and haplotypes in developing the disease and their influence on longevity of PD patients in south India.";
"Pemphigus is a group of rare, potentially devastating autoimmune diseases of the skin and mucous membranes with high morbidity and potentially lethal outcome. The major clinical variant, pemphigus vulgaris (PV) is caused by a loss of intercellular adhesion of epidermal keratinocytes which is induced by IgG autoantibodies against components of desmosomes. Specifically, IgG against the desmosomal adhesion proteins, desmoglein 3 (Dsg3) and desmoglein 1 (Dsg1), preferentially target their ectodomains which are presumably critical for the transinteraction and signalling function of these adhesion molecules. There is a close immunogenetic association of PV with the human leukocyte antigen (HLA) class II alleles, HLA-DRB1*04:02 and HLA-DQB1*05:03. These have been shown to be critical for the presentation of immunodominant peptides to autoreactive CD4+ T helper cells. The importance of autoaggressive T-B cell interaction in the induction of pathogenic IgG autoantibodies which directly cause epidermal loss of adhesion has been demonstrated both clinically (by the use of the anti-CD20 monoclonal antibody rituximab) and experimentally (in PV mouse models). The strong association of clinically active pemphigus with autoantibodies of the IgG&lt;sub&gt;4&lt;/sub&gt; and IgE subclasses strongly suggests that T helper 2 cells are critical regulators of the immune pathogenesis of pemphigus. Novel therapeutic approaches target autoreactive T and B cells to specifically interfere with the T cell-dependent activation of B cells leading to the generation of autoantibody-producing plasma cells. Our improved understanding of the autoantibody-driven effector phase of pemphigus has led to the introduction of novel therapies that target pathogenic autoantibodies such as immunoadsorption and drugs that block pathogenic autoantibody-induced cell signalling events."; 
"Purpose: Classical alleles of the human leukocyte antigen (HLA) complex have been linked to specific entities of pediatric noninfectious uveitis, yet genetic predisposition encoded by the HLA super-locus across the patient population remains understudied. Methods: We performed next-generation full-length sequencing of HLA-A, HLA-B, HLA-C, HLA-DPB1, HLA-DQB1, and HLA-DRB1 in 280 cases. Dense genotype data from 499 Dutch controls from Genome of the Netherlands were imputed using an HLA-specific reference panel (n = 5225 samples from European ancestry). Cases and controls were compared using logistic regression models adjusting for sex. Results: In total, 179 common and rare alleles were detected. Considering all cases and controls, HLA-DQB1*04:02 and HLA-DRB1*08:01 were identified as the principal HLA association, which was mainly driven by 92 cases with juvenile idiopathic arthritis-associated uveitis (JIA-U). The HLA-DQB1*04:02-HLA-DRB1*08:01 haplotype was also the primary association for the phenotypically similar idiopathic chronic anterior uveitis without arthritis (CAU). Also, HLA-DQB1*05:03 was an independent risk allele for CAU, but not in JIA-U. Analysis of 185 cases with other forms of uveitis revealed HLA-wide associations (P &lt; 2.79 x 10-4) for HLA-DRB1*01:02, HLA-DRB1*04:03, and HLA-DQB1*05:03, which could be primarily attributed to cases with panuveitis. Finally, amino acid substitution modeling revealed that aspartic acid at position 57 that distinguishes the risk allele HLA-DQB1*05:03 (for CAU and panuveitis) from nonrisk alleles, significantly increased the binding capacity of naturally presented ligands to HLA-DQ. Conclusions: These results uncovered novel shared HLA associations among clinically distinct phenotypes of pediatric uveitis and highlight genetic predisposition affecting the antigen presentation pathway."</t>
  </si>
  <si>
    <t>DictElement({'Volume': '78', 'Issue': '9', 'PubDate': {'Year': '2017', 'Month': 'Sep'}}, attributes={'CitedMedium': 'Internet'})
DictElement({'Volume': '13', 'Issue': '8', 'PubDate': {'Year': '2018'}}, attributes={'CitedMedium': 'Internet'})
DictElement({'Volume': '765', 'PubDate': {'Year': '2021', 'Month': '11', 'Day': '20'}}, attributes={'CitedMedium': 'Internet'}) 
DictElement({'Volume': '54', 'Issue': '1', 'PubDate': {'Year': '2018', 'Month': 'Feb'}}, attributes={'CitedMedium': 'Internet'})</t>
  </si>
  <si>
    <t>Human immunology
PloS one
Neuroscience letters 
Clinical reviews in allergy &amp; immunology 
Invest Ophthalmol Vis Sci</t>
  </si>
  <si>
    <t>Association between HLA-DQB1 alleles and susceptibility to coronary artery disease in Southern Han Chinese.
An original Eurasian haplotype, HLA-DRB1*14:54-DQB1*05:03, influences the susceptibility to idiopathic achalasia.
Association of HLA-DRB1, DQA1 and DQB1 alleles and haplotype in Parkinson's disease from South India. 
Pemphigus: a Comprehensive Review on Pathogenesis, Clinical Presentation and Novel Therapeutic Approaches. 
Next-Generation HLA Sequence Analysis Uncovers Shared Risk Alleles Between Clinically Distinct Forms of Childhood Uveitis.</t>
  </si>
  <si>
    <t>['DQB1*03:03', 'DQB1*05:01', 'DQB1*05:03']
['DQB1*05:03', 'DRB1*11:01']
['DQB1*06:03', 'DQB1*05:01', 'DQB1*05:03'] 
['DQB1*05:03'] 
HLA-DQB1*05:03</t>
  </si>
  <si>
    <t>28624488;
30092016;
34655711;
29313220;
34254975</t>
  </si>
  <si>
    <t>HBV infection susceptibility</t>
  </si>
  <si>
    <t>Hepatitis B virus (HBV) affects approximately 68 million people in China, and 10-15% of adults infected with HBV develop chronic hepatitis B, liver cirrhosis, liver failure or hepatocellular carcinoma (HCC). HLA-DPB1 gene polymorphism and expression have been shown to be associated with HBV infection susceptibility and spontaneous clearance. The aim of this study is to evaluate the role of HLA-DPB1 gene polymorphism in HBV infection. HLA-DPB1 and rs9277535 polymorphisms were investigated in 259 patients with HBV infection and 442 healthy controls (HCs) using sequence-based typing. The mRNA of HLA-DPB1 was measured by real-time polymerase chain reaction. HLA-DPB1 genes and rs9277535 polymorphisms were all associated with HBV infection in the Sichuan Han population. rs9277535A and HLA-DPB1*04:02 played a protective role against HBV infection. rs9277535G and DPB1*05:01 were associated with susceptibility to HBV infection. rs9277535GG had significantly higher HLA-DPB1 mRNA expression in the HBV infection group compared with the HC group. HLA-DPB1*05:01 and HLA-DPB1*21:01 had significantly lower mRNA expression in the HBV infection group compared with the HC group. The meta-analysis revealed that HLA-DPB1*02:01, HLA-DPB1*02:02, HAL-DPB1*04:01 and HLA-DPB1*04:02 protected against HBV infection, while HLA-DPB1*05:01, HLA-DPB1*09:01, and HLA-DPB1*13:01 were risk factors for susceptibility to HBV infection. HLA-DPB1*02:01, HLA-DPB1*02:02, and HLA-DPB1*04:01 were associated with HBV spontaneous clearance, while HLA-DPB1*05:01 was associated with chronic HBV infection. HLA-DPB1 alleles and rs9277535 have a major effect on the risk of HBV infection, and HBV infection is associated with lower HLA-DPB1 expression. HLA-DPB1 alleles have an important role in HBV susceptibility and spontaneous clearance.</t>
  </si>
  <si>
    <t>DictElement({'Volume': '73', 'Issue': '3', 'PubDate': {'Year': '2021', 'Month': '06'}}, attributes={'CitedMedium': 'Internet'})</t>
  </si>
  <si>
    <t>Immunogenetics</t>
  </si>
  <si>
    <t>Variation and expression of HLA-DPB1 gene in HBV infection.</t>
  </si>
  <si>
    <t>['DPB1*04:02', 'DPB1*09:01', 'DPB1*13:01']</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</si>
  <si>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(N¬†=¬†111) and matched healthy controls (N¬†=¬†190). All individuals were tested by PCR-SSO and PCR-SSP methods to assess the possible contribution of HLA alleles and haplotypes to the development of/protection from BEN. Our results showed a positive association between the presence of HLA-B*35:02 and DRB1*04:02 alleles and BEN (P¬†=¬†0.0179 and P¬†=¬†0.0151, respectively) in contrast to the protective effect of HLA-A*01:01, B*27:05 and B*57:01 alleles (P¬†=¬†0.0111, P¬†=¬†0.0330 and P¬†=¬†0.0318, respectively). Moreover, when BEN patients' HLA haplotypes were compared to controls, two haplotypes were associated with BEN susceptibility among Croatians (HLA-A*02:01~B*08:01~DRB1*03:01 and HLA-A*02:01~B*27:02~DRB1*16:01, P¬†=¬†0.0064 and P¬†=¬†0.0023, respectively), while haplotypes HLA-A*02:01~B*27:05~DRB1*01:01 and HLA-A*02:01~B*38:01~DRB1*13:01 each showed a possible protective effect (P¬†=¬†0.0495). Our results point toward genetic susceptibility to BEN and observed differences in both susceptible/protective HLA profiles indicate the necessity of further studies in order to elucidate the pathogenesis of this disease.</t>
  </si>
  <si>
    <t>DictElement({'Volume': '767', 'PubDate': {'Year': '2021', 'Month': 'Jan', 'Day': '30'}}, attributes={'CitedMedium': 'Internet'})</t>
  </si>
  <si>
    <t>The role of HLA in Balkan endemic nephropathy.</t>
  </si>
  <si>
    <t>['DRB1*16:01', 'DRB1*13:01']</t>
  </si>
  <si>
    <t>2011
2019</t>
  </si>
  <si>
    <t>"Epidermolysis bullosa acquisita (EBA) is a rare autoimmune bullous disease (AIBD). However, higher EBA incidence and predisposing genetic factor(s) involving an HLA haplotype have been suspected in some populations. This retrospective study assessed the overrepresentation of black patients with EBA, its link with HLA-DRB1*15:03, and their clinical and immunological characteristics. Between 2005 and 2009, 7/13 (54%) EBA and 6/183 (3%) other-AIBD patients seen consecutively in our department were black (P=10(-6)); moreover 7/13 (54%) black patients and 6/183 (3%) white patients had EBA (P=10(-6)). In addition, between 1983 and 2005, 12 black patients had EBA. Finally, among the 19 black EBA patients, most of them had very atypical clinical presentations, 9 were natives of sub-Saharan Africa, 1 from Reunion Island, 7 from the West Indies, and 2 were of mixed ancestry. HLA-DRB1*15:03 allelic frequencies were 50% for African patients, significantly higher than the control population (P&lt;10(-3)), and 21% for the West Indians (nonsignificant). High EBA frequencies have already been reported in American blacks significantly associated with the HLA-DR2. In conclusion, black-skinned patients developing EBA seem to have a genetic predisposition, and EBA should be suspected systematically for every AIBD seen in this population.";
"Recently, thalassemia has been introduced as a chronic disease. In spite of prolonging life in thalassemia patients, the quality of their life has not significantly improved. One of the challenges that makes their quality of life poor is alloimmunisation which causes several complications to patients by restricting their options. Some individuals are more susceptible to developing an alloantibody than others. They are categorised as responders and non-responders. Determining responders before the first transfusion allows transfusion services to provide compatible blood and prevent alloimmunisation. The aim of the present study was to determine the relationship between HLA-DRB1*15:03, HLA-DRB1*11 and HLA-DRB1*09:01 alleles and alloimmunisation in Iranian thalassemia patients."</t>
  </si>
  <si>
    <t>DictElement({'Volume': '131', 'Issue': '12', 'PubDate': {'Year': '2011', 'Month': 'Dec'}}, attributes={'CitedMedium': 'Internet'})
DictElement({'Volume': '29', 'Issue': '3', 'PubDate': {'Year': '2019', 'Month': 'Jun'}}, attributes={'CitedMedium': 'Internet'})</t>
  </si>
  <si>
    <t>The Journal of investigative dermatology
Transfusion medicine (Oxford, England)</t>
  </si>
  <si>
    <t>Black patients of African descent and HLA-DRB1*15:03 frequency overrepresented in epidermolysis bullosa acquisita.
HLA-DRB1*15:03 and HLA-DRB1*11: useful predictive alleles for alloantibody production in thalassemia patients.</t>
  </si>
  <si>
    <t>['DRB1*15:03']
['DRB1*15:03']</t>
  </si>
  <si>
    <t>2013
2019</t>
  </si>
  <si>
    <t>"Allergic bronchopulmonary aspergillosis (ABPA) is a hypersensitivity pulmonary disease that affects both patients with cystic fibrosis (CF) and those with asthma. HLA-DRB1 alleles have previously been associated with ABPA-CF susceptibility; however, HLA-DQB1 allele associations have not been clearly established. The aim of the present study was to investigate HLA class II associations in patients with ABPA-CF and determine their roles in susceptibility or protection. Patients with ABPA-CF, patients with CF without ABPA, patients with asthma without ABPA (AST), and healthy controls were included in this study. DNA was extracted by automatic extractor. HLA-DRB1 and -DQB1 genotyping was performed by the Luminex PCR-SSOP method (One Lambda, Canoga Park, CA, USA). Allele specific PCR-SSP was also performed by high-resolution analysis (One Lambda). Statistical analysis was performed with SSPS and Arlequin software. Both HLA-DRB1*5:01 and -DRB1*11:04 alleles occurred with greater frequency in patients with ABPA-CF than in those with AST and CF and control subjects, corroborating previously published data. On the other hand, analysis of haplotypes revealed that almost all patients with ABPA-CF lacking DRB1*15:01 or DRB1*11:04 carry either DRB1*04, DRB1*11:01, or DRB1*07:01 alleles. In the HLA-DQB1 region, the HLA-DQB1*06:02 allele occurred more frequently in patients with ABPA-CF than in those with AST and CF and healthy controls, whereas HLA-DQB1*02:01 occurred less frequently in patients with ABPA-CF. These data confirm that there is a correlation between HLA-DRB1*15:01, -DRB1*11:04, DRB1*11:01, -DRB1*04 and -DRB1*07:01 alleles and ABPA-CF susceptibility and suggest that HLA-DQB1*02:01 is an ABPA-CF resistance allele.";
"&lt;b&gt;Objectives:&lt;/b&gt; Human leukocyteantigen (HLA) is the most important gene for immune system regulation. Although studies have evaluated the association between HLA-DRB1 allele polymorphisms and systemic sclerosis (SSc), their results are still controversial. We performed a meta-analysis to assess the association of HLA-DRB1 alleles with risk of SSc.&lt;b&gt;Methods:&lt;/b&gt; Electronic database were systematically searched for articles, a total of 11 case-control studies including 3268 cases and 5548 controls were analyzed. Odds ratio (ORs) and 95% confidence intervals were used to assess the association of HLA-DRB1 alleles with SSc. The relationship between SSc-related autoantibodies and DRB1 alleles was also analyzed.&lt;b&gt;Results:&lt;/b&gt; In the overall analysis, four alleles (DRB1*04:03, DRB1*08, DRB1*11, and DRB1*11:04) increased the risk of SSc; however, five alleles (DRB1*07, DRB1*11:01, DRB1*13, DRB1*13:01, and DRB1*14) had the opposite effect. Analysis of subgroups by ethnicity indicate that DRB1*11:01 and DRB1*13:01 confer a protective effect in Caucasians, while DRB1*11:04 was associated with a higher risk of SSc. For Asian, DRB1*13:02 was found to be a protective factor. In addition, the frequency of DRB1*11:04 alleles was significantly increased in ATA&lt;sup&gt;+&lt;/sup&gt; SSc patients compared with ATA&lt;sup&gt;-&lt;/sup&gt; SSc patients.&lt;b&gt;Conclusion:&lt;/b&gt; DRB1*04:03, DRB1*08, DRB1*11, and DRB1*11:04 were associated with the risk of SSc. Additionally, DRB1*11 and DRB1*11:04 were association with ATAs."</t>
  </si>
  <si>
    <t>DictElement({'Volume': '57', 'Issue': '3', 'PubDate': {'Year': '2013', 'Month': 'Mar'}}, attributes={'CitedMedium': 'Internet'})
DictElement({'Volume': '29', 'Issue': '6', 'PubDate': {'Year': '2019', 'Month': 'Nov'}}, attributes={'CitedMedium': 'Internet'})</t>
  </si>
  <si>
    <t>Microbiology and immunology;
Modern rheumatology</t>
  </si>
  <si>
    <t>HLA-DRB1 and HLA-DQB1 genes on susceptibility to and protection from allergic bronchopulmonary aspergillosis in patients with cystic fibrosis.;
Human leukocyte antigen (HLA)-DRB1 allele polymorphisms and systemic sclerosis.</t>
  </si>
  <si>
    <t>['DRB1*11:04', 'DRB1*11:01']
['DRB1*11:04', 'DRB1*13:01', 'DRB1*13:02', 'DRB1*11:01']</t>
  </si>
  <si>
    <t>23278646;
30175673</t>
  </si>
  <si>
    <t>2021
2020
2022</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</si>
  <si>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HLA-DRB1*04:05:01~¬†DQB1*04:01:01 and HLA-DRB1*10:01:01~¬†DQB1*05:01:01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HLA-DRB1*04:05:01~¬†DQB1*04:01:01, HLA-DRB1*10:01:01~¬†DQB1*05:01:01 also showed prevalence in Chinese Han patients with RA. Serological results preliminary demonstrated patients carrying RA-risk HLA alleles might elevate the serum level of anti-citrullinated protein antibodies and rheumatoid factor and affect RA progression.";
"The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
"Anti-IgLON5 disease is a newly defined clinical entity characterized by a progressive course with high disability and mortality rate. While precise pathogenetic mechanisms remain unclear, features characteristic of both autoimmune and neurodegenerative diseases were reported. Data on immunotherapy are limited and its efficacy remains controversial. In this study we retrospectively investigated an anti-IgLON5 disease cohort with special focus on clinical, serological, and genetic predictors of the immunotherapy response and long-term outcome. Patients were recruited from the GENERATE (GErman NEtwork for REsearch on AuToimmune Encephalitis) registry. Along with clinical parameters, anti-IgLON5 immunoglobulin (Ig)G in serum and CSF, anti-IgLON5 IgG1-4, IgA, and IgM in serum, neurofilament light chain and glial fibrillary acidic protein in serum as well as human leukocyte antigen-genotypes were determined. We identified 53 patients (symptom onset 63.8‚Äâ¬±‚Äâ10.3 years, female:male 1:1.5). The most frequent initial clinical presentations were bulbar syndrome, hyperkinetic syndrome or isolated sleep disorder (at least one symptom present in 38% [20/53]). At the time of diagnosis, the majority of patients had a generalized multi-systemic phenotype; nevertheless 21% (11/53) still had an isolated brainstem syndrome and/or a characteristic sleep disorder only. About a third of patients (28% [15/53]) reported subacute disease onset and 51% (27/53) relapse-like exacerbations during the disease course. Inflammatory CSF changes were evident in 37% (19/51) and increased blood-CSF-barrier permeability in 46% (21/46). CSF cell count significantly decreased, while serum anti-IgLON5 IgG titer increased with disease duration. The presence of human leukocyte antigen-DRB1*10:01 (55% [24/44]) was associated with higher serum anti-IgLON5 IgG titers. Neurofilament light chain and glial fibrillary acidic protein in serum were substantially increased (71.1‚Äâ¬±‚Äâ103.9 pg/ml and 126.7‚Äâ¬±‚Äâ73.3 pg/ml, respectively). First-line immunotherapy of relapse-like acute-to-subacute exacerbation episodes resulted in improvement in 41% (11/27) of patients and early initiation within the first six weeks was a predictor for therapy response. Sixty-eight percent (36/53) of patients were treated with long-term immunotherapy and 75% (27/36) of these experienced no further disease progression (observation period of 20.2‚Äâ¬±‚Äâ15.4 months). Long-term immunotherapy initiation during the first year after onset and low pre-treatment neurofilament light chain were significant predictors for a better outcome. In conclusion, subacute disease onset and early inflammatory CSF changes support the primary role of autoimmune mechanisms at least at initial stages of anti-IgLON5 disease. Early immunotherapy, prior to advanced neurodegeneration, is associated with a better long-term clinical outcome. Low serum neurofilament light chain at treatment initiation may serve as a potential biomarker of the immunotherapy response."</t>
  </si>
  <si>
    <t>DictElement({'PubDate': {'Year': '2021', 'Month': 'Apr', 'Day': '30'}}, attributes={'CitedMedium': 'Internet'})
DictElement({'Volume': '49', 'Issue': '5', 'PubDate': {'Year': '2020', 'Month': 'Jul'}}, attributes={'CitedMedium': 'Internet'})
DictElement({'PubDate': {'Year': '2022', 'Month': 'Mar', 'Day': '08'}}, attributes={'CitedMedium': 'Internet'})</t>
  </si>
  <si>
    <t>Immunological investigations
Immunological investigations
Brain : a journal of neurology</t>
  </si>
  <si>
    <t>Influence of HLA Class II Alleles and DRB1-DQB1 Haplotypes on Rheumatoid Arthritis Susceptibility and Autoantibody Status in the Chinese Han Population.
Breast Cancer Is Associated with Increased HLA-DRB1*11:01 and HLA-DRB1*10:01 Allele Frequency in a Population of Patients from Central Italy.
Clinical, serological and genetic predictors of response to immunotherapy in anti-IgLON5 disease.</t>
  </si>
  <si>
    <t>['DQB1*05:01', 'DRB1*10:01']
['DRB1*10:01', 'DRB1*11:01']
['DRB1*10:01']</t>
  </si>
  <si>
    <t>33929277;
32183601;
35259208</t>
  </si>
  <si>
    <t>Genetic factors, particularly those concerning HLA class II, have been associated with the pathogenesis of pemphigus. Taking advantage of an area where pemphigus foliaceus (PF) and pemphigus vulgaris (PV) are prevalent in the northeastern region of the state of S√£o Paulo, Southeastern Brazil, we have studied the HLA class I (A, B and C) and class II (DRB1 and DQA1/DQB1) profiles in 86 and 83 patients with PF and PV, respectively, as compared with 1592 controls from the same region. Among all the HLA alleles described herein, the more prevalent susceptibility alleles for PF were HLA-A*11, 33, -B*14; -DRB1*01:01, *01:02; -DQA1*01:02; and -DQB1*05:01. In PV patients, the HLA-B*38; -C*12; -DRB1*04:02, *08:04, *14:01, *14:04; -DQA1*03:01; and -DQB1*03:02 and *05:03 alleles were associated with susceptibility. The HLA-DRB1*01:02 allele and the HLA-DRB1*01-DQA1*01-DQB1*05 haplotype in PF patients and the HLA-DRB1*04:02 and *14:01 alleles and the HLA-DRB1*14-DQA1*01-DQB1*05 haplotype in PV patients were related with the highest etiologic fraction values. Distinct genetic patterns and not yet described HLA susceptibility/protection alleles/haplotypes profiles have been observed in this series. Our findings corroborate the differential genetic markers in PF and PV in an area where pemphigus is prevalent but not yet reported.</t>
  </si>
  <si>
    <t>DictElement({'Volume': '72', 'PubDate': {'Year': '2016', 'Month': '08'}}, attributes={'CitedMedium': 'Internet'})</t>
  </si>
  <si>
    <t>Journal of autoimmunity</t>
  </si>
  <si>
    <t>Differential HLA class I and class II associations in pemphigus foliaceus and pemphigus vulgaris patients from a prevalent Southeastern Brazilian region.</t>
  </si>
  <si>
    <t>['DRB1*01:02', 'DQB1*05:01']</t>
  </si>
  <si>
    <r>
      <t>food allergy, type 1 diabetes, coronary artery disease, antineutrophil cytoplasmic antibody-associated vasculitides, multiple sclerosis, type 1 diabetes</t>
    </r>
    <r>
      <rPr>
        <sz val="12"/>
        <color theme="1"/>
        <rFont val="Calibri"/>
        <family val="2"/>
        <scheme val="minor"/>
      </rPr>
      <t xml:space="preserve"> </t>
    </r>
  </si>
  <si>
    <t>2018 
2017
2016
2021
2022 
2015</t>
  </si>
  <si>
    <r>
      <t>"Food allergy is an increasingly important health problem in the world. Several genome-wide association studies (GWAS) focused on European ancestry samples have identified food allergy-specific loci in the HLA class II region. We conducted GWAS of self-reported reactivity with common foods using the data from 11011 Japanese women and identified shrimp and peach allergy-specific loci in the HLA-DR/DQ gene region tagged by rs74995702 (P‚Äâ=‚Äâ6.30‚Äâ√ó‚Äâ10&lt;sup&gt;-17&lt;/sup&gt;, OR‚Äâ=‚Äâ1.91) and rs28359884 (P‚Äâ=‚Äâ2.3‚Äâ√ó‚Äâ10&lt;sup&gt;-12&lt;/sup&gt;, OR‚Äâ=‚Äâ1.80), respectively. After HLA imputation using a Japanese population-specific reference, the most strongly associated haplotype was HLA-DRB1*04:05-HLA-DQB1*04:01 for shrimp allergy (P‚Äâ=‚Äâ3.92‚Äâ√ó‚Äâ10&lt;sup&gt;-19&lt;/sup&gt;, OR‚Äâ=‚Äâ1.99) and HLA-DRB1*09:01-HLA-DQB1*03:03 for peach allergy (P‚Äâ=‚Äâ1.15‚Äâ√ó‚Äâ10&lt;sup&gt;-7&lt;/sup&gt;, OR‚Äâ=‚Äâ1.68). Additionally, both allergies' associated variants were eQTLs for several HLA genes, with HLA-DQA2 the single eQTL gene shared between the two traits. Our study suggests that allergy to certain foods may be related to genetic differences that tag both HLA alleles having particular epitope binding specificities as well as variants modulating expression of particular HLA genes. Investigating this further could increase our understanding of food allergy aetiology and potentially lead to better therapeutic strategies for allergen immunotherapies.";
"Accumulated evidence indicates that polymorphisms in human leukocyte antigens (HLA) are associated with susceptibility to coronary artery disease (CAD). However, whether HLA-DQB1 alleles are correlated with susceptibility to CAD is unclear. In this study, significantly lower frequencies of the allele groups (DQB1*03:01:01G and DQB1*05:03:01G) and the genotypes (DQB1*03:01:01G/DQB1*03:01:01G and DQB1*03:01:01G/DQB1*05:03:01G) were observed in the CAD group compared with that in the controls. However, notably higher frequencies of DQB1*04:01:01G and genotype DQB1*05:01:01G/DQB1*03:01:01G were observed in the CAD patients than in the controls. Further analysis in subgroups showed that DQB1*03:01:01G was present at a significantly lower frequency in both female and male CAD patients compared with the corresponding controls; however, DQB1*04:01:01G was overtly high only in male CAD patients. CAD patients with diabetes showed a negative association with DQB1*03:01:01G and DQB1*05:03:01G and a positive association with DQB1*04:01:01G, DQB1*03:02:01G and DQB1*03:03:02G. Results of logistic regression analysis indicated that DQB1*03:01:01G and DQB1*05:03:01G were significantly associated with reduced susceptibility to CAD, but DQB1*04:01:01G, DQB1*03:02:01G and DQB1*03:03:02G had no correlation with CAD. Together, these findings indicate that CAD in Southern Han Chinese is negatively associated with HLA-DQB1*03:01:01G and DQB1*05:03:01G, and males with HLA-DQB1*04:01:01G are likely to have high risk for CAD.";
"Among antineutrophil cytoplasmic antibody (ANCA)-associated vasculitides (AAV), granulomatosis with polyangiitis (GPA) and proteinase 3-ANCA-positive AAV (PR3-AAV) are prevalent in European populations, while microscopic polyangiitis (MPA) and myeloperoxidase-ANCA-positive AAV (MPO-AAV) are predominant in the Japanese. We previously demonstrated association of DRB1*09:01-</t>
    </r>
    <r>
      <rPr>
        <b/>
        <sz val="12"/>
        <color rgb="FFFF0000"/>
        <rFont val="Calibri (Body)"/>
      </rPr>
      <t>DQB1*03:03 haplotype</t>
    </r>
    <r>
      <rPr>
        <sz val="12"/>
        <color theme="1"/>
        <rFont val="Calibri"/>
        <family val="2"/>
        <scheme val="minor"/>
      </rPr>
      <t xml:space="preserve">, a haplotype common in East Asians but rare in the European populations, with </t>
    </r>
    <r>
      <rPr>
        <b/>
        <sz val="12"/>
        <color rgb="FFFF0000"/>
        <rFont val="Calibri (Body)"/>
      </rPr>
      <t>MPA/MPO-AAV</t>
    </r>
    <r>
      <rPr>
        <sz val="12"/>
        <color theme="1"/>
        <rFont val="Calibri"/>
        <family val="2"/>
        <scheme val="minor"/>
      </rPr>
      <t>, suggesting that a population difference in HLA-class II plays a role in the epidemiology of this disease. To gain further insights, we increased the sample size and performed an extended association study of DRB1 and DPB1 with AAV subsets in 468 Japanese patients with AAV classified according to the European Medicines Agency algorithm (MPA: 285, GPA: 92, eosinophilic GPA [EGPA]: 56, unclassifiable: 35) and 596 healthy controls. Among these patients, 377 were positive for MPO-ANCA and 62 for PR3-ANCA. The significance level was set at Œ± = 3.3x10-4 by applying Bonferroni correction. The association of DRB1*09:01 with MPO-AAV was confirmed (allele model, P = 2.1x10-4, odds ratio [OR] = 1.57). Protective association of DRB1*13:02 was detected against MPO-AAV (allele model, P = 2.3x10-5, OR = 0.42) and MPA (dominant model, P = 2.7x10-4, OR = 0.43). A trend toward increased frequency of DPB1*04:01, the risk allele for GPA in European populations, was observed among Japanese patients with PR3-AAV when conditioned on DRB1*13:02 (Padjusted = 0.0021, ORadjusted = 3.48). In contrast, the frequency of DPB1*04:01 was decreased among Japanese patients with MPO-AAV, and this effect lost significance when conditioned on DRB1*13:02 (Padjusted = 0.16), suggesting that DRB1*13:02 or other allele(s) in linkage disequilibrium may be responsible for the protection. The differential association of DPB1*04:01 with PR3-AAV and MPO-AAV and difference in DPB1*04:01 allele frequencies between populations supported the hypothesis that the HLA-class II population difference may account in part for these epidemiologic characteristics. Furthermore, taken together with our previous observations, the haplotype carrying DRB1*13:02 was suggested to be a shared protective factor against multiple autoimmune diseases.";
"Multiple sclerosis (MS) susceptibility shows strong genetic associations with HLA alleles and haplotypes. We genotyped 11 HLA genes in 477 non-Hispanic European MS patients and their 954 unaffected parents using a validated next-generation sequencing (NGS) methodology. HLA haplotypes were assigned unequivocally by tracing HLA allele transmissions. We explored HLA haplotype/allele associations with MS using the genotypic transmission disequilibrium test (gTDT) and multiallelic TDT (mTDT). We also conducted a case-control (CC) study with all patients and 2029 healthy unrelated ethnically matched controls. We performed separate analyses of 54 extended multi-case families by reviewing transmission of haplotype blocks. The haplotype fragment including &lt;i&gt;DRB5*01:01:01~DRB1*15:01:01:01&lt;/i&gt; was significantly associated with predisposition (gTDT: &lt;i&gt;p&lt;/i&gt; &lt; 2.20e-16; mTDT: &lt;i&gt;p&lt;/i&gt; =1.61e-07; CC: &lt;i&gt;p&lt;/i&gt; &lt; 2.22e-16) as reported previously. A second risk allele, &lt;i&gt;DPB1*104:01&lt;/i&gt; (gTDT: &lt;i&gt;p&lt;/i&gt; = 3.69e-03; mTDT: &lt;i&gt;p&lt;/i&gt; = 2.99e-03; CC: &lt;i&gt;p&lt;/i&gt; = 1.00e-02), independent from the haplotype bearing &lt;i&gt;DRB1*15:01&lt;/i&gt; was newly identified. The allele &lt;i&gt;DRB1*01:01:01&lt;/i&gt; showed significant protection (gTDT: &lt;i&gt;p&lt;/i&gt; = 8.68e-06; mTDT: &lt;i&gt;p&lt;/i&gt; = 4.50e-03; CC: &lt;i&gt;p&lt;/i&gt; = 1.96e-06). Two &lt;i&gt;DQB1&lt;/i&gt; alleles, &lt;i&gt;DQB1*03:01&lt;/i&gt; (gTDT: &lt;i&gt;p&lt;/i&gt; = 2.86e-03; mTDT: &lt;i&gt;p&lt;/i&gt; = 5.56e-02; CC: &lt;i&gt;p&lt;/i&gt; = 4.08e-05) and &lt;i&gt;DQB1*03:03&lt;/i&gt; (gTDT: &lt;i&gt;p&lt;/i&gt; = 1.17e-02; mTDT: &lt;i&gt;p&lt;/i&gt; = 1.16e-02; CC: &lt;i&gt;p&lt;/i&gt; = 1.21e-02), defined at two-field level also showed protective effects. The HLA class I block, &lt;i&gt;A*02:01:01:01~C*03:04:01:01~B*40:01:02&lt;/i&gt; (gTDT: &lt;i&gt;p&lt;/i&gt; = 5.86e-03; mTDT: &lt;i&gt;p&lt;/i&gt; = 3.65e-02; CC: &lt;i&gt;p&lt;/i&gt; = 9.69e-03) and the alleles &lt;i&gt;B*27:05&lt;/i&gt; (gTDT: &lt;i&gt;p&lt;/i&gt; = 6.28e-04; mTDT: &lt;i&gt;p&lt;/i&gt; = 2.15e-03; CC: &lt;i&gt;p&lt;/i&gt; = 1.47e-02) and &lt;i&gt;B*38:01&lt;/i&gt; (gTDT: &lt;i&gt;p&lt;/i&gt; = 3.20e-03; mTDT: &lt;i&gt;p&lt;/i&gt; = 6.14e-03; CC: &lt;i&gt;p&lt;/i&gt; = 1.70e-02) showed moderately protective effects independently from each other and from the class II associated factors. By comparing statistical significance of 11 HLA loci and 19 haplotype segments with both untruncated and two-field allele names, we precisely mapped MS candidate alleles/haplotypes while eliminating false signals resulting from 'hitchhiking' alleles. We assessed genetic burden for the HLA allele/haplotype identified in this study. This family-based study including the highest-resolution of HLA alleles proved to be powerful and efficient for precise identification of HLA genotypes associated with both, susceptibility and protection to development of MS.";
"This study aimed to determine the HLA-DRB1/HLA-DQB1 susceptibility and protection pattern for type 1 diabetes (T1D) in a population from Hamadan, north-west of Iran. A total of 133 patients with T1D were tested for HLA-DRB1 and HLA-DQB1 alleles using PCR-SSP compared to 100 ethnic-matched healthy controls. Alleles and haplotypes frequencies were compared between both groups. The most susceptible alleles for disease were HLA-DRB1*03:01, DRB1*04:02, DQB1*02:01 and DQB1*03:02, and protective alleles were HLA-DRB1*07:01, *11:01, *13:01, *14:01 and DRB1*15 and HLA-DQB1*06:01, *06:02 and *06:03. Haplotype analysis revealed that patients with T1D had higher frequencies of DRB1*03:01-DQB1*02:01 (OR¬†=¬†4.86, P¬†&lt;¬†10(-7) ) and DRB1*04:02-DQB1*03:02 (OR¬†=¬†9.93, P¬†&lt;¬†10(-7) ) and lower frequencies of DRB1*07:01-DQB1*02:01 (P¬†=¬†0.0005), DRB1*11:01-DQB1*03:01 (P¬†=¬†0.001), DRB1*13:01-DQB1*06:03 (P¬†=¬†0.002) and DRB1*15-DQB1*06:01 (P¬†=¬†0.001) haplotypes compared to healthy controls. Heterozygote combination of both susceptible haplotypes (DR3/DR4) confers the highest risk for T1D (RR¬†=¬†18.80, P¬†=¬†4¬†√ó¬†10(-5) ). Additionally, patients with homozygote diplotype, DR3/DR3 and DR4/DR4, showed a similar risk with less extent to heterozygote combination (P¬†=¬†0.0004 and P¬†=¬†0.01, respectively). Our findings not only confirm earlier reports from Iranians but also are in line with Caucasians and partly with Asians and some African patients with T1D. Remarkable differences were the identification of DRB1*04:01-DQB1*03:02, DRB1*07:01-DQB1*03:03 and DRB1*16-DQB1*05:02 as neutral and DRB1*13:01-DQB1*06:03 as the most protective haplotypes in this study
Vitiligo is a multifactorial depigmentation condition, which is due to skin melanocyte destruction. Increased expression of HLA class II genes in patients with pre-lesions of Vitiligo suggests a crucial role for the participation of immune response in Vitiligo development. Recent studies progressively focused on HLA-DRB1 and DQB1 genes. In this study, we have evaluated the association and role of HLA-DRB4*01:01, -DRB1*07:01, and -DQB1*03:03:2 genes in different clinical subtypes of Vitiligo in the Iranian population."</t>
    </r>
  </si>
  <si>
    <t>DictElement({'Volume': '8', 'Issue': '1', 'PubDate': {'Year': '2018', 'Month': '01', 'Day': '18'}}, attributes={'CitedMedium': 'Internet'})
DictElement({'Volume': '78', 'Issue': '9', 'PubDate': {'Year': '2017', 'Month': 'Sep'}}, attributes={'CitedMedium': 'Internet'})
DictElement({'Volume': '11', 'Issue': '5', 'PubDate': {'Year': '2016'}}, attributes={'CitedMedium': 'Internet'})
DictElement({'Volume': '12', 'PubDate': {'Year': '2021'}}, attributes={'CitedMedium': 'Internet'})
DictElement({'Volume': '49', 'Issue': '1', 'PubDate': {'Year': '2022', 'Month': 'Jan'}}, attributes={'CitedMedium': 'Internet'})
DictElement({'Volume': '42', 'Issue': '4', 'PubDate': {'Year': '2015', 'Month': 'Aug'}}, attributes={'CitedMedium': 'Internet'})</t>
  </si>
  <si>
    <t>Scientific reports;
Human immunology;
PloS one;
Frontiers in immunology;
Molecular biology reports; 
International journal of immunogenetics</t>
  </si>
  <si>
    <t>Genome-wide association study of self-reported food reactions in Japanese identifies shrimp and peach specific loci in the HLA-DR/DQ gene region.;
Association between HLA-DQB1 alleles and susceptibility to coronary artery disease in Southern Han Chinese.;
Protective Role of HLA-DRB1*13:02 against Microscopic Polyangiitis and MPO-ANCA-Positive Vasculitides in a Japanese Population: A Case-Control Study.;
High Resolution Haplotype Analyses of Classical HLA Genes in Families With Multiple Sclerosis Highlights the Role of HLA-DP Alleles in Disease Susceptibility.;
Contribution of HLA class II genes, DRB4*01:01, DRB1*07:01, and DQB1*03:03:2 to clinical features of Vitiligo disease in Iranian population.; 
HLA class II susceptibility pattern for type 1 diabetes (T1D) in an Iranian population.</t>
  </si>
  <si>
    <t>['DQB1*03:03']
['DQB1*03:03', 'DQB1*05:01', 'DQB1*05:03']
['DQB1*03:03', 'DRB1*13:02']
['DQB1*03:03']
['DQB1*03:03'] 
['DQB1*03:03', 'DQB1*06:03', 'DRB1*13:01', 'DRB1*11:01']</t>
  </si>
  <si>
    <t>Severe aplastic anemia (SAA) is a rare disorder characterized by hypoplastic bone marrow and progressive pancytopenia. The etiology of acquired SAA is not understood but is likely related to abnormal immune responses and environmental exposures. We conducted a genome-wide association study of individuals with SAA genetically matched to healthy controls in discovery (359 cases, 1,396 controls) and validation sets (175 cases, 1,059 controls). Combined analyses identified linked SNPs in distinct blocks within the major histocompatibility complex on 6p21. The top SNP encodes p.Met76Val in the P4 binding pocket of the HLA class II gene HLA-DPB1 (rs1042151A&gt;G, odds ratio [OR] 1.75, 95% confidence interval [CI] 1.50-2.03, p = 1.94 x 10(-13)) and was associated with HLA-DP cell surface expression in healthy individuals (p = 2.04 x 10(-6)). Phylogenetic analyses indicate that Val76 is not monophyletic and likely occurs in conjunction with different HLA-DP binding groove conformations. Imputation of HLA-DPB1 alleles revealed increased risk of SAA associated with Val76-encoding alleles DPB1( *)03:01, (OR 1.66, p = 1.52 x 10(-7)), DPB1( *)10:01 (OR 2.12, p = 0.0003), and DPB1( *)01:01 (OR 1.60, p = 0.0008). A second SNP near HLA-B, rs28367832G&gt;A, reached genome-wide significance (OR 1.49, 95% CI 1.22-1.78, p = 7.27 x 10(-9)) in combined analyses; the association remained significant after excluding cases with clonal copy-neutral loss-of-heterozygosity affecting class I HLA genes (8.6% of cases and 0% of controls). SNPs in the HLA class II gene HLA-DPB1 and possibly class I (HLA-B) are associated with SAA. The replacement of Met76 to Val76 in certain HLA-DPB1 alleles might influence risk of SAA through mechanisms involving DP peptide binding specificity, expression, and/or other factors affecting DP function.</t>
  </si>
  <si>
    <t>Am J Hum Genet</t>
  </si>
  <si>
    <t>Genome-wide Association Study Identifies HLA-DPB1 as a Significant Risk Factor for Severe Aplastic Anemia</t>
  </si>
  <si>
    <t>DPB1( *)10:01 (OR 2.12, p = 0.0003)</t>
  </si>
  <si>
    <t>HBV infection susceptibility, rheumatoid arthritis, systemic sclerosis</t>
  </si>
  <si>
    <t>2021
2016
2022
2012
2017</t>
  </si>
  <si>
    <t>"Hepatitis B virus (HBV) affects approximately 68 million people in China, and 10-15% of adults infected with HBV develop chronic hepatitis B, liver cirrhosis, liver failure or hepatocellular carcinoma (HCC). HLA-DPB1 gene polymorphism and expression have been shown to be associated with HBV infection susceptibility and spontaneous clearance. The aim of this study is to evaluate the role of HLA-DPB1 gene polymorphism in HBV infection. HLA-DPB1 and rs9277535 polymorphisms were investigated in 259 patients with HBV infection and 442 healthy controls (HCs) using sequence-based typing. The mRNA of HLA-DPB1 was measured by real-time polymerase chain reaction. HLA-DPB1 genes and rs9277535 polymorphisms were all associated with HBV infection in the Sichuan Han population. rs9277535A and HLA-DPB1*04:02 played a protective role against HBV infection. rs9277535G and DPB1*05:01 were associated with susceptibility to HBV infection. rs9277535GG had significantly higher HLA-DPB1 mRNA expression in the HBV infection group compared with the HC group. HLA-DPB1*05:01 and HLA-DPB1*21:01 had significantly lower mRNA expression in the HBV infection group compared with the HC group. The meta-analysis revealed that HLA-DPB1*02:01, HLA-DPB1*02:02, HAL-DPB1*04:01 and HLA-DPB1*04:02 protected against HBV infection, while HLA-DPB1*05:01, HLA-DPB1*09:01, and HLA-DPB1*13:01 were risk factors for susceptibility to HBV infection. HLA-DPB1*02:01, HLA-DPB1*02:02, and HLA-DPB1*04:01 were associated with HBV spontaneous clearance, while HLA-DPB1*05:01 was associated with chronic HBV infection. HLA-DPB1 alleles and rs9277535 have a major effect on the risk of HBV infection, and HBV infection is associated with lower HLA-DPB1 expression. HLA-DPB1 alleles have an important role in HBV susceptibility and spontaneous clearance.";
"Associations of variants located in the HLA class II region with chronic hepatitis B (CHB) infection have been identified in Asian populations. Here, HLA imputation method was applied to determine HLA alleles using genome-wide SNP typing data of 1,975 Japanese individuals (1,033 HBV patients and 942 healthy controls). Together with data of an additional 1,481 Japanese healthy controls, association tests of six HLA loci including HLA-A, C, B, DRB1, DQB1, and DPB1, were performed. Although the strongest association was detected at a SNP located in the HLA-DP locus in a SNP-based GWAS using data from the 1,975 Japanese individuals, HLA genotyping-based analysis identified DQB1*06:01 as having the strongest association, showing a greater association with CHB susceptibility (OR‚Äâ=‚Äâ1.76, P‚Äâ=‚Äâ6.57‚Äâ√ó‚Äâ10(-18)) than any one of five HLA-DPB1 alleles that were previously reported as CHB susceptibility alleles. Moreover, HLA haplotype analysis showed that, among the five previously reported HLA-DPB1 susceptibility and protective alleles, the association of two DPB1 alleles (DPB1*09:01, and *04:01) had come from linkage disequilibrium with HLA-DR-DQ haplotypes, DRB1*15:02-DQB1*06:01 and DRB1*13:02-DQB1*06:04, respectively. The present study showed an example that SNP-based GWAS does not necessarily detect the primary susceptibility locus in the HLA region. 
HLA class II molecules, HLA-DR, DP and DQ, together with HLA II-like protein DM, play a dominant role in the processing and presentation of antigens, which may influence vaccine effectiveness. We previously demonstrated that variations in the HLA-DRB1, DPB1 and DQB1 genes may affect the neutralising antibody (NAb) response induced by the inactivated Japanese encephalitis vaccine (IJEV). In the present study, we genotyped HLA-DPA1, DQA1, DMA and DMB genes and used previous HLA-DRB1, DPB1 and DQB1 data to evaluate the association of these genes with IJEV-induced NAbs, at both the seroconversion and geometric mean titres (GMTs). We confirmed the seropositive association of DQB1*02:01 and NAbs (0.156 vs. 0.075, p_adj¬†=‚Äâ0.018; OR¬†=¬†2.270; 95% CI¬†=¬†1.285-3.999) and seronegative association of DQB1*02:02 (0.014 vs. 0.09, p_adj¬†=‚Äâ0.0002; OR¬†=¬†0.130; 95% CI¬†=¬†0.047-0.400). Furthermore, the DMB*01:03-DMA*01:01-DPA1*01:03-DPB1*04:01 haplotype was associated with a negative response (0.020 vs. 0.074; p_adj¬†=‚Äâ0.03; OR¬†=¬†0.250; 95% CI¬†=¬†0.097-0.649), whereas DRB1*15:02-DMB*01:01-DMA*01:01 was associated with a positive response (0.034 vs. 0; p_adj¬†=‚Äâ0.044). In addition, DRB1*12:02, DRB1*13:02, DPB1*04:01, DPB1*05:01, DPB1*09:01, DQA1*06:01 and DQA1*01:02 were associated with a higher GMT of NAbs, whereas DRB1*11:01, DPB1*13:01 and DQA1*05:05 were associated with a lower GMT of NAbs. In conclusion, the present study suggests that variations in the HLA-DM and HLA class II genes, as well as their combined allotypes, may influence the IJEV NAbs at seroconversion and GMT levels.";
"Although the HLA region contributes to one-third of the genetic factors affecting rheumatoid arthritis (RA), there are few reports on the association of the disease with any of the HLA loci other than the DRB1. In this study we examined the association between RA and the alleles of the six classical HLA loci including DRB1. Six HLA loci (HLA-A, -B, -C, -DRB1, -DQB1 and -DPB1) of 1659 Japanese subjects (622 cases; 488 anti-cyclic citrullinated peptides (CCP) antibody (Ab) positive (82.6%); 103 anti-CCP Ab negative (17.4%); 31 not known and 1037 controls) were genotyped. Disease types and positivity/negativity for CCP autoantibodies were used to stratify the cases. Statistical and genetic assessments were performed by Fisher's exact tests, odds ratio, trend tests and haplotype estimation. None of the HLA loci were significantly associated with CCP sero-negative cases after Bonferroni correction and we therefore limited further analyses to using only the anti CCP-positive RA cases and both anti-CCP positive and anti-CCP negative controls. Some alleles of the non-DRB1 HLA loci showed significant association with RA, which could be explained by linkage disequilibrium with DRB1 alleles. However, DPB1*02:01, DPB1*04:01 and DPB1*09:01 conferred RA risk/protection independently from DRB1. DPB1*02:01 was significantly associated with the highly erosive disease type. The odds ratio of the four HLA-loci haplotypes with DRB1*04:05 and DQB1*04:01, which were the high-risk HLA alleles in Japanese, varied from 1.01 to 5.58. C*07:04, and B*15:18 showed similar P-values and odds ratios to DRB1*04:01, which was located on the same haplotype. This haplotype analysis showed that the DRB1 gene as well as five other HLA loci is required for a more comprehensive understanding of the genetic association between HLA and RA than analyzing DRB1 alone.";
"Systemic sclerosis is a systemic autoimmune and connective tissue disorder associated with the human leukocyte antigen locus. However, the functional relationship between human leukocyte antigen gene(s) and disease development remains unknown. To elucidate major histocompatibility complex-linked systemic sclerosis genetics, we performed genotyping of major histocompatibility complex-borne microsatellites and HLA-DPB1 alleles using DNA obtained from 318 anti-topoisomerase I antibody-positive patients and 561 healthy controls, all of Japanese descent. Those results revealed two major histocompatibility complex haplotypes associated with systemic sclerosis. Exome sequencing and targeted analysis of these risk haplotypes identified rs17847931 in RXRB as a susceptibility variant (P¬†= 1.3¬†√ó 10&lt;sup&gt;-15&lt;/sup&gt;; odds ratio [OR]¬†= 9.4) with amino acid substitution p.V95A on the risk haplotype harboring HLA-DPB1‚àó13:01. No identical variant in the other haplotype including DPB1*09:01 was observed, though that haplotype also showed a significant association (P¬†= 8.5¬†√ó 10&lt;sup&gt;-22&lt;/sup&gt;; OR¬†= 4.3) with systemic sclerosis. Furthermore, the number of risk factors was shown to be a predominant factor, as individuals with two factors had elevated risk (P¬†= 6.7¬†√ó 10&lt;sup&gt;-13&lt;/sup&gt;; OR¬†= 30.2). We concluded that RXRB may be involved in antifibrotic activity in skin and chromatin remodeling."</t>
  </si>
  <si>
    <t>DictElement({'Volume': '73', 'Issue': '3', 'PubDate': {'Year': '2021', 'Month': '06'}}, attributes={'CitedMedium': 'Internet'})
DictElement({'Volume': '6', 'PubDate': {'Year': '2016', 'Month': 'Apr', 'Day': '19'}}, attributes={'CitedMedium': 'Internet'})
DictElement({'Volume': '99', 'Issue': '4', 'PubDate': {'Year': '2022', 'Month': 'Apr'}}, attributes={'CitedMedium': 'Internet'})
DictElement({'Volume': '80', 'Issue': '1', 'PubDate': {'Year': '2012', 'Month': 'Jul'}}, attributes={'CitedMedium': 'Internet'})
DictElement({'Volume': '137', 'Issue': '9', 'PubDate': {'Year': '2017', 'Month': '09'}}, attributes={'CitedMedium': 'Internet'})</t>
  </si>
  <si>
    <t>Immunogenetics;
Scientific reports;
HLA;
Tissue antigens;
The Journal of investigative dermatology</t>
  </si>
  <si>
    <t>Variation and expression of HLA-DPB1 gene in HBV infection.;
Understanding of HLA-conferred susceptibility to chronic hepatitis B infection requires HLA genotyping-based association analysis.;
Association of HLA-DM and HLA class II genes with antibody response induced by inactivated Japanese encephalitis vaccine.;
Associations between six classical HLA loci and rheumatoid arthritis: a comprehensive analysis.;
RXRB Is an MHC-Encoded Susceptibility Gene Associated with Anti-Topoisomerase I¬†Antibody-Positive Systemic Sclerosis.</t>
  </si>
  <si>
    <t>['DPB1*04:02', 'DPB1*09:01', 'DPB1*13:01']
['DPB1*09:01', 'DQB1*06:04', 'DRB1*13:02', 'DRB1*15:02']
['DPB1*09:01', 'DRB1*13:02', 'DPB1*13:01', 'DRB1*11:01', 'DRB1*15:02']
['DPB1*09:01']
['DPB1*09:01']</t>
  </si>
  <si>
    <t>2016
2016</t>
  </si>
  <si>
    <r>
      <t>"Genetic factors, particularly those concerning HLA class II, have been associated with the pathogenesis of pemphigus. Taking advantage of an area where pemphigus foliaceus (PF) and pemphigus vulgaris (PV) are prevalent in the northeastern region of the state of S√£o Paulo, Southeastern Brazil, we have studied the HLA class I (A, B and C) and class II (DRB1 and DQA1/DQB1) profiles in 86 and 83 patients with PF and PV, respectively, as compared with 1592 controls from the same region. Among all the HLA alleles described herein, the more prevalent susceptibility alleles for PF were HLA-A*11, 33, -B*14; -DRB1*01:01,</t>
    </r>
    <r>
      <rPr>
        <b/>
        <sz val="12"/>
        <color rgb="FFFF0000"/>
        <rFont val="Calibri (Body)"/>
      </rPr>
      <t xml:space="preserve"> *01:02</t>
    </r>
    <r>
      <rPr>
        <sz val="12"/>
        <color theme="1"/>
        <rFont val="Calibri"/>
        <family val="2"/>
        <scheme val="minor"/>
      </rPr>
      <t>; -DQA1*01:02; and -DQB1*05:01. In PV patients, the HLA-B*38; -C*12; -DRB1*04:02, *08:04, *14:01, *14:04; -DQA1*03:01; and -DQB1*03:02 and *05:03 alleles were associated with susceptibility. The HLA-DRB1*01:02 allele and the HLA-DRB1*01-DQA1*01-DQB1*05 haplotype in PF patients and the HLA-DRB1*04:02 and *14:01 alleles and the HLA-DRB1*14-DQA1*01-DQB1*05 haplotype in PV patients were related with the highest etiologic fraction values. Distinct genetic patterns and not yet described HLA susceptibility/protection alleles/haplotypes profiles have been observed in this series. Our findings corroborate the differential genetic markers in PF and PV in an area where pemphigus is prevalent but not yet reported.";
"The CYP21A2 mutations that are in linkage disequilibrium with particular HLA-A, -B, -DRB1 alleles/haplotypes, cause deficiency of the 21-hydroxylase enzyme (21-OHD) and account for the majority of congenital adrenal hyperplasia (CAH) cases. The aim of this study was to investigate those associations with the p.V282L mutation linked to the non-classical (NC) form of CAH among Croatians. The study included parents of patients with the NC form of CAH, positive for the p.V282L mutation (N = 55) and cadaveric donor samples (N = 231). All subjects were HLA-A, -B, and -DRB1 typed and tested for the presence of the p.V282L mutation. Among parents of patients, 92.73% of subjects were positive for the B*14:02 allele and almost half of them carried the HLA-A*33:01-B*14:02-</t>
    </r>
    <r>
      <rPr>
        <b/>
        <sz val="12"/>
        <color rgb="FFFF0000"/>
        <rFont val="Calibri (Body)"/>
      </rPr>
      <t>DRB1*01:02</t>
    </r>
    <r>
      <rPr>
        <sz val="12"/>
        <color theme="1"/>
        <rFont val="Calibri"/>
        <family val="2"/>
        <scheme val="minor"/>
      </rPr>
      <t xml:space="preserve"> haplotype. Among cadaveric samples 77 out of 96 subjects positive for the B*14:02 allele had the p.V282L mutation. Among them, 37 were positive for the HLA-A*33:01-B*14:02-DRB1*01:02 haplotype, 23 had the HLA-A*33:01-B*14:02-DRB1*03:01 haplotype, 8 had the B*14:02-DRB1*01:02 combination and 5 were carrying the HLA-A*68:02-B*14:02-DRB1*13:03 haplotype. Only 4 of these subjects were positive for the B*14:02 allele. HLA-B*14:02 was the only single allele with association that reached statistically significant P value (RR = 12.00; P = 0.0024). Haplotypes B*14:02-DRB1*01:02 (P &lt; 0.001) and HLA-A*68:02-B*14:02-DRB1*13:03 (P &lt; 0.001) as well as HLA-A*33:01-B*14:02-DRB1*01:02 and HLA-A*33:01-B*14:02-DRB1*03:01 showed high relative risks (RR = 45.00, RR = 41.63 and RR = 36.96, respectively). Our data support the previously documented association of the HLA-A*33:01-B*14:02-DRB1*01:02 haplotype with the p.V282L mutation, but also point out a high frequency of the p.V282L mutation among Croatians with HLA-A*33:01-B*14:02-DRB1*03:01 and HLA-A*68:02-B*14:02-DRB1*13:03 haplotypes."</t>
    </r>
  </si>
  <si>
    <t>DictElement({'Volume': '72', 'PubDate': {'Year': '2016', 'Month': '08'}}, attributes={'CitedMedium': 'Internet'})
DictElement({'Volume': '88', 'Issue': '5', 'PubDate': {'Year': '2016', 'Month': '11'}}, attributes={'CitedMedium': 'Internet'})</t>
  </si>
  <si>
    <t>Journal of autoimmunity
HLA</t>
  </si>
  <si>
    <t>Differential HLA class I and class II associations in pemphigus foliaceus and pemphigus vulgaris patients from a prevalent Southeastern Brazilian region.
Association of HLA alleles and haplotypes with CYP21A2 gene p. V282L mutation in the Croatian population.</t>
  </si>
  <si>
    <t>['DRB1*01:02', 'DQB1*05:01']
['DRB1*13:03', 'DRB1*01:02']</t>
  </si>
  <si>
    <r>
      <t>The CYP21A2 mutations that are in linkage disequilibrium with particular HLA-A, -B, -DRB1 alleles/haplotypes, cause deficiency of the 21-hydroxylase enzyme (21-OHD) and account for the majority of congenital adrenal hyperplasia (CAH) cases. The aim of this study was to investigate those associations with the p.V282L mutation linked to the non-classical (NC) form of CAH among Croatians. The study included parents of patients with the NC form of CAH, positive for the p.V282L mutation (N = 55) and cadaveric donor samples (N = 231). All subjects were HLA-A, -B, and -DRB1 typed and tested for the presence of the p.V282L mutation. Among parents of patients, 92.73% of subjects were positive for the B*14:02 allele and almost half of them carried the HLA-A*33:01-B*14:02-DRB1*01:02 haplotype. Among cadaveric samples 77 out of 96 subjects positive for the B*14:02 allele had the p.V282L mutation. Among them, 37 were positive for the HLA-A*33:01-B*14:02-DRB1*01:02 haplotype, 23 had the HLA-A*33:01-B*14:02-DRB1*03:01 haplotype, 8 had the B*14:02-DRB1*01:02 combination and 5 were carrying the HLA-A*68:02-B*14:02-</t>
    </r>
    <r>
      <rPr>
        <b/>
        <sz val="12"/>
        <color rgb="FFFF0000"/>
        <rFont val="Calibri (Body)"/>
      </rPr>
      <t>DRB1*13:03</t>
    </r>
    <r>
      <rPr>
        <sz val="12"/>
        <color theme="1"/>
        <rFont val="Calibri"/>
        <family val="2"/>
        <scheme val="minor"/>
      </rPr>
      <t xml:space="preserve"> haplotype. Only 4 of these subjects were positive for the B*14:02 allele. HLA-B*14:02 was the only single allele with association that reached statistically significant P value (RR = 12.00; P = 0.0024). Haplotypes B*14:02-DRB1*01:02 (P &lt; 0.001) and HLA-A*68:02-B*14:02-</t>
    </r>
    <r>
      <rPr>
        <b/>
        <sz val="12"/>
        <color rgb="FFFF0000"/>
        <rFont val="Calibri (Body)"/>
      </rPr>
      <t xml:space="preserve">DRB1*13:03 (P &lt; 0.001) </t>
    </r>
    <r>
      <rPr>
        <sz val="12"/>
        <color theme="1"/>
        <rFont val="Calibri"/>
        <family val="2"/>
        <scheme val="minor"/>
      </rPr>
      <t xml:space="preserve">as well as HLA-A*33:01-B*14:02-DRB1*01:02 and HLA-A*33:01-B*14:02-DRB1*03:01 showed high relative risks (RR = 45.00, RR = 41.63 and RR = 36.96, respectively). Our data support the previously documented association of the HLA-A*33:01-B*14:02-DRB1*01:02 haplotype with the p.V282L mutation, but also point out a high frequency of the p.V282L mutation among Croatians with HLA-A*33:01-B*14:02-DRB1*03:01 and </t>
    </r>
    <r>
      <rPr>
        <b/>
        <sz val="12"/>
        <color rgb="FFFF0000"/>
        <rFont val="Calibri (Body)"/>
      </rPr>
      <t>HLA-A*68:02-B*14:02-DRB1*13:03 haplotypes.</t>
    </r>
  </si>
  <si>
    <t>DictElement({'Volume': '88', 'Issue': '5', 'PubDate': {'Year': '2016', 'Month': '11'}}, attributes={'CitedMedium': 'Internet'})</t>
  </si>
  <si>
    <t>HLA</t>
  </si>
  <si>
    <t>Association of HLA alleles and haplotypes with CYP21A2 gene p. V282L mutation in the Croatian population.</t>
  </si>
  <si>
    <t>['DRB1*13:03', 'DRB1*01:02']</t>
  </si>
  <si>
    <t>Association with Disease susceptibillity or protection</t>
  </si>
  <si>
    <t>Year</t>
  </si>
  <si>
    <t>Abstract</t>
  </si>
  <si>
    <t>JournalIssue</t>
  </si>
  <si>
    <t>JournalName</t>
  </si>
  <si>
    <t>Title</t>
  </si>
  <si>
    <t>allele</t>
  </si>
  <si>
    <t>pubmedID</t>
  </si>
  <si>
    <t>molecule</t>
  </si>
  <si>
    <t>gene</t>
  </si>
  <si>
    <t>mAF</t>
  </si>
  <si>
    <t>No of associations</t>
  </si>
  <si>
    <t>chronic anterior uveitis</t>
  </si>
  <si>
    <t>yes</t>
  </si>
  <si>
    <t>Purpose: Classical alleles of the human leukocyte antigen (HLA) complex have been linked to specific entities of pediatric noninfectious uveitis, yet genetic predisposition encoded by the HLA super-locus across the patient population remains understudied. Methods: We performed next-generation full-length sequencing of HLA-A, HLA-B, HLA-C, HLA-DPB1, HLA-DQB1, and HLA-DRB1 in 280 cases. Dense genotype data from 499 Dutch controls from Genome of the Netherlands were imputed using an HLA-specific reference panel (n = 5225 samples from European ancestry). Cases and controls were compared using logistic regression models adjusting for sex. Results: In total, 179 common and rare alleles were detected. Considering all cases and controls, HLA-DQB1*04:02 and HLA-DRB1*08:01 were identified as the principal HLA association, which was mainly driven by 92 cases with juvenile idiopathic arthritis-associated uveitis (JIA-U). The HLA-DQB1*04:02-HLA-DRB1*08:01 haplotype was also the primary association for the phenotypically similar idiopathic chronic anterior uveitis without arthritis (CAU). Also, HLA-DQB1*05:03 was an independent risk allele for CAU, but not in JIA-U. Analysis of 185 cases with other forms of uveitis revealed HLA-wide associations (P &lt; 2.79 x 10-4) for HLA-DRB1*01:02, HLA-DRB1*04:03, and HLA-DQB1*05:03, which could be primarily attributed to cases with panuveitis. Finally, amino acid substitution modeling revealed that aspartic acid at position 57 that distinguishes the risk allele HLA-DQB1*05:03 (for CAU and panuveitis) from nonrisk alleles, significantly increased the binding capacity of naturally presented ligands to HLA-DQ. Conclusions: These results uncovered novel shared HLA associations among clinically distinct phenotypes of pediatric uveitis and highlight genetic predisposition affecting the antigen presentation pathway.</t>
  </si>
  <si>
    <t>Invest Ophthalmol Vis Sci</t>
  </si>
  <si>
    <t>Next-Generation HLA Sequence Analysis Uncovers Shared Risk Alleles Between Clinically Distinct Forms of Childhood Uveitis</t>
  </si>
  <si>
    <t>HLA-DQB1*05:03</t>
  </si>
  <si>
    <t>no</t>
  </si>
  <si>
    <t>STUDY OBJECTIVES: To identify rare allelic variants and HLA alleles in narcolepsy patients with hypocretin (orexin, HCRT) deficiency but lacking DQB1*06:02. SETTINGS: China (Peking University People's Hospital), Czech Republic (Charles University), Denmark (Golstrup Hospital), Italy (University of Bologna), Korea (Catholic University), and USA (Stanford University). DESIGN: CSF hypocretin-1, DQB1*06:02, clinical and polysomnographic data were collected in narcolepsy patients (552 with and 144 without cataplexy) from 6 sites. Numbers of cases with and without DQB1*06:02 and low CSF hypocretin-1 were compiled. HLA class I (A, B, C), class II (DRBs, DQA1, DQB1, DPA1, and DPB1), and whole exome sequencing were conducted in 9 DQB1*06:02 negative cases with low CSF hypocretin-1. Sanger sequencing of selected exons in DNMT1, HCRT, and MOG was performed to exclude mutations in known narcolepsy-associated genes. MEASUREMENTS AND RESULTS: Classic narcolepsy markers DQB1*06:02 and low CSF hypocretin-1 were found in 87.4% of cases with cataplexy, and in 20.0% without cataplexy. Nine cases (all with cataplexy) were DQB1*06:02 negative with low CSF hypocretin-1, constituting 1.7% [0.8%-3.4%] of all cases with cataplexy and 1.8% [0.8%-3.4%] of cases with low CSF hypocretin independent of cataplexy across sites. Five HLA negative subjects had severe cataplexy, often occurring without clear triggers. Subjects had diverse ethnic backgrounds and HLA alleles at all loci, suggesting no single secondary HLA association. The rare subtype DPB1*0901, and homologous DPB1*10:01 subtype, were present in 5 subjects, suggesting a secondary association with HLA-DP. Preprohypocretin sequencing revealed no mutations beyond one previously reported in a very early onset case. No new MOG or DNMT1 mutations were found, nor were suspicious or private variants in novel genes identified through exome sequencing. CONCLUSIONS: Hypocretin, MOG, or DNMT1 mutations are exceptional findings in DQB1*06:02 negative cases with hypocretin deficiency. A secondary HLA-DP association may be present in these cases. These represent particularly difficult diagnostic challenges.</t>
  </si>
  <si>
    <t>Sleep</t>
  </si>
  <si>
    <t>HLA DQB1*06:02 negative narcolepsy with hypocretin/orexin deficiency</t>
  </si>
  <si>
    <t>HLA-DRB1 Alleles are Associated With COPD in a Latin American Admixed Population</t>
  </si>
  <si>
    <t>Arch Bronconeumol (Engl Ed)</t>
  </si>
  <si>
    <t>BACKGROUND: The distinct diversity of the human skin microbiome depends not only on the body site but also the individual. Host-commensal interactions have been described for the gut microbiome, but little is known about the epidermal microbiome. OBJECTIVE: The present study investigated whether genetic variants associated with skin traits affect the axillary microbiome. METHODS: Eight skin trait-related single nucleotide polymorphisms and HLA-A, -B, -C, and -DPB1 were genotyped in 186 Japanese males. From axillary swabs, the intensity of a representative axillary odor, trans (E) isomer of 3-methyl-2-hexenoic acid (E3M2H), was quantified with gas chromatography-tandem mass spectrometry analysis, the diversity of the axillary microbiome was evaluated with a 16 s rRNA metagenomic approach, and the association of these characteristics was assessed statistically. RESULTS: A risk allele for atopic dermatitis of rs878860 in NLRP10 and the allele for wet earwax of rs17822931 in ABCC11 decreased the relative abundance of Corynebacterium. Conversely, these alleles increased the relative abundance of Staphylococcus. Metagenomic analysis revealed that beta-diversity showed significant dissimilarity at the weighted Unifrac distance between minor allele carrier and non-carrier groups in HLA-DPB1*05:01, rs17822931, and rs878860. HLA-DPB1*04:01, HLA-DPB1*05:01, and rs17822931 were associated with E3M2H. CONCLUSIONS: We identified novel candidate loci associated with the axillary microbiome and malodor.</t>
  </si>
  <si>
    <t>J Dermatol Sci</t>
  </si>
  <si>
    <t>Association of HLA-DPB1, NLRP10, OVOL1, and ABCC11 with the axillary microbiome in a Japanese population</t>
  </si>
  <si>
    <t>HLA-DPB1*05:01</t>
  </si>
  <si>
    <t>allergy, allele</t>
  </si>
  <si>
    <t>Pemphigus is a group of rare, potentially devastating autoimmune diseases of the skin and mucous membranes with high morbidity and potentially lethal outcome. The major clinical variant, pemphigus vulgaris (PV) is caused by a loss of intercellular adhesion of epidermal keratinocytes which is induced by IgG autoantibodies against components of desmosomes. Specifically, IgG against the desmosomal adhesion proteins, desmoglein 3 (Dsg3) and desmoglein 1 (Dsg1), preferentially target their ectodomains which are presumably critical for the transinteraction and signalling function of these adhesion molecules. There is a close immunogenetic association of PV with the human leukocyte antigen (HLA) class II alleles, HLA-DRB1*04:02 and HLA-DQB1*05:03. These have been shown to be critical for the presentation of immunodominant peptides to autoreactive CD4+ T helper cells. The importance of autoaggressive T-B cell interaction in the induction of pathogenic IgG autoantibodies which directly cause epidermal loss of adhesion has been demonstrated both clinically (by the use of the anti-CD20 monoclonal antibody rituximab) and experimentally (in PV mouse models). The strong association of clinically active pemphigus with autoantibodies of the IgG&lt;sub&gt;4&lt;/sub&gt; and IgE subclasses strongly suggests that T helper 2 cells are critical regulators of the immune pathogenesis of pemphigus. Novel therapeutic approaches target autoreactive T and B cells to specifically interfere with the T cell-dependent activation of B cells leading to the generation of autoantibody-producing plasma cells. Our improved understanding of the autoantibody-driven effector phase of pemphigus has led to the introduction of novel therapies that target pathogenic autoantibodies such as immunoadsorption and drugs that block pathogenic autoantibody-induced cell signalling events.</t>
  </si>
  <si>
    <t>DictElement({'Volume': '54', 'Issue': '1', 'PubDate': {'Year': '2018', 'Month': 'Feb'}}, attributes={'CitedMedium': 'Internet'})</t>
  </si>
  <si>
    <t>Clinical reviews in allergy &amp; immunology</t>
  </si>
  <si>
    <t>Pemphigus: a Comprehensive Review on Pathogenesis, Clinical Presentation and Novel Therapeutic Approaches.</t>
  </si>
  <si>
    <t>['DQB1*05:03']</t>
  </si>
  <si>
    <t>Associations between human leukocyte antigen (HLA) and susceptibility to systemic autoimmune diseases have been reported. The predisposing alleles are variable among ethnic groups and/or diseases. On the other hand, some HLA alleles are associated with resistance to systemic autoimmune diseases, including systemic sclerosis, systemic lupus erythematosus and rheumatoid arthritis. Interestingly, DRB1*13 alleles are the protective alleles shared by multiple autoimmune diseases. DRB1*13:01 allele is protective in European populations and DRB1*13:02 in Japanese. Because alleles in multiple HLA loci are in strong linkage disequilibrium, it is difficult to determine which of the protective alleles is functionally responsible for the protective effects. Thus far, association studies suggested that DRB1*13:02 represents at least one of the causally associated protective factors against multiple systemic autoimmune diseases in the Japanese population. The protective effect of DRB1*13 alleles appears to overcome the predisposing effect of the susceptible alleles in heterozygous individuals of DRB1*13 and the susceptible allele. A gene dosage effect was observed in the associations of DRB1*13:02 with the protection from systemic autoimmune diseases; thus homozygous individuals are more effectively protected from the systemic autoimmune diseases than heterozygotes. DRB1*13:02 also confers protection against organ-specific autoimmune diseases and some infectious diseases. Several hypotheses can be proposed for the molecular mechanisms of the protection conferred by DRB1*13, some of which can explain the dominant effect of DRB1*13 molecules over the susceptible alleles, but the actual protective function of DRB1*13 requires further study. Understanding of the protective mechanisms of DRB1*13 may lead to the identification of targets for the curative treatment of systemic autoimmune diseases.</t>
  </si>
  <si>
    <t>DictElement({'Volume': '18', 'Issue': '1', 'PubDate': {'Year': '2017', 'Month': '01'}}, attributes={'CitedMedium': 'Internet'})</t>
  </si>
  <si>
    <t>Genes and immunity</t>
  </si>
  <si>
    <t>The role of common protective alleles HLA-DRB1*13 among systemic autoimmune diseases.</t>
  </si>
  <si>
    <t>['DRB1*13:01', 'DRB1*13:02']</t>
  </si>
  <si>
    <t xml:space="preserve">HLA-G plays a role in fetal-maternal tolerance as well as immunoregulation, and has been suggested to be involved in autoimmune diseases and cancers. HLA-G encodes two potentially functional polymorphisms in the 3' untranslated region, 14bp insertion/deletion (14bp indel, rs371194629) and a single nucleotide polymorphism rs1063320, previously reported to affect HLA-G expression level or splicing isoform and to be associated with susceptibility to systemic lupus erythematosus (SLE). However, the results of SLE association studies are inconsistent, probably due to the small sample size of each study and lack of consideration of linkage disequilibrium (LD) with HLA-class II haplotypes in each population. In this study, we performed association studies of these polymorphisms on 843 patients with SLE and 778 healthy controls in a Japanese population, in many of whom HLA-DRB1 alleles have been genotyped at the four-digit level. LD was detected between DRB1*13:02, protective against multiple autoimmune diseases in the Japanese, and the rs1063320 G (D' = 0.86, r2 = 0.02) and with 14bp del (D' = 0.62, r2 = 0.01), but not between SLE-susceptible DRB1*15:01 and HLA-G. Although significant association with overall SLE was not detected, 14bp ins allele was significantly associated with SLE with the age of onset &lt;20 years, when compared with healthy controls (P = 0.0067, PFDR = 0.039, OR 1.44, additive model) or with SLE patients with the age of onset ‚â•20 (P = 0.033, PFDR = 0.0495, OR 2.09, additive model). This association remained significant after conditioning on DRB1*13:02 or DRB1*15:01. On the other hand, significant association was detected between rs1063320 C and anti-RNP antibody and anti-Sm antibody positive SLE, which was dependent on negative LD with DRB1*13:02. eQTL analysis showed reduced HLA-G mRNA level in 14bp ins/ins individuals. In conclusion, our observations showed that HLA-G 14bp ins allele represents a genetic contribution on early-onset SLE independent of DRB1. </t>
  </si>
  <si>
    <t>DictElement({'Volume': '11', 'Issue': '6', 'PubDate': {'Year': '2016'}}, attributes={'CitedMedium': 'Internet'})</t>
  </si>
  <si>
    <t>PloS one</t>
  </si>
  <si>
    <t>Association of HLA-G 3' Untranslated Region Polymorphisms with Systemic Lupus Erythematosus in a Japanese Population: A Case-Control Association Study.</t>
  </si>
  <si>
    <t>['DRB1*13:02']</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</si>
  <si>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</si>
  <si>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DictElement({'Volume': '15', 'Issue': '1', 'PubDate': {'Year': '2021', 'Month': '01', 'Day': '28'}}, attributes={'CitedMedium': 'Internet'})</t>
  </si>
  <si>
    <t>Human genomics</t>
  </si>
  <si>
    <t>Genetic risk factors for autoimmune hepatitis: implications for phenotypic heterogeneity and biomarkers for drug response.</t>
  </si>
  <si>
    <t>['DRB1*13:01']</t>
  </si>
  <si>
    <t>Stevens-Johnson syndrome (SJS) and toxic epidermal necrolysis (TEN) are represented by rare but life-threatening cutaneous adverse reactions to different drugs. Previous studies have found that in a Han Chinese population from Taiwan and other Asian Countries, a strong genetic association between HLA-class I alleles (B*15:02, B*58:01) and SJS and TEN was induced by carbamazepine and allopurinol, respectively. To identify genetic markers that covered the MHC region, we carried out a case-control association enrolling 20 Caucasian patients with SJS/TEN. Our patient series included 10 cases related to paracetamol, 7 to allopurinol and 3 to different drugs (plaquenil, itraconazol, nabumetone). Healthy controls were represented by 115 Caucasian bone marrow or stem cell donors. The HLA-A*, B*, C*, DRB1*, DQB1*, DQA1* and DPB1* genotyping were determined. The frequencies of HLA-A*33:03 as well as C*03:02 and C*08:01 were significantly higher in SJS/TEN patient subgroup showing allopurinol drug-induced severe cutaneous adverse reactions (SCAR) as compared to controls (28.6% vs 0%, P=0.00002, Pc=0.0011; 28.6% vs 0%, P=0.00002, Pc=0.001; 28.6% vs 0%, P=0.00002, Pc=0.001, respectively). In the same subgroup the frequencies of B*58:01, DRB1*15:02 and DRB1*13:02 alleles, although considerably higher than in control group (42.8% vs 5.2%, P=0.003; 28.6% vs 1.7%, P=0.005; 28.6% vs 3.5%, P=0.037, respectively), appeared no more statistically different after P correction (Pc=0.248; Pc=0.29; Pc=1.00, respectively). In addition, in 10 of the 20 SJS/TEN patient subgroup with paracetamol-induced SCAR no statistically significant association with HLA alleles could be found. However, in the same SJS/TEN patient subgroup showing allopurinol drug-induced SCAR, haplotype analysis indicated that B*58:01, DRB1*13:02 and DRB1*15:02 alleles, that in a single allele analysis lost statistical significance after P correction, may still confer susceptibility, because the B*58:01-DRB1*13:02 and DRB1*15:02-DQB1*05:02 are positively associated with the disease (14.2% vs 0.43%, P= 0.00001, Pc=0.00028; 14.2% vs 0.43%, P=0.00001, Pc=0.00028, respectively). Our results show that in contrast to SCAR-related to paracetamol, where HLA alleles do not appear to be involved, HLA molecules behave as a strong risk factor for SCAR-related to allopurinol even when a limited number of patients are considered.</t>
  </si>
  <si>
    <t>DictElement({'Volume': '38', 'Issue': '4', 'PubDate': {'Year': '2011', 'Month': 'Aug'}}, attributes={'CitedMedium': 'Internet'})</t>
  </si>
  <si>
    <t>International journal of immunogenetics</t>
  </si>
  <si>
    <t>A study of HLA class I and class II 4-digit allele level in Stevens-Johnson syndrome and toxic epidermal necrolysis.</t>
  </si>
  <si>
    <t>['DRB1*13:02', 'DRB1*15:02']</t>
  </si>
  <si>
    <t>Despite asthma has a considerable genetic component, an important proportion of genetic risks remain unknown, especially for non-European populations. Canary Islanders have the largest African genetic ancestry observed among Southwestern Europeans and the highest asthma prevalence in Spain. Here we examined broad chromosomal regions previously associated with an excess of African genetic ancestry in Canary Islanders, with the aim of identifying novel risk variants associated with asthma susceptibility. In a two-stage cases-control study, we revealed a variant within HLA-DQB1 significantly associated with asthma risk (rs1049213, meta-analysis p‚Äâ=‚Äâ1.30‚Äâ√ó‚Äâ10&lt;sup&gt;-7&lt;/sup&gt;, OR [95% CI]‚Äâ=‚Äâ1.74 [1.41-2.13]) previously associated with asthma and broad allergic phenotype. Subsequent fine-mapping analyses of classical HLA alleles revealed a novel allele significantly associated with asthma protection (HLA-DQA1*01:02, meta-analysis p‚Äâ=‚Äâ3.98‚Äâ√ó‚Äâ10&lt;sup&gt;-4&lt;/sup&gt;, OR [95% CI]‚Äâ=‚Äâ0.64 [0.50-0.82]) that had been linked to infectious and autoimmune diseases, and peanut allergy. HLA haplotype analyses revealed a novel haplotype DQA1*01:02-DQB1*06:04 conferring asthma protection (meta-analysis p‚Äâ=‚Äâ4.71‚Äâ√ó‚Äâ10&lt;sup&gt;-4&lt;/sup&gt;, OR [95% CI]‚Äâ=‚Äâ0.47 [0.29- 0.73]).</t>
  </si>
  <si>
    <t>DictElement({'Volume': '11', 'Issue': '1', 'PubDate': {'Year': '2021', 'Month': '12', 'Day': '08'}}, attributes={'CitedMedium': 'Internet'})</t>
  </si>
  <si>
    <t>Scientific reports</t>
  </si>
  <si>
    <t>Targeted analysis of genomic regions enriched in African ancestry reveals novel classical HLA alleles associated with asthma in Southwestern Europeans.</t>
  </si>
  <si>
    <t>['DQB1*06:04']</t>
  </si>
  <si>
    <t>Food allergy is an increasingly important health problem in the world. Several genome-wide association studies (GWAS) focused on European ancestry samples have identified food allergy-specific loci in the HLA class II region. We conducted GWAS of self-reported reactivity with common foods using the data from 11011 Japanese women and identified shrimp and peach allergy-specific loci in the HLA-DR/DQ gene region tagged by rs74995702 (P‚Äâ=‚Äâ6.30‚Äâ√ó‚Äâ10&lt;sup&gt;-17&lt;/sup&gt;, OR‚Äâ=‚Äâ1.91) and rs28359884 (P‚Äâ=‚Äâ2.3‚Äâ√ó‚Äâ10&lt;sup&gt;-12&lt;/sup&gt;, OR‚Äâ=‚Äâ1.80), respectively. After HLA imputation using a Japanese population-specific reference, the most strongly associated haplotype was HLA-DRB1*04:05-HLA-DQB1*04:01 for shrimp allergy (P‚Äâ=‚Äâ3.92‚Äâ√ó‚Äâ10&lt;sup&gt;-19&lt;/sup&gt;, OR‚Äâ=‚Äâ1.99) and HLA-DRB1*09:01-HLA-DQB1*03:03 for peach allergy (P‚Äâ=‚Äâ1.15‚Äâ√ó‚Äâ10&lt;sup&gt;-7&lt;/sup&gt;, OR‚Äâ=‚Äâ1.68). Additionally, both allergies' associated variants were eQTLs for several HLA genes, with HLA-DQA2 the single eQTL gene shared between the two traits. Our study suggests that allergy to certain foods may be related to genetic differences that tag both HLA alleles having particular epitope binding specificities as well as variants modulating expression of particular HLA genes. Investigating this further could increase our understanding of food allergy aetiology and potentially lead to better therapeutic strategies for allergen immunotherapies.</t>
  </si>
  <si>
    <t>DictElement({'Volume': '8', 'Issue': '1', 'PubDate': {'Year': '2018', 'Month': '01', 'Day': '18'}}, attributes={'CitedMedium': 'Internet'})</t>
  </si>
  <si>
    <t>Genome-wide association study of self-reported food reactions in Japanese identifies shrimp and peach specific loci in the HLA-DR/DQ gene region.</t>
  </si>
  <si>
    <t>['DQB1*03:03']</t>
  </si>
  <si>
    <t>disease, allele</t>
  </si>
  <si>
    <t>In the present study, HLA allele and haplotype frequencies among Croatian families were investigated to evaluate valuable information about HLA genotypes and to compare them with data from the Croatian Bone Marrow Donor Registry (CBMDR). A total of 350 families which have been typed for the purpose of HSCT were included. All individuals were tested using PCR-SSO or PCR-SSP methods for HLA-A, -B, and -DRB1 alleles. The HLA-A-B-DRB1 haplotypes were determined by segregation and directly counted. A total of 30 HLA-A, 54 HLA-B, and 38 HLA-DRB1 alleles and 716 different HLA-A-B-DRB1 haplotypes were identified. Of these, the three most frequent alleles at HLA-A, -B, and -DRB1 loci, respectively, were A*02:01 (30.39%), A*11:01 (13.37%), A*24:02 (10.91%); B*51:01 (12.48%), B*18:01 (8.35%), B*08:01 (8.06%); DRB1*03:01 (11.20%), DRB1*01:01 (9.84%), DRB1*16:01 (9.63%). The following HLA alleles were detected only once: A*02:09, A*24:03, A*24:04, A*24:07; B*07:04, B*15:07, B*15:08, B*39:04, B*39:10, B*39:24, B*40:04; DRB1*08:03, DRB1*11:06, DRB1*13:32, DRB1*14:05. Five most frequent haplotypes were: A*01:01-B*08:01-DRB1*03:01 (5.34%), A*02:01-B*18:01-DRB1*11:04 (1.57%), A*02:01-B*27:02-DRB1*16:01 (1.50%), A*02:01-B*27:05-DRB1*01:01 (1.42%) and A*02:01-B*44:02:01G-DRB1*16:01 (1.28%). The haplotype frequencies based on the family study were compared with the frequencies from CBMDR, and similar results were obtained for all except for the HLA-A*26:01-B*38:01-DRB1*04:02 haplotype. A significantly higher frequency (P¬†=¬†0.0017) of this haplotype was observed among family individuals. Nine haplotypes were unique and data about their frequencies do not exist in current databases. The data obtained in this study could be useful for anthropology, transplantation and disease association studies.</t>
  </si>
  <si>
    <t>DictElement({'Volume': '64', 'Issue': 'Suppl 1', 'PubDate': {'Year': '2016', 'Month': 'Dec'}}, attributes={'CitedMedium': 'Internet'})</t>
  </si>
  <si>
    <t>Archivum immunologiae et therapiae experimentalis</t>
  </si>
  <si>
    <t>Determination of HLA-A, -B, and -DRB1 Allele and Haplotype Frequencies in the Croatian Population Based on a Family Study.</t>
  </si>
  <si>
    <t>['DRB1*16:01', 'DRB1*11:04']</t>
  </si>
  <si>
    <t>Genetic variation within the major histocompatibility complex (MHC) contributes substantial risk for systemic lupus erythematosus, but high gene density, extreme polymorphism and extensive linkage disequilibrium (LD) have made fine mapping challenging. To address the problem, we compared two association techniques in two ancestrally diverse populations, African Americans (AAs) and Europeans (EURs). We observed a greater number of Human Leucocyte Antigen (HLA) alleles in AA consistent with the elevated level of recombination in this population. In EUR we observed 50 different A-C-B-DRB1-DQA-DQB multilocus haplotype sequences per hundred individuals; in the AA sample, these multilocus haplotypes were twice as common compared to Europeans. We also observed a strong narrow class II signal in AA as opposed to the long-range LD observed in EUR that includes class I alleles. We performed a Bayesian model choice of the classical HLA alleles and a frequentist analysis that combined both single nucleotide polymorphisms (SNPs) and classical HLA alleles. Both analyses converged on a similar subset of risk HLA alleles: in EUR HLA- B*08:01¬†+¬†B*18:01¬†+¬†(DRB1*15:01 frequentist only)¬†+¬†DQA*01:02¬†+¬†DQB*02:01¬†+¬†DRB3*02 and in AA HLA-C*17:01¬†+¬†B*08:01¬†+¬†DRB1*15:03¬†+¬†(DQA*01:02 frequentist only)¬†+¬†DQA*02:01¬†+¬†DQA*05:01+ DQA*05:05¬†+¬†DQB*03:19¬†+¬†DQB*02:02. We observed two additional independent SNP associations in both populations: EUR rs146903072 and rs501480; AA rs389883 and rs114118665. The DR2 serotype was best explained by DRB1*15:03¬†+¬†DQA*01:02 in AA and by DRB1*15:01¬†+¬†DQA*01:02 in EUR. The DR3 serotype was best explained by DQA*05:01 in AA and by DQB*02:01 in EUR. Despite some differences in underlying HLA allele risk models in EUR and AA, SNP signals across the extended MHC showed remarkable similarity and significant concordance in direction of effect for risk-associated variants.</t>
  </si>
  <si>
    <t>DictElement({'Volume': '27', 'Issue': '21', 'PubDate': {'Year': '2018', 'Month': '11', 'Day': '01'}}, attributes={'CitedMedium': 'Internet'})</t>
  </si>
  <si>
    <t>Human molecular genetics</t>
  </si>
  <si>
    <t>Genetic fine mapping of systemic lupus erythematosus MHC associations in Europeans and African Americans.</t>
  </si>
  <si>
    <t>['DRB1*15:03']</t>
  </si>
  <si>
    <t>Recently, thalassemia has been introduced as a chronic disease. In spite of prolonging life in thalassemia patients, the quality of their life has not significantly improved. One of the challenges that makes their quality of life poor is alloimmunisation which causes several complications to patients by restricting their options. Some individuals are more susceptible to developing an alloantibody than others. They are categorised as responders and non-responders. Determining responders before the first transfusion allows transfusion services to provide compatible blood and prevent alloimmunisation. The aim of the present study was to determine the relationship between HLA-DRB1*15:03, HLA-DRB1*11 and HLA-DRB1*09:01 alleles and alloimmunisation in Iranian thalassemia patients.</t>
  </si>
  <si>
    <t>DictElement({'Volume': '29', 'Issue': '3', 'PubDate': {'Year': '2019', 'Month': 'Jun'}}, attributes={'CitedMedium': 'Internet'})</t>
  </si>
  <si>
    <t>Transfusion medicine (Oxford, England)</t>
  </si>
  <si>
    <t>HLA-DRB1*15:03 and HLA-DRB1*11: useful predictive alleles for alloantibody production in thalassemia patients.</t>
  </si>
  <si>
    <t>Binding of small molecules in the human leukocyte antigen (HLA) peptide-binding groove may result in conformational changes of bound peptide and an altered immune response, but previous studies have not considered a potential role for endogenous metabolites. We performed virtual screening of the complete Human Metabolite Database (HMDB) for docking to the multiple sclerosis (MS) susceptible DRB1*15:01 allele and compared the results to the closely related yet non-susceptible DRB1*15:03 allele; and assessed the potential impact on binding of human myelin basic peptide (MBP). We observed higher energy scores for metabolite binding to DRB1*15:01 than DRB1*15:03. Structural comparison of docked metabolites with DRB1*15:01 and DRB1*15:03 complexed with MBP revealed that Phenylalanine&lt;sup&gt;MBP92&lt;/sup&gt; allows binding of metabolites in the P4 pocket of DRB1*15:01 but Valine&lt;sup&gt;MBP89&lt;/sup&gt; abrogates metabolite binding in the P1 pocket. We observed differences in the energy scores for binding of metabolites in the P4 pockets of DRB1*15:01 vs. DRB1*15:03 suggesting stronger binding to DRB1*15:01. Our study confirmed that specific, disease-associated human metabolites bind effectively with the most polymorphic P4 pocket of DRB1*15:01, the primary MS susceptible allele in most populations. Our results suggest that endogenous human metabolites bound in specific pockets of HLA may be immunomodulatory and implicated in autoimmune disease.</t>
  </si>
  <si>
    <t>DictElement({'Volume': '20', 'Issue': '1', 'PubDate': {'Year': '2019', 'Month': '01'}}, attributes={'CitedMedium': 'Internet'})</t>
  </si>
  <si>
    <t>Structure-based selection of human metabolite binding P4 pocket of DRB1*15:01 and DRB1*15:03, with implications for multiple sclerosis.</t>
  </si>
  <si>
    <t xml:space="preserve">HLA class II antigens are central in initiating antigen-specific CD4+ T cell responses to HIV-1. Specific alleles have been associated with differential responses to HIV-1 infection and disease among adults. This study aims to determine the influence of HLA class II genes and their interactive effect on mother-child perinatal transmission in a drug na√Øve, Mother-Child HIV transmission cohort established in Kenya, Africa in 1986. Our study showed that DRB concordance between mother and child increased risk of perinatal HIV transmission by three fold (P = 0.00035/Pc = 0.0014, OR: 3.09, 95%CI, 1.64-5.83). Whereas, DPA1, DPB1 and DQB1 concordance between mother and child had no significant influence on perinatal HIV transmission. In addition, stratified analysis showed that DRB1*15:03+ phenotype (mother or child) significantly increases the risk of perinatal HIV-1 transmission. Without DRB1*15:03, DRB1 discordance between mother and child provided 5 fold protection (P = 0.00008, OR: 0.186, 95%CI: 0.081-0.427). However, the protective effect of DRB discordance was diminished if either the mother or the child was DRB1*15:03+ phenotype (P = 0.49-0.98, OR: 0.7-0.99, 95%CI: 0.246-2.956). DRB3+ children were less likely to be infected perinatally (P = 0.0006, Pc = 0.014; OR:0.343, 95%CI:0.183-0.642). However, there is a 4 fold increase in risk of being infected at birth if DRB3+ children were born to DRB1*15:03+ mother compared to those with DRB1*15:03- mother. Our study showed that DRB concordance/discordance, DRB1*15:03, children's DRB3 phenotype and their interactions play an important role in perinatal HIV transmission. Identification of genetic factors associated with protection or increased risk in perinatal transmission will help develop alternative prevention and treatment methods in the event of increases in drug resistance of ARV. </t>
  </si>
  <si>
    <t>DictElement({'Volume': '10', 'Issue': '5', 'PubDate': {'Year': '2015'}}, attributes={'CitedMedium': 'Internet'})</t>
  </si>
  <si>
    <t>HLA Class II Antigens and Their Interactive Effect on Perinatal Mother-To-Child HIV-1 Transmission.</t>
  </si>
  <si>
    <t>Epidermolysis bullosa acquisita (EBA) is a rare autoimmune bullous disease (AIBD). However, higher EBA incidence and predisposing genetic factor(s) involving an HLA haplotype have been suspected in some populations. This retrospective study assessed the overrepresentation of black patients with EBA, its link with HLA-DRB1*15:03, and their clinical and immunological characteristics. Between 2005 and 2009, 7/13 (54%) EBA and 6/183 (3%) other-AIBD patients seen consecutively in our department were black (P=10(-6)); moreover 7/13 (54%) black patients and 6/183 (3%) white patients had EBA (P=10(-6)). In addition, between 1983 and 2005, 12 black patients had EBA. Finally, among the 19 black EBA patients, most of them had very atypical clinical presentations, 9 were natives of sub-Saharan Africa, 1 from Reunion Island, 7 from the West Indies, and 2 were of mixed ancestry. HLA-DRB1*15:03 allelic frequencies were 50% for African patients, significantly higher than the control population (P&lt;10(-3)), and 21% for the West Indians (nonsignificant). High EBA frequencies have already been reported in American blacks significantly associated with the HLA-DR2. In conclusion, black-skinned patients developing EBA seem to have a genetic predisposition, and EBA should be suspected systematically for every AIBD seen in this population.</t>
  </si>
  <si>
    <t>DictElement({'Volume': '131', 'Issue': '12', 'PubDate': {'Year': '2011', 'Month': 'Dec'}}, attributes={'CitedMedium': 'Internet'})</t>
  </si>
  <si>
    <t>The Journal of investigative dermatology</t>
  </si>
  <si>
    <t>Black patients of African descent and HLA-DRB1*15:03 frequency overrepresented in epidermolysis bullosa acquisita.</t>
  </si>
  <si>
    <t>The CYP21A2 mutations that are in linkage disequilibrium with particular HLA-A, -B, -DRB1 alleles/haplotypes, cause deficiency of the 21-hydroxylase enzyme (21-OHD) and account for the majority of congenital adrenal hyperplasia (CAH) cases. The aim of this study was to investigate those associations with the p.V282L mutation linked to the non-classical (NC) form of CAH among Croatians. The study included parents of patients with the NC form of CAH, positive for the p.V282L mutation (N = 55) and cadaveric donor samples (N = 231). All subjects were HLA-A, -B, and -DRB1 typed and tested for the presence of the p.V282L mutation. Among parents of patients, 92.73% of subjects were positive for the B*14:02 allele and almost half of them carried the HLA-A*33:01-B*14:02-DRB1*01:02 haplotype. Among cadaveric samples 77 out of 96 subjects positive for the B*14:02 allele had the p.V282L mutation. Among them, 37 were positive for the HLA-A*33:01-B*14:02-DRB1*01:02 haplotype, 23 had the HLA-A*33:01-B*14:02-DRB1*03:01 haplotype, 8 had the B*14:02-DRB1*01:02 combination and 5 were carrying the HLA-A*68:02-B*14:02-DRB1*13:03 haplotype. Only 4 of these subjects were positive for the B*14:02 allele. HLA-B*14:02 was the only single allele with association that reached statistically significant P value (RR = 12.00; P = 0.0024). Haplotypes B*14:02-DRB1*01:02 (P &lt; 0.001) and HLA-A*68:02-B*14:02-DRB1*13:03 (P &lt; 0.001) as well as HLA-A*33:01-B*14:02-DRB1*01:02 and HLA-A*33:01-B*14:02-DRB1*03:01 showed high relative risks (RR = 45.00, RR = 41.63 and RR = 36.96, respectively). Our data support the previously documented association of the HLA-A*33:01-B*14:02-DRB1*01:02 haplotype with the p.V282L mutation, but also point out a high frequency of the p.V282L mutation among Croatians with HLA-A*33:01-B*14:02-DRB1*03:01 and HLA-A*68:02-B*14:02-DRB1*13:03 haplotypes.</t>
  </si>
  <si>
    <t>Rheumatoid arthritis (RA) is a chronic systemic inflammatory disease. Certain HLA-DRB1 "shared-epitope" alleles are reported to be positively associated with increased RA susceptibility, whereas some of the other alleles may be negatively associated. However, studies on the latter are rare. Here, we focus on the protective effects of DRB1 alleles in Japanese RA patients in an association study. Relative predispositional effects (RPE) were analyzed by sequential elimination of carriers of each allele with the strongest association. The protective effects of DRB1 alleles were investigated in patients stratified according to whether they possessed anti-citrullinated peptide antibodies (ACPA). The DRB1*13:02 allele was found to be negatively associated with RA (P‚Ää=‚Ää4.59√ó10(-10), corrected P (Pc)‚Ää=‚Ää1.42√ó10(-8), odds ratio [OR] 0.42, 95% CI 0.32-0.55, P [RPE]‚Ää=‚Ää1.27√ó10(-6)); the genotypes DRB1*04:05/*13:02 and *09:01/*13:02 were also negatively associated with RA. The protective effect of *13:02 was also present in ACPA-positive patients (P‚Ää=‚Ää3.95√ó10(-8), Pc‚Ää=‚Ää1.22√ó10(-6), OR 0.42, 95%CI 0.31-0.58) whereas *15:02 was negatively associated only with ACPA-negative RA (P‚Ää=‚Ää8.87√ó10(-5), Pc‚Ää=‚Ää0.0026, OR 0.26, 95%CI 0.12-0.56). Thus, this study identified a negative association of DRB1*13:02 with Japanese RA; our findings support the protective role of DRB1*13:02 in the pathogenesis of ACPA-positive RA.</t>
  </si>
  <si>
    <t>DictElement({'Volume': '9', 'Issue': '6', 'PubDate': {'Year': '2014'}}, attributes={'CitedMedium': 'Internet'})</t>
  </si>
  <si>
    <t>Protective effect of the HLA-DRB1*13:02 allele in Japanese rheumatoid arthritis patients.</t>
  </si>
  <si>
    <t>Many studies on associations between human leukocyte antigen (HLA) allele frequencies and susceptibility to systemic lupus erythematosus (SLE) have been performed. However, few protective associations with HLA-DRB1 alleles have been reported. Here, we sought protective, as well as predispositional, alleles of HLA-DRB1 in Japanese SLE patients. An association study was conducted for HLA-DRB1 in Japanese SLE patients. Relative predispositional effects were analyzed by sequential elimination of carriers of each allele with the strongest association. We also explored the association of DRB1 alleles with SLE phenotypes including the presence of autoantibody and clinical manifestations. Significantly different carrier frequencies of certain DRB1 alleles were found to be associated with SLE as follows: increased DRB1*15:01 (P‚Ää=‚Ää5.48√ó10‚Åª¬π‚Å∞, corrected P (Pc)‚Ää=‚Ää1.59√ó10‚Åª‚Å∏, odds ratio [OR] 2.17, 95% confidence interval [CI] 1.69-2.79), decreased DRB1*13:02 (P‚Ää=‚Ää7.17√ó10‚Åª‚Åµ, Pc‚Ää=‚Ää0.0020, OR 0.46, 95% CI 0.34-0.63) and decreased DRB1*14:03 (P‚Ää=‚Ää0.0010, Pc‚Ää=‚Ää0.0272, OR 0.34, 95% CI 0.18-0.63). Additionally, the "*15:01/*13:02 or *14:03" genotype tended to be negatively associated with SLE (P‚Ää=‚Ää0.4209, OR 0.66), despite there being significant positive associations with *15:01 when present together with alleles other than *13:02 or *14:03 (P‚Ää=‚Ää1.79√ó10‚Åª¬π¬π, OR 2.39, 95% CI 1.84-3.10). This protective effect of *13:02 and *14:03 was also confirmed in SLE patients with different clinical phenotypes. To the best of our knowledge, this is the first report of a protective association between the carrier frequencies of HLA-DRB1*13:02 and *14:03 and SLE in the Japanese population.</t>
  </si>
  <si>
    <t>DictElement({'Volume': '9', 'Issue': '2', 'PubDate': {'Year': '2014'}}, attributes={'CitedMedium': 'Internet'})</t>
  </si>
  <si>
    <t>Human leukocyte antigens and systemic lupus erythematosus: a protective role for the HLA-DR6 alleles DRB1*13:02 and *14:03.</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</si>
  <si>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DR√ü9 and DR√ü31 for GD and DR√ü9, DR√ü13, and DR√ü21 for HT. The frequency of Glu-9 was significantly higher and that of Cys-9 was lower in GD patients than in controls. The frequencies of Lys-9 and Phe-13 were significantly higher in HT patients than in controls. DR√ü9 and DR√ü13 could be critical amino acid positions in the development of GD and HT.</t>
  </si>
  <si>
    <t>DictElement({'Volume': '82', 'Issue': '4', 'PubDate': {'Year': '2021', 'Month': 'Apr'}}, attributes={'CitedMedium': 'Internet'})</t>
  </si>
  <si>
    <t>Human immunology</t>
  </si>
  <si>
    <t>Critical amino acid variants in HLA-DRB1 allotypes in the development of Graves' disease and Hashimoto's thyroiditis in the Japanese population.</t>
  </si>
  <si>
    <t xml:space="preserve">The human leucocyte antigen (HLA) system is the most polymorphic genetic system in humans, and HLA matching is crucial in organ transplantation, especially in hematopoietic stem cell transplantation. We investigated HLA-A, HLA-B and HLA-DRB1 allele and haplotype frequencies at allelic level in 10¬†918 Koreans from bone marrow donor registry in Korea. Intermediate resolution HLA typing was performed using Luminex technology (Wakunaga, Japan), and additional allelic level typing was performed using PCR-single-strand conformation polymorphism method and/or sequence-based typing (Abbott Molecular, USA). Allele and haplotype frequencies were calculated by direct counting and maximum likelihood methods, respectively. A total of 39 HLA-A, 66 HLA-B and 47 HLA-DRB1 alleles were identified. High-frequency alleles found at a frequency of ‚â•5% were 6 HLA-A (A*02:01, *02:06, *11:01, *24:02, *31:01 and *33:03), 6 HLA-B (B*15:01, *35:01, *44:03, *51:01, 54:01 and *58:01) and 8 HLA-DRB1 (DRB1*01:01, *04:05, *04:06, *07:01, *08:03, *09:01, *13:02 and *15:01) alleles. At each locus, A*02, B*15 and DRB1*14 generic groups were most¬†diverse at allelic level, consisting of 9, 12 and 11 different alleles, respectively. A total of 366, 197 and¬†21 different HLA-A-B-DRB1 haplotypes were estimated with frequencies of ‚â•0.05%, ‚â•0.1% and ‚â•0.5%, respectively. The five most common haplotypes with frequencies of ‚â•2.0% were A*33:03-B*44:03-DRB1*13:02 (4.97%), A*33:03-B*58:01-DRB1*13:02, A*33:03-B*44:03-DRB1*07:01, A*24:02-B*07:02-DRB1*01:01 and A*24:02-B*52:01-DRB1*15:02. Among 34 serologic HLA-A-B-DR haplotypes with frequencies of ‚â•0.5%, 17 haplotypes revealed allele-level diversity and majority of the allelic variation was arising from A2, A26, B61, B62, DR4 and DR14 specificities. Haplotype diversity obtained in this study is the most comprehensive data thus far reported in Koreans, and the information will be useful for unrelated stem cell transplantation as well as for disease association studies. </t>
  </si>
  <si>
    <t>DictElement({'Volume': '43', 'Issue': '5', 'PubDate': {'Year': '2016', 'Month': 'Oct'}}, attributes={'CitedMedium': 'Internet'})</t>
  </si>
  <si>
    <t>HLA-A, HLA-B and HLA-DRB1 allele and haplotype frequencies of 10¬†918 Koreans from bone marrow donor registry in Korea.</t>
  </si>
  <si>
    <t>Increasing evidence suggests that HLA-DRB1 alleles reduce or increase the risk of developing ulcerative colitis-associated colorectal carcinoma (CRC) tumors. However, the role of HLA-DRB1 locus on the susceptibility to develop CRC tumor, in the absence of a history of inflammatory bowel diseases (IBDs), is unclear. The aim of our study was to determine whether HLA-DRB1 alleles are associated with IBD-independent CRC tumor. HLA-DRB1 allele polymorphisms were identified by sequence-based typing method in 53 CRC patients and 57 sex- and age-matched healthy Caucasian controls. Pearson's chi-squared analysis with Yate's correction or Fisher's exact test with Bonferroni's correction, as appropriate, were used to compare the allele frequency (AF) differences of HLA-DRB1 in patients and controls. A total of 29 HLA-DRB1 alleles were recognized. A detailed study of these alleles allowed to identify DRB1*13:01 and DRB1*11:01 alleles that were significantly associated with an increased and reduced risk to develop CRC tumor, respectively. AF of DRB1*13:01, in CRC patients, was significantly higher than that of healthy controls, even following Bonferroni's correction (p = 0.029). In contrast, the presence of the DRB1*11:01 allele was negatively associated with CRC tumor as evidenced by the significantly lower AF in CRC patients than that of healthy controls (p = 0.005). However, following Bonferroni's correction, the AF of DRB*11:01 lost its statistical significance. These results suggest that HLA-DRB1*13:01 allele could be a potential marker for predicting genetic susceptibility to CRC tumor. In contrast, the protective role of DRB1*11:01 remains unclear.</t>
  </si>
  <si>
    <t>DictElement({'Volume': '136', 'Issue': '10', 'PubDate': {'Year': '2015', 'Month': 'May', 'Day': '15'}}, attributes={'CitedMedium': 'Internet'})</t>
  </si>
  <si>
    <t>International journal of cancer</t>
  </si>
  <si>
    <t>HLA-DRB1*13:01 allele in the genetic susceptibility to colorectal carcinoma.</t>
  </si>
  <si>
    <t>['DRB1*13:01', 'DRB1*11:01']</t>
  </si>
  <si>
    <t xml:space="preserve">Hypersensitivity Pneumonitis (HP) is a lung inflammatory disorder caused by inhalation of organic particles by a susceptible host. Since only a small proportion of individuals exposed to HP-related antigens develop the disease, a genetic predisposition is largely suspected. However, studies regarding genetic susceptibility in this disease are scanty. We have previously found evidence supporting increased risk associated to the major histocompatibility complex (MHC) in sporadic HP. In the present study, we conducted a family-based research that includes nine multicase families with at least two related HP patients (RHP). We evaluated 19 RHP individuals, 25 additional healthy first-degree relatives (REA) and 246 healthy unrelated individuals (HUI). HLA class II typing (DRB1/3/4/5, DQA1, DQB1, DPA1, DPB1, DMA and DMB), and -863, -308 and -238 polymorphisms in the promoter region of TNF-Œ± were performed by PCR based methods. We identified an increased frequency of HLA-DRB1*04:07, DRB1*04:05, DRB1*11:01 and DRB1*13:01 alleles in RHP individuals compared to healthy controls (p¬†&lt;¬†0.05). A significant higher frequency of DRB1*04:07-DQB1*03:02, DRB1*04:05-DQB1*03:02, and DRB1*04:03-DQB1*03:02 haplotypes was also detected in the group of patients. Likewise, TNF-238 GG genotype was more frequent in the RHP group as compared to REA (p¬†=¬†0.01, OR¬†=¬†7.2). Finally, the combination of HLA-DRB1*04 alleles and TNF-238 GG was significantly increased in the RHP group (p¬†=¬†0.01, OR¬†=¬†6.93). These findings indicate that genes located within the MHC region confer susceptibility to familial HP in Mexicans. </t>
  </si>
  <si>
    <t>DictElement({'Volume': '108', 'Issue': '1', 'PubDate': {'Year': '2014', 'Month': 'Jan'}}, attributes={'CitedMedium': 'Internet'})</t>
  </si>
  <si>
    <t>Respiratory medicine</t>
  </si>
  <si>
    <t>Genetic susceptibility to multicase hypersensitivity pneumonitis is associated with the TNF-238 GG genotype of the promoter region and HLA-DRB1*04 bearing HLA haplotypes.</t>
  </si>
  <si>
    <t>&lt;b&gt;Objectives:&lt;/b&gt; Human leukocyteantigen (HLA) is the most important gene for immune system regulation. Although studies have evaluated the association between HLA-DRB1 allele polymorphisms and systemic sclerosis (SSc), their results are still controversial. We performed a meta-analysis to assess the association of HLA-DRB1 alleles with risk of SSc.&lt;b&gt;Methods:&lt;/b&gt; Electronic database were systematically searched for articles, a total of 11 case-control studies including 3268 cases and 5548 controls were analyzed. Odds ratio (ORs) and 95% confidence intervals were used to assess the association of HLA-DRB1 alleles with SSc. The relationship between SSc-related autoantibodies and DRB1 alleles was also analyzed.&lt;b&gt;Results:&lt;/b&gt; In the overall analysis, four alleles (DRB1*04:03, DRB1*08, DRB1*11, and DRB1*11:04) increased the risk of SSc; however, five alleles (DRB1*07, DRB1*11:01, DRB1*13, DRB1*13:01, and DRB1*14) had the opposite effect. Analysis of subgroups by ethnicity indicate that DRB1*11:01 and DRB1*13:01 confer a protective effect in Caucasians, while DRB1*11:04 was associated with a higher risk of SSc. For Asian, DRB1*13:02 was found to be a protective factor. In addition, the frequency of DRB1*11:04 alleles was significantly increased in ATA&lt;sup&gt;+&lt;/sup&gt; SSc patients compared with ATA&lt;sup&gt;-&lt;/sup&gt; SSc patients.&lt;b&gt;Conclusion:&lt;/b&gt; DRB1*04:03, DRB1*08, DRB1*11, and DRB1*11:04 were associated with the risk of SSc. Additionally, DRB1*11 and DRB1*11:04 were association with ATAs.</t>
  </si>
  <si>
    <t>DictElement({'Volume': '29', 'Issue': '6', 'PubDate': {'Year': '2019', 'Month': 'Nov'}}, attributes={'CitedMedium': 'Internet'})</t>
  </si>
  <si>
    <t>Modern rheumatology</t>
  </si>
  <si>
    <t>Human leukocyte antigen (HLA)-DRB1 allele polymorphisms and systemic sclerosis.</t>
  </si>
  <si>
    <t>['DRB1*11:04', 'DRB1*13:01', 'DRB1*13:02', 'DRB1*11:01']</t>
  </si>
  <si>
    <t>Allergic bronchopulmonary aspergillosis (ABPA) is a hypersensitivity pulmonary disease that affects both patients with cystic fibrosis (CF) and those with asthma. HLA-DRB1 alleles have previously been associated with ABPA-CF susceptibility; however, HLA-DQB1 allele associations have not been clearly established. The aim of the present study was to investigate HLA class II associations in patients with ABPA-CF and determine their roles in susceptibility or protection. Patients with ABPA-CF, patients with CF without ABPA, patients with asthma without ABPA (AST), and healthy controls were included in this study. DNA was extracted by automatic extractor. HLA-DRB1 and -DQB1 genotyping was performed by the Luminex PCR-SSOP method (One Lambda, Canoga Park, CA, USA). Allele specific PCR-SSP was also performed by high-resolution analysis (One Lambda). Statistical analysis was performed with SSPS and Arlequin software. Both HLA-DRB1*5:01 and -DRB1*11:04 alleles occurred with greater frequency in patients with ABPA-CF than in those with AST and CF and control subjects, corroborating previously published data. On the other hand, analysis of haplotypes revealed that almost all patients with ABPA-CF lacking DRB1*15:01 or DRB1*11:04 carry either DRB1*04, DRB1*11:01, or DRB1*07:01 alleles. In the HLA-DQB1 region, the HLA-DQB1*06:02 allele occurred more frequently in patients with ABPA-CF than in those with AST and CF and healthy controls, whereas HLA-DQB1*02:01 occurred less frequently in patients with ABPA-CF. These data confirm that there is a correlation between HLA-DRB1*15:01, -DRB1*11:04, DRB1*11:01, -DRB1*04 and -DRB1*07:01 alleles and ABPA-CF susceptibility and suggest that HLA-DQB1*02:01 is an ABPA-CF resistance allele.</t>
  </si>
  <si>
    <t>DictElement({'Volume': '57', 'Issue': '3', 'PubDate': {'Year': '2013', 'Month': 'Mar'}}, attributes={'CitedMedium': 'Internet'})</t>
  </si>
  <si>
    <t>Microbiology and immunology</t>
  </si>
  <si>
    <t>HLA-DRB1 and HLA-DQB1 genes on susceptibility to and protection from allergic bronchopulmonary aspergillosis in patients with cystic fibrosis.</t>
  </si>
  <si>
    <t>['DRB1*11:04', 'DRB1*11:01']</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</si>
  <si>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</si>
  <si>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DictElement({'Volume': '135', 'Issue': '26', 'PubDate': {'Year': '2020', 'Month': '06', 'Day': '25'}}, attributes={'CitedMedium': 'Internet'})</t>
  </si>
  <si>
    <t>Blood</t>
  </si>
  <si>
    <t>HLA loci predisposing to immune TTP in Japanese: potential role of the shared ADAMTS13 peptide bound to different HLA-DR.</t>
  </si>
  <si>
    <t>['DRB1*11:01']</t>
  </si>
  <si>
    <t>Chronic kidney disease (CKD) is becoming a global public health problem and usually cause End-Stage Renal Disease (ESRD) in the end of progression. To analyze the associations of HLA-A, -B, -C, -DRB1 and -DQB1 alleles at high resolution with ESRD in Jiangsu province of China, a total of 499 unrelated patients with ESRD from the First Affiliated Hospital with Nanjing Medical University and 1584 healthy controls from Jiangsu Branch of Chinese Marrow Donor Program (CMDP) were genotyped at HLA-A, -B, -C, -DRB1 and -DQB1 loci. Statistical analysis was applied to compare the differences of HLA allele frequencies between patients with ESRD and healthy controls. As results, no protective allele at A locus was found and the susceptible alleles were A*11:01 and A*31:01. At B locus, B*15:01, B*55:02 and B*39:05 emerged as susceptible alleles, whereas no protective allele was found. At C locus, C*06:02 and C*07:01 emerged as protective alleles and no susceptible allele was found. At DRB1 locus, six alleles including DRB1*03:01, DRB1*04:03, DRB1*04:04, DRB1*04:05, DRB1*11:01 and DRB1*12:02 emerged as susceptible alleles, while DRB1*15:01 emerged as a protective allele. At DQB1 locus, DQB1*02:01, DQB1*03:01, DQB1*03:02 and DQB1*04:01 emerged as susceptible alleles, while DQB1*06:02 and DQB1*06:09 emerged as protective alleles. Haplotype A*11:01-C*03:03-B*15:01-DRB1*11:01-DQB1*03:01 containing four susceptible alleles was regarded as the most susceptible haplotype. The susceptible alleles and haplotypes might be used as some important risk classification markers. Besides, in the consanguineous renal transplantation, it would be very beneficial for the long-term survival of renal transplant patients to avoid the susceptible alleles and haplotypes in selecting optimal donors.</t>
  </si>
  <si>
    <t>DictElement({'Volume': '80', 'Issue': '11', 'PubDate': {'Year': '2019', 'Month': 'Nov'}}, attributes={'CitedMedium': 'Internet'})</t>
  </si>
  <si>
    <t>A single center study of protective and susceptible HLA alleles and haplotypes with end-stage renal disease in China.</t>
  </si>
  <si>
    <t>Specific human leukocyte antigen (HLA) class I and class II alleles have been associated with spontaneous clearance or persistent infection of hepatitis C virus (HCV), which seemed to be restricted by the host's ethnicity and viral genotype. Recently we reported a high prevalence and spontaneous clearance rate of HCV in a cohort of Chinese Li ethnicity who were infected with new variants of HCV genotype 6. In this study, we found that the distribution of HLA class I and class II alleles in HCV infected individuals of Chinese Li ethnicity (n‚Äâ=‚Äâ143) was distinct from that of Chinese Han ethnicity which was reported in our previous study. HLA-DRB1*11:01 and DQB1*03:01 were more prevalent in Chinese Li subjects who cleared HCV spontaneously than those who were chronically infected (P‚Äâ=‚Äâ.036 and P‚Äâ=‚Äâ.024, respectively), which were consistent with our previous report regarding the Chinese Han population. Multivariate logistic regression analysis showed that DQB1*03:01 (odds ratio‚Äâ=‚Äâ3.899, P‚Äâ=‚Äâ.017), but not DRB1*11:01, associated with HCV spontaneous clearance, independent of age, sex, and IFNL3 genotype. Because DQB1*03:01 and DRB1*11:01 were tightly linked because of linkage disequilibrium, our results clearly supported the associations of these two alleles with HCV spontaneous clearance in Chinese Li as well as Han ethnicity.</t>
  </si>
  <si>
    <t>DictElement({'Volume': '91', 'Issue': '10', 'PubDate': {'Year': '2019', 'Month': '10'}}, attributes={'CitedMedium': 'Internet'})</t>
  </si>
  <si>
    <t>Journal of medical virology</t>
  </si>
  <si>
    <t>Association of HLA-DQB1*03:01 and DRB1*11:01 with spontaneous clearance of hepatitis C virus in Chinese Li ethnicity, an ethnic group genetically distinct from Chinese Han ethnicity and infected with unique HCV subtype.</t>
  </si>
  <si>
    <t>Autoantibodies recognizing 3-hydroxy-3-methylglutaryl-coenzyme A reductase (HMGCR) are associated with statin exposure, the HLA allele DRB1*11:01, and necrotizing muscle biopsies in adult myositis patients. The aim of this study was to characterize the features of juvenile anti-HMGCR-positive myositis patients.</t>
  </si>
  <si>
    <t>DictElement({'Volume': '69', 'Issue': '7', 'PubDate': {'Year': '2017', 'Month': '07'}}, attributes={'CitedMedium': 'Internet'})</t>
  </si>
  <si>
    <t>Arthritis care &amp; research</t>
  </si>
  <si>
    <t>Association of Anti-3-Hydroxy-3-Methylglutaryl-Coenzyme A Reductase Autoantibodies With DRB1*07:01 and Severe Myositis in Juvenile Myositis Patients.</t>
  </si>
  <si>
    <t>Recurrent respiratory papillomatosis (RRP) is characterized by frequent recurrences of papilloma of the larynx with significant morbidity. It is caused by human papillomavirus (HPV) types 6 and 11. Some associations of HLA genes with RRP have been reported, mainly in Caucasians. We performed HLA class II (DRB1 and DQB1) genotyping using Dynal RELI‚Ñ¢ HLA-DRB1 SSO kit and PCR-single strand conformation polymorphism on 22 Korean patients with severe RRP and 207 healthy controls. The gene frequencies of HLA-DRB1*11:01 (18.2% vs 3.6%, p=0.0006, pc=0.02, odds ratio [OR]=5.9) and DQB1*03:01 (36.4% vs 14.5%, p=0.0009, pc=0.01, OR=3.4) and the haplotype frequency of DRB1*11:01-DQB1*03:01 (15.9% vs 3.6%, p=0.003, OR=5.0) was higher in RRP patients than controls. DRB1*11:01 and DRB1*11:01-DQB1*03:01 haplotype were strongly associated with disease susceptibility to severe RRP in Koreans.</t>
  </si>
  <si>
    <t>DictElement({'Volume': '74', 'Issue': '8', 'PubDate': {'Year': '2013', 'Month': 'Aug'}}, attributes={'CitedMedium': 'Internet'})</t>
  </si>
  <si>
    <t>Associations of HLA-DRB1 and -DQB1 alleles with severe recurrent respiratory papillomatosis in Korean patients.</t>
  </si>
  <si>
    <t>DRB1*08:01 (DR0801) and DRB1*11:01 (DR1101) are highly homologous alleles that have opposing effects on susceptibility to primary biliary cirrhosis (PBC). DR0801 confers risk and shares a key feature with other HLA class II alleles that predispose to autoimmunity: a nonaspartic acid at beta57. DR1101 is associated with protection from PBC, and its sequence includes an aspartic acid at beta57. To elucidate a mechanism for the opposing effects of these HLA alleles on PBC susceptibility, we compared the features of epitopes presented by DR0801 and DR1101. First, we identified DR0801- and DR1101-restricted epitopes within multiple viral Ags, observing both shared and distinct epitopes. Because DR0801 is not well characterized, we deduced its motif by measuring binding affinities for a library of peptides, confirming its key features through structural modeling. DR0801 was distinct from DR1101 in its ability to accommodate charged residues within all but one of its binding pockets. In particular, DR0801 strongly preferred acidic residues in pocket 9. These findings were used to identify potentially antigenic sequences within PDC-E2 (an important hepatic autoantigen) that contain a DR0801 motif. Four peptides bound to DR0801 with reasonable affinity, but only one of these bound to DR1101. Three peptides, PDC-E2145-159, PDC-E2(249-263), and PDC-E2(629-643), elicited high-affinity T cell responses in DR0801 subjects, implicating these as likely autoreactive specificities. Therefore, the unique molecular features of DR0801 may lead to the selection of a distinct T cell repertoire that contributes to breakdown of self-tolerance in primary biliary cirrhosis, whereas those of DR1101 promote tolerance.</t>
  </si>
  <si>
    <t>DictElement({'Volume': '190', 'Issue': '9', 'PubDate': {'Year': '2013', 'Month': 'May', 'Day': '01'}}, attributes={'CitedMedium': 'Internet'})</t>
  </si>
  <si>
    <t>Journal of immunology (Baltimore, Md. : 1950)</t>
  </si>
  <si>
    <t>Differential binding of pyruvate dehydrogenase complex-E2 epitopes by DRB1*08:01 and DRB1*11:01 Is predicted by their structural motifs and correlates with disease risk.</t>
  </si>
  <si>
    <t>Anti-IgLON5 disease is a newly defined clinical entity characterized by a progressive course with high disability and mortality rate. While precise pathogenetic mechanisms remain unclear, features characteristic of both autoimmune and neurodegenerative diseases were reported. Data on immunotherapy are limited and its efficacy remains controversial. In this study we retrospectively investigated an anti-IgLON5 disease cohort with special focus on clinical, serological, and genetic predictors of the immunotherapy response and long-term outcome. Patients were recruited from the GENERATE (GErman NEtwork for REsearch on AuToimmune Encephalitis) registry. Along with clinical parameters, anti-IgLON5 immunoglobulin (Ig)G in serum and CSF, anti-IgLON5 IgG1-4, IgA, and IgM in serum, neurofilament light chain and glial fibrillary acidic protein in serum as well as human leukocyte antigen-genotypes were determined. We identified 53 patients (symptom onset 63.8‚Äâ¬±‚Äâ10.3 years, female:male 1:1.5). The most frequent initial clinical presentations were bulbar syndrome, hyperkinetic syndrome or isolated sleep disorder (at least one symptom present in 38% [20/53]). At the time of diagnosis, the majority of patients had a generalized multi-systemic phenotype; nevertheless 21% (11/53) still had an isolated brainstem syndrome and/or a characteristic sleep disorder only. About a third of patients (28% [15/53]) reported subacute disease onset and 51% (27/53) relapse-like exacerbations during the disease course. Inflammatory CSF changes were evident in 37% (19/51) and increased blood-CSF-barrier permeability in 46% (21/46). CSF cell count significantly decreased, while serum anti-IgLON5 IgG titer increased with disease duration. The presence of human leukocyte antigen-DRB1*10:01 (55% [24/44]) was associated with higher serum anti-IgLON5 IgG titers. Neurofilament light chain and glial fibrillary acidic protein in serum were substantially increased (71.1‚Äâ¬±‚Äâ103.9 pg/ml and 126.7‚Äâ¬±‚Äâ73.3 pg/ml, respectively). First-line immunotherapy of relapse-like acute-to-subacute exacerbation episodes resulted in improvement in 41% (11/27) of patients and early initiation within the first six weeks was a predictor for therapy response. Sixty-eight percent (36/53) of patients were treated with long-term immunotherapy and 75% (27/36) of these experienced no further disease progression (observation period of 20.2‚Äâ¬±‚Äâ15.4 months). Long-term immunotherapy initiation during the first year after onset and low pre-treatment neurofilament light chain were significant predictors for a better outcome. In conclusion, subacute disease onset and early inflammatory CSF changes support the primary role of autoimmune mechanisms at least at initial stages of anti-IgLON5 disease. Early immunotherapy, prior to advanced neurodegeneration, is associated with a better long-term clinical outcome. Low serum neurofilament light chain at treatment initiation may serve as a potential biomarker of the immunotherapy response.</t>
  </si>
  <si>
    <t>DictElement({'PubDate': {'Year': '2022', 'Month': 'Mar', 'Day': '08'}}, attributes={'CitedMedium': 'Internet'})</t>
  </si>
  <si>
    <t>Brain : a journal of neurology</t>
  </si>
  <si>
    <t>Clinical, serological and genetic predictors of response to immunotherapy in anti-IgLON5 disease.</t>
  </si>
  <si>
    <t>['DRB1*10:01']</t>
  </si>
  <si>
    <t>The complete genomic sequence of HLA (human leukocyte antigen)-DRB1*10:01:01, including a part of the promoter and 3'-downstream sequence, was identified by sequencing in a Han Chinese male donor.</t>
  </si>
  <si>
    <t>DictElement({'Volume': '77', 'Issue': '2', 'PubDate': {'Year': '2011', 'Month': 'Feb'}}, attributes={'CitedMedium': 'Internet'})</t>
  </si>
  <si>
    <t>Tissue antigens</t>
  </si>
  <si>
    <t>The complete genomic sequence of HLA-DRB1*10:01:01 was identified by sequencing in a Han Chinese individual.</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</si>
  <si>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</si>
  <si>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DictElement({'Volume': '49', 'Issue': '5', 'PubDate': {'Year': '2020', 'Month': 'Jul'}}, attributes={'CitedMedium': 'Internet'})</t>
  </si>
  <si>
    <t>Immunological investigations</t>
  </si>
  <si>
    <t>Breast Cancer Is Associated with Increased HLA-DRB1*11:01 and HLA-DRB1*10:01 Allele Frequency in a Population of Patients from Central Italy.</t>
  </si>
  <si>
    <t>['DRB1*10:01', 'DRB1*11:01']</t>
  </si>
  <si>
    <t>We previously reported protective haplotype HLA-B*14:02-DRB1*01:02 against chronic Chagas disease in Bolivia. The V281L mutant allele of the 21-Hydroxylase gene, CYP21A2*15, is reported to be located in the Class III region of the Human leukocyte antigen region and linked to the haplotype HLA-B*14:02-DRB1*01:02. The mutant allele might play a primary role in the pathogenesis of chronic Chagas disease in the associated HLA region. We analyzed the frequency of this allele in the same subjects for the previous one. The statistical analysis showed a significant association of the CYP21A2*15 with resistance to severe chronic Chagas disease (OR=0.207273; Pv=0.0041). However, there is no significant tendency of the mutant gene contribution to the resistance after the elimination of the HLA-B*14:02-DRB1*01:02 linked mutants (OR=0.38; Pv=0.1533). Although the frequency of the CYP21A2*15 was small, we found no primary contribution of this mutation to the protection against chronic Chagas disease.</t>
  </si>
  <si>
    <t>DictElement({'Volume': '74', 'Issue': '6', 'PubDate': {'Year': '2013', 'Month': 'Jun'}}, attributes={'CitedMedium': 'Internet'})</t>
  </si>
  <si>
    <t>21-Hydroxylase gene mutant allele CYP21A2*15 strongly linked to the resistant HLA haplotype B*14:02-DRB1*01:02 in chronic Chagas disease.</t>
  </si>
  <si>
    <t>['DRB1*01:02']</t>
  </si>
  <si>
    <t>Identification of the primary allele(s) in HLA class II associated diseases remains challenging because of a tight linkage between alleles of HLA-DR and -DQ loci. In the present study, we determined the genotypes of seven HLA loci (HLA-A, -B, -DRB1, -DQA1, -DQB1, -DPA1 and -DPB1) for 1200 Japanese patients with primary biliary cholangitis and 1196 controls. Observation of recombination derivatives facilitated an evaluation of the effects of individual HLA alleles consisting of disease-prone/disease-resistant HLA haplotypes. Consequently, a primary contribution of DQB1*06:04 (odds ratio: 0.19, p‚Äâ=‚Äâ1.91‚Äâ√ó‚Äâ10&lt;sup&gt;-22&lt;/sup&gt;), DQB1*03:01 (odds ratio: 0.50, p‚Äâ=‚Äâ6.76‚Äâ√ó‚Äâ10&lt;sup&gt;-10&lt;/sup&gt;), DRB1*08:03 (odds ratio: 1.75, p‚Äâ=‚Äâ1.01‚Äâ√ó‚Äâ10&lt;sup&gt;-7&lt;/sup&gt;) and DQB1*04:01 (odds ratio: 1.50, p‚Äâ=‚Äâ9.20‚Äâ√ó‚Äâ10&lt;sup&gt;-6&lt;/sup&gt;) was suggested. Epistasis of the protective DQB1*06:04 to risk conferred by DRB1*08:03 was demonstrated by subpopulation analysis, implicating the presence of an active immunological mechanism that alleviates pathogenic autoimmune reactions. Further, the contribution of the aforementioned HLA alleles as well as an HLA-DP allele, DPB1*02:01 to the association signals of 304 loci among 4103 SNPs in the HLA region at the genome-wide level of significance (p values less than 5‚Äâ√ó‚Äâ10&lt;sup&gt;-8&lt;/sup&gt;) was demonstrated by the stepwise exclusion of the individuals possessing these HLA alleles from the comparison.</t>
  </si>
  <si>
    <t>DictElement({'Volume': '7', 'Issue': '1', 'PubDate': {'Year': '2017', 'Month': '09', 'Day': '11'}}, attributes={'CitedMedium': 'Internet'})</t>
  </si>
  <si>
    <t>Principal contribution of HLA-DQ alleles, DQB1*06:04 and DQB1*03:01, to disease resistance against primary biliary cholangitis in a Japanese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</si>
  <si>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(HBsAb‚Äâ&gt;‚Äâ100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</si>
  <si>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DictElement({'Volume': '11', 'Issue': '1', 'PubDate': {'Year': '2021', 'Month': '03', 'Day': '02'}}, attributes={'CitedMedium': 'Internet'})</t>
  </si>
  <si>
    <t>Importance of HBsAg recognition by HLA molecules as revealed by responsiveness to different hepatitis B vaccines.</t>
  </si>
  <si>
    <t>['DQB1*06:04', 'DRB1*13:02']</t>
  </si>
  <si>
    <t>Human leukocyte antigen (HLA) class II alleles have been previously associated with cervical cancer. However, these associations vary widely across racial and ethnic groups. Therefore, we evaluated the effect of HLA class II alleles on cervical cancer in a Korean population. HLA-DRB1, HLA-DQB1, and HLA-DQA1 alleles were analyzed in 457 cervical cancer patients and compared to those of 926 control subjects. The odds ratio (OR) of each allele between the patients and controls was calculated using the logistic regression model. Patients, had significantly lower frequencies of HLA-DRB1 and HLA-DQB1 alleles than control subjects: HLA-DRB1*13:02:01 (4.4% vs 8.8%; OR 0.48, 95% confidence interval (CI) 0.27-0.84; p‚ÄØ=‚ÄØ0.001), HLA-DRB1*04:06 (2.1% vs 4.7%; OR 0.44, 95% CI 0.20-0.97; p‚ÄØ=‚ÄØ0.033), and HLA-DQB1*06:04:01 (2.3% vs 5.0%; OR 0.46, 95% CI 0.22-0.94; p‚ÄØ=‚ÄØ0.021). No significant association was observed for HLA-DQA1. Protective associations between HLA-DRB1*13:02, HLA-DRB1*04:06, and HLA-DQB1*06:04 alleles and cervical cancer were found in the Korean population.</t>
  </si>
  <si>
    <t>DictElement({'Volume': '80', 'Issue': '2', 'PubDate': {'Year': '2019', 'Month': 'Feb'}}, attributes={'CitedMedium': 'Internet'})</t>
  </si>
  <si>
    <t>Protective association of HLA-DRB1*13:02, HLA-DRB1*04:06, and HLA-DQB1*06:04 alleles with cervical cancer in a Korean population.</t>
  </si>
  <si>
    <t>Multiplex families with type 1 diabetes are important for identification of rare variants that cannot be identified in case-control association studies. The very low incidence of type 1 diabetes in the Japanese population, however, makes identification of such families difficult. We identified a Japanese family in which three members developed type 1 diabetes, and studied the genotype of the human leukocyte antigen. All three members with type 1 diabetes had the DRB1*08:02-DQB1*03:02 haplotype, which is specific to the Asian population and strongly susceptible for type 1 diabetes. In particular, a proband and his sister had the same genotype, DRB1*08:02-DQB1*03:02/DRB1*08:02-DQB1*03:02, which is extremely rare even in the Japanese population. Both parents also had DRB1*08:02-DQB1*03:02, but in combination with different human leukocyte antigen haplotypes. Weakly susceptible DRB1*13:02-DQB1*06:04 was present in the affected mother, and resistant DRB1*15:01-DQB1*06:02 in the unaffected father. These data suggest DRB1*08:02-DQB1*03:02 to be a contributing factor for familial clustering of type 1 diabetes in this family.</t>
  </si>
  <si>
    <t>DictElement({'Volume': '8', 'Issue': '6', 'PubDate': {'Year': '2017', 'Month': 'Nov'}}, attributes={'CitedMedium': 'Internet'})</t>
  </si>
  <si>
    <t>Journal of diabetes investigation</t>
  </si>
  <si>
    <t>Rare human leukocyte antigen genotype in two siblings with type 1 diabetes in a Japanese family clustered with type 1 diabetes.</t>
  </si>
  <si>
    <t>Azoospermia is defined by absence of sperm in the semen and can either be caused by obstruction of the seminal tract (obstructive azoospermia) or by defects in spermatogenesis (non-obstructive azoospermia, NOA). Previous studies reported that specific alleles and single nucleotide polymorphisms (SNPs) in the human leukocyte antigen (HLA) region were associated with NOA in East Asians. We attempt to expand upon previous findings by genotyping more HLA genes and to replicate SNP associations by focusing on Japanese NOA patients. HLA typing of six genes (HLA-A, -B, -C, -DRB1, -DQB1, and -DPB1) was done on 355 NOA patients using SSO-Luminex assay while genotyping of two previously reported SNPs (rs498422 and rs3129878) was done on 443 patients and 544 fertile males using TaqMan assay. Association between the HLA alleles and SNP with NOA was assessed with Chi squared and logistic regression tests. We found that HLA-DPB1*04:01 [corrected p value, P(c) 7.13 √ó 10(-6); odds ratio (OR) 2.52], DRB1*13:02 (P(c) 4.93 √ó 10(-4), OR 1.97), DQB1*06:04 (P(c) 8.94 √ó 10(-4), OR 1.91) and rs3129878 (p value 3.98 √ó 10(-4); OR 1.32) showed significant association with NOA, however, these loci are in linkage disequilibrium with each other. The conditional logistic regression tests showed that DPB1*04:01 is independently associated with NOA, confirming the involvement of the HLA region in the etiology of NOA in Japanese patients.</t>
  </si>
  <si>
    <t>DictElement({'Volume': '132', 'Issue': '12', 'PubDate': {'Year': '2013', 'Month': 'Dec'}}, attributes={'CitedMedium': 'Internet'})</t>
  </si>
  <si>
    <t>Human genetics</t>
  </si>
  <si>
    <t>HLA-DPB1*04:01 allele is associated with non-obstructive azoospermia in Japanese patients.</t>
  </si>
  <si>
    <t xml:space="preserve">Peanut allergy (PA) is a common and serious food allergy and its prevalence has increased in the past decade. Although there is strong evidence of inheritance, the genetic causes of this disease are not well understood. Previously, a large-scale genome-wide association study described an association between human leukocyte antigen (HLA)-DQB1 and asthma; the aim of this study was to evaluate the association between HLA-DQB1 and PA. Genotypic and allelic profiles were established for 311 Caucasian members of a well-described Canadian group of children with PA and 226 Caucasian controls. Firth's logistic regression analyses showed associations between HLA-DQB1 alleles and PA for DQB1*02 (P=1.1 √ó 10(-8), odds ratio (OR)=0.09 (CI=0.03-0.23)) and DQB1*06:03P alleles (P=2.1 √ó 10(-2), OR=2.82 (CI=1.48-5.45)). This study of HLA in PA demonstrates specific association between two allelic groups of the HLA-DQB1 gene (DQB1*02 and DQB1*06:03P) and PA, highlighting its possible role in the development of this disease. </t>
  </si>
  <si>
    <t>DictElement({'Volume': '21', 'Issue': '10', 'PubDate': {'Year': '2013', 'Month': 'Oct'}}, attributes={'CitedMedium': 'Internet'})</t>
  </si>
  <si>
    <t>European journal of human genetics : EJHG</t>
  </si>
  <si>
    <t>HLA-DQB1*02 and DQB1*06:03P are associated with peanut allergy.</t>
  </si>
  <si>
    <t>['DQB1*06:03']</t>
  </si>
  <si>
    <t>Parkinson's disease (PD) is a chronic, neurodegenerative motor disease exhibiting familial and sporadic forms. The present study was aimed to elucidate the association of HLA-DRB1*, DQA1* and DQB1* alleles with PD. A total of 105 PD patients and 100 healthy controls were typed by PCR-SSP method. We further carried out high-resolution genotyping for DQB1 and DQA1. Results revealed the increased frequencies of alleles DRB1*04 (OR¬†=¬†2.36), DRB1* 13 (OR¬†=¬†4.04), DQA1* 01:04:01 (OR¬†=¬†4.51), DQB1*02:01 (OR¬†=¬†2.66) and DQB1*06:03 (OR¬†=¬†2.65) in PD patients suggesting susceptible associations. Further, decreased frequencies observed for alleles DRB1*10 (OR¬†=¬†0.34), DRB1*15 (OR¬†=¬†0.44), DQA1*04:01 (OR¬†=¬†0.28), DQA1*06:01 (OR¬†=¬†0.11) and HLA-DQB1*05:01 (OR¬†=¬†0.37) among patients have suggested protective associations. Significant disease associations were observed for two-locus haplotype such as DRB1*13-DQB1*06:03 (OR¬†=¬†11.52), DQA1*01:041-DQB1*06:03 (OR¬†=¬†16.50), DQA1*01:041-DQB1*05:02 (OR¬†=¬†5.38) and DQA1*04:01-DQB1*06:03 (OR¬†=¬†3.027). Protective associations were observed for haplotypes DRB1*10-DQB1*05:01 (OR¬†=¬†0.21), DRB1*15-DQB1*06 (OR¬†=¬†0.006), DQA1*04:01-DQB1*05:01 (OR¬†=¬†0.400) and DQA1*04:01-DQB1*05:03 (OR¬†=¬†0.196). The critical amino acid residue analyses have revealed strong susceptible association for the residues of DQB1 alleles such as: L&lt;sup&gt;26&lt;/sup&gt;, S&lt;sup&gt;28&lt;/sup&gt;, K&lt;sup&gt;71&lt;/sup&gt;, T&lt;sup&gt;71&lt;/sup&gt; and A&lt;sup&gt;74&lt;/sup&gt;, Y&lt;sup&gt;9&lt;/sup&gt;, S&lt;sup&gt;30&lt;/sup&gt;, D&lt;sup&gt;37&lt;/sup&gt;, I&lt;sup&gt;37&lt;/sup&gt;, A&lt;sup&gt;38&lt;/sup&gt;, A&lt;sup&gt;57&lt;/sup&gt; and S&lt;sup&gt;57&lt;/sup&gt;; and for the residues of DQA1 alleles such as: C&lt;sup&gt;11&lt;/sup&gt;, F&lt;sup&gt;61&lt;/sup&gt;, I&lt;sup&gt;74&lt;/sup&gt;, and M&lt;sup&gt;76&lt;/sup&gt;. Similarly, amino acid residues such as A&lt;sup&gt;13&lt;/sup&gt;, G&lt;sup&gt;26&lt;/sup&gt;, Y&lt;sup&gt;26&lt;/sup&gt;, A&lt;sup&gt;71&lt;/sup&gt;, S&lt;sup&gt;74&lt;/sup&gt;, L&lt;sup&gt;9&lt;/sup&gt; and V&lt;sup&gt;38&lt;/sup&gt; of HLA-DQB1 alleles and residues such as Y&lt;sup&gt;11&lt;/sup&gt;, G&lt;sup&gt;61&lt;/sup&gt;, S&lt;sup&gt;74&lt;/sup&gt; and L&lt;sup&gt;76&lt;/sup&gt; of DQA1 alleles showed protective associations. Thus, our study documented the susceptible and protective associations of DRB1*, DQB1 and DQA1 alleles and haplotypes in developing the disease and their influence on longevity of PD patients in south India.</t>
  </si>
  <si>
    <t>DictElement({'Volume': '765', 'PubDate': {'Year': '2021', 'Month': '11', 'Day': '20'}}, attributes={'CitedMedium': 'Internet'})</t>
  </si>
  <si>
    <t>Neuroscience letters</t>
  </si>
  <si>
    <t>Association of HLA-DRB1, DQA1 and DQB1 alleles and haplotype in Parkinson's disease from South India.</t>
  </si>
  <si>
    <t>['DQB1*06:03', 'DQB1*05:01', 'DQB1*05:03']</t>
  </si>
  <si>
    <t>Idiopathic achalasia is a relatively infrequent esophageal motor disorder for which major histocompatibility complex (MHC) genes are well-identified risk factors. However, no information about HLA-achalasia susceptibility in Mexicans has previously been reported. We studied a group of 91 patients diagnosed with achalasia and 234 healthy controls with Mexican admixed ancestry. HLA alleles and conserved extended haplotypes were analyzed using high-resolution HLA typing based on Sanger and next-generation sequencing technologies. Admixture estimates were determined using HLA-B and short tandem repeats. Results were analyzed by non-parametric statistical analysis and Bonferroni correction. P-values &lt; 0.05 were considered significant. Patients with achalasia had 56.7% Native American genes, 24.7% European genes, 16.5% African genes and 2.0% Asian genes, which was comparable with the estimates in the controls. Significant increases in the frequencies of alleles DRB1*14:54 and DQB1*05:03 and the extended haplotypes DRB1*14:54-DQB1*05:03 and DRB1*11:01-DQB1*03:01, even after Bonferroni correction (pC&lt;0.05), were found in the achalasia group compared to those in the controls. Concluding, the HLA class II alleles HLA-DRB1*14:54:01 and DQB1*05:03:01 and the extended haplotype are risk factors for achalasia in mixed-ancestry Mexican individuals. These results also suggest that the HLA-DRB1*14:54-DQB1*05:03 haplotype was introduced by admixture with European and/or Asian populations.</t>
  </si>
  <si>
    <t>DictElement({'Volume': '13', 'Issue': '8', 'PubDate': {'Year': '2018'}}, attributes={'CitedMedium': 'Internet'})</t>
  </si>
  <si>
    <t>An original Eurasian haplotype, HLA-DRB1*14:54-DQB1*05:03, influences the susceptibility to idiopathic achalasia.</t>
  </si>
  <si>
    <t>['DQB1*05:03', 'DRB1*11:01']</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</si>
  <si>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</si>
  <si>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DictElement({'Volume': '89', 'PubDate': {'Year': '2021', 'Month': '04'}}, attributes={'CitedMedium': 'Internet'})</t>
  </si>
  <si>
    <t>Infection, genetics and evolution : journal of molecular epidemiology and evolutionary genetics in infectious diseases</t>
  </si>
  <si>
    <t>HLA-DRB1* and DQB1* allele and haplotype diversity in eight tribal populations: Global affinities and genetic basis of diseases in South India.</t>
  </si>
  <si>
    <t>['DQB1*05:01']</t>
  </si>
  <si>
    <t>The aim of present study was to elucidate the association of CTLA4 +49 A/G and HLA-DRB1*/DQB1* gene polymorphism in south Indian T1DM patients. The patients and controls (n‚Äâ=‚Äâ196 each) were enrolled for CTLA4 and HLA-DRB1*/DQB1* genotyping by RFLP/PCR-SSP methods. The increased frequencies of CTLA4 'AG' (OR‚Äâ=‚Äâ1.99; p‚Äâ=‚Äâ0.001), 'GG' (OR‚Äâ=‚Äâ3.94; p‚Äâ=‚Äâ0.001) genotypes, and 'G' allele (OR‚Äâ=‚Äâ2.42; p‚Äâ=‚Äâ9.26‚Äâ√ó‚Äâ10&lt;sup&gt;-8&lt;/sup&gt;) were observed in patients. Reduced frequencies of 'AA' (OR‚Äâ=‚Äâ0.35; p‚Äâ=‚Äâ7.19‚Äâ√ó‚Äâ10&lt;sup&gt;-7&lt;/sup&gt;) and 'A' (OR‚Äâ=‚Äâ0.41; p‚Äâ=‚Äâ9.26‚Äâ√ó‚Äâ10&lt;sup&gt;-8&lt;/sup&gt;) in patients revealed protective association. Among HLA-DRB1*/DQB1* alleles, DRB1*04 (OR‚Äâ=‚Äâ3.29; p‚Äâ=‚Äâ1.0‚Äâ√ó‚Äâ10&lt;sup&gt;-5&lt;/sup&gt;), DRB1*03 (OR‚Äâ=‚Äâ2.81; p‚Äâ=‚Äâ1.9‚Äâ√ó‚Äâ10&lt;sup&gt;-6&lt;/sup&gt;), DQB1*02:01 (OR‚Äâ=‚Äâ2.93; p‚Äâ=‚Äâ1.65‚Äâ√ó‚Äâ10&lt;sup&gt;-5&lt;/sup&gt;), DQB1*02:02 (OR‚Äâ=‚Äâ3.38; p‚Äâ=‚Äâ0.0003), and DQB1*03:02 (OR‚Äâ=‚Äâ7.72; p‚Äâ=‚Äâ0.0003) were in susceptible association. Decreased frequencies of alleles, DRB1*15 (OR‚Äâ=‚Äâ0.32; p‚Äâ=‚Äâ2.55‚Äâ√ó‚Äâ10&lt;sup&gt;-7&lt;/sup&gt;), DRB1*10 (OR‚Äâ=‚Äâ0.45; p‚Äâ=‚Äâ0.002), DQB1*06:01 (OR‚Äâ=‚Äâ0.43; p‚Äâ=‚Äâ0.0001), and DQB1*05:02 (OR‚Äâ=‚Äâ0.28; p‚Äâ=‚Äâ2.1‚Äâ√ó‚Äâ10&lt;sup&gt;-4&lt;/sup&gt;) in patients were¬†suggested protective association. The combination of DRB1*03+AG (OR‚Äâ=‚Äâ5.21; p‚Äâ=‚Äâ1.4‚Äâ√ó‚Äâ10&lt;sup&gt;-6&lt;/sup&gt;), DRB1*04+AG (OR‚Äâ=‚Äâ2.14; p‚Äâ=‚Äâ0.053), DRB1*04+GG (OR‚Äâ=‚Äâ5.21; p‚Äâ=‚Äâ0.036), DQB1*02:01+AG (OR‚Äâ=‚Äâ4.44; p‚Äâ=‚Äâ3.6‚Äâ√ó‚Äâ10&lt;sup&gt;-5&lt;/sup&gt;), DQB1*02:02+AG (OR‚Äâ=‚Äâ20.9; p‚Äâ=‚Äâ9.5‚Äâ√ó‚Äâ10&lt;sup&gt;-4&lt;/sup&gt;), and DQB1*02:02+GG (OR‚Äâ=‚Äâ4.06; p‚Äâ=‚Äâ0.036) revealed susceptible association. However, the combination of DRB1*10+AA (OR‚Äâ=‚Äâ0.35; p‚Äâ=‚Äâ0.003), DRB1*15+AA (OR‚Äâ=‚Äâ0.22; p‚Äâ=‚Äâ5.3‚Äâ√ó‚Äâ10&lt;sup&gt;-7&lt;/sup&gt;), DQB1*05:01+AA (OR‚Äâ=‚Äâ0.45; p‚Äâ=‚Äâ0.007), DQB1*05:02+AA (OR‚Äâ=‚Äâ0.17; p‚Äâ=‚Äâ1.7‚Äâ√ó‚Äâ10&lt;sup&gt;-4&lt;/sup&gt;), DQB1*06:01+AA (OR‚Äâ=‚Äâ0.40; p‚Äâ=‚Äâ0.002), and DQB1*06:02+AG (OR‚Äâ=‚Äâ0.34; p‚Äâ=‚Äâ0.001) showed decreased frequency in patients, suggesting protective association. In conclusion, CTLA4/HLA-DR/DQ genotypic combinations revealed strong susceptible/protective association toward T1DM in south India. A female preponderance in disease associations was also documented.</t>
  </si>
  <si>
    <t>DictElement({'Volume': '56', 'Issue': '5', 'PubDate': {'Year': '2018', 'Month': 'Oct'}}, attributes={'CitedMedium': 'Internet'})</t>
  </si>
  <si>
    <t>Biochemical genetics</t>
  </si>
  <si>
    <t>Associations of CTLA4 +49 A/G Dimorphism and HLA-DRB1*/DQB1* Alleles With Type 1 Diabetes from South India.</t>
  </si>
  <si>
    <t xml:space="preserve">Few regional and seasonal Guillain-Barr√© syndrome (GBS) clusters have been reported so far. It is unknown whether patients suffering from sporadic GBS differ from GBS clusters with respect to clinical and paraclinical parameters, HLA association and antibody response to glycosphingolipids and Campylobacter jejuni (Cj). We examined 40 consecutive patients with GBS from the greater Munich area in Germany with 14 of those admitted within a period of 3¬†months in fall 2010 defining a cluster of GBS. Sequencing-based HLA typing of the HLA genes DRB1, DQB1, and DPB1 was performed, and ELISA for anti-glycosphingolipid antibodies was carried out. Clinical and paraclinical findings (Cj seroreactivity, cerebrospinal fluid parameters, and electrophysiology) were obtained and analyzed. GBS cluster patients were characterized by a more severe clinical phenotype with more patients requiring mechanical ventilation and higher frequencies of autoantibodies against sulfatide, GalC and certain ganglioside epitopes (54¬†%) as compared to sporadic GBS cases (13¬†%, p¬†=¬†0.017). Cj seropositivity tended to be higher within GBS cluster patients (69¬†%) as compared to sporadic cases (46¬†%, p¬†=¬†0.155). We noted higher frequencies of HLA class II allele DQB1*05:01 in the cluster cohort (23¬†%) as compared to sporadic GBS patients (3¬†%, p¬†=¬†0.019). Cluster of severe GBS was defined by higher frequencies of autoantibodies against glycosphingolipids. HLA class II allele DQB1*05:01 might contribute to clinical worsening in the cluster patients. </t>
  </si>
  <si>
    <t>DictElement({'Volume': '263', 'Issue': '10', 'PubDate': {'Year': '2016', 'Month': 'Oct'}}, attributes={'CitedMedium': 'Internet'})</t>
  </si>
  <si>
    <t>Journal of neurology</t>
  </si>
  <si>
    <t>Higher frequencies of HLA DQB1*05:01 and anti-glycosphingolipid antibodies in a cluster of severe Guillain-Barr√© syndrome.</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</si>
  <si>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HLA-DRB1*04:05:01~¬†DQB1*04:01:01 and HLA-DRB1*10:01:01~¬†DQB1*05:01:01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HLA-DRB1*04:05:01~¬†DQB1*04:01:01, HLA-DRB1*10:01:01~¬†DQB1*05:01:01 also showed prevalence in Chinese Han patients with RA. Serological results preliminary demonstrated patients carrying RA-risk HLA alleles might elevate the serum level of anti-citrullinated protein antibodies and rheumatoid factor and affect RA progression.</t>
  </si>
  <si>
    <t>DictElement({'PubDate': {'Year': '2021', 'Month': 'Apr', 'Day': '30'}}, attributes={'CitedMedium': 'Internet'})</t>
  </si>
  <si>
    <t>Influence of HLA Class II Alleles and DRB1-DQB1 Haplotypes on Rheumatoid Arthritis Susceptibility and Autoantibody Status in the Chinese Han Population.</t>
  </si>
  <si>
    <t>['DQB1*05:01', 'DRB1*10:01']</t>
  </si>
  <si>
    <t>Vitiligo is a multifactorial depigmentation condition, which is due to skin melanocyte destruction. Increased expression of HLA class II genes in patients with pre-lesions of Vitiligo suggests a crucial role for the participation of immune response in Vitiligo development. Recent studies progressively focused on HLA-DRB1 and DQB1 genes. In this study, we have evaluated the association and role of HLA-DRB4*01:01, -DRB1*07:01, and -DQB1*03:03:2 genes in different clinical subtypes of Vitiligo in the Iranian population.</t>
  </si>
  <si>
    <t>DictElement({'Volume': '49', 'Issue': '1', 'PubDate': {'Year': '2022', 'Month': 'Jan'}}, attributes={'CitedMedium': 'Internet'})</t>
  </si>
  <si>
    <t>Molecular biology reports</t>
  </si>
  <si>
    <t>Contribution of HLA class II genes, DRB4*01:01, DRB1*07:01, and DQB1*03:03:2 to clinical features of Vitiligo disease in Iranian population.</t>
  </si>
  <si>
    <t>Multiple sclerosis (MS) susceptibility shows strong genetic associations with HLA alleles and haplotypes. We genotyped 11 HLA genes in 477 non-Hispanic European MS patients and their 954 unaffected parents using a validated next-generation sequencing (NGS) methodology. HLA haplotypes were assigned unequivocally by tracing HLA allele transmissions. We explored HLA haplotype/allele associations with MS using the genotypic transmission disequilibrium test (gTDT) and multiallelic TDT (mTDT). We also conducted a case-control (CC) study with all patients and 2029 healthy unrelated ethnically matched controls. We performed separate analyses of 54 extended multi-case families by reviewing transmission of haplotype blocks. The haplotype fragment including &lt;i&gt;DRB5*01:01:01~DRB1*15:01:01:01&lt;/i&gt; was significantly associated with predisposition (gTDT: &lt;i&gt;p&lt;/i&gt; &lt; 2.20e-16; mTDT: &lt;i&gt;p&lt;/i&gt; =1.61e-07; CC: &lt;i&gt;p&lt;/i&gt; &lt; 2.22e-16) as reported previously. A second risk allele, &lt;i&gt;DPB1*104:01&lt;/i&gt; (gTDT: &lt;i&gt;p&lt;/i&gt; = 3.69e-03; mTDT: &lt;i&gt;p&lt;/i&gt; = 2.99e-03; CC: &lt;i&gt;p&lt;/i&gt; = 1.00e-02), independent from the haplotype bearing &lt;i&gt;DRB1*15:01&lt;/i&gt; was newly identified. The allele &lt;i&gt;DRB1*01:01:01&lt;/i&gt; showed significant protection (gTDT: &lt;i&gt;p&lt;/i&gt; = 8.68e-06; mTDT: &lt;i&gt;p&lt;/i&gt; = 4.50e-03; CC: &lt;i&gt;p&lt;/i&gt; = 1.96e-06). Two &lt;i&gt;DQB1&lt;/i&gt; alleles, &lt;i&gt;DQB1*03:01&lt;/i&gt; (gTDT: &lt;i&gt;p&lt;/i&gt; = 2.86e-03; mTDT: &lt;i&gt;p&lt;/i&gt; = 5.56e-02; CC: &lt;i&gt;p&lt;/i&gt; = 4.08e-05) and &lt;i&gt;DQB1*03:03&lt;/i&gt; (gTDT: &lt;i&gt;p&lt;/i&gt; = 1.17e-02; mTDT: &lt;i&gt;p&lt;/i&gt; = 1.16e-02; CC: &lt;i&gt;p&lt;/i&gt; = 1.21e-02), defined at two-field level also showed protective effects. The HLA class I block, &lt;i&gt;A*02:01:01:01~C*03:04:01:01~B*40:01:02&lt;/i&gt; (gTDT: &lt;i&gt;p&lt;/i&gt; = 5.86e-03; mTDT: &lt;i&gt;p&lt;/i&gt; = 3.65e-02; CC: &lt;i&gt;p&lt;/i&gt; = 9.69e-03) and the alleles &lt;i&gt;B*27:05&lt;/i&gt; (gTDT: &lt;i&gt;p&lt;/i&gt; = 6.28e-04; mTDT: &lt;i&gt;p&lt;/i&gt; = 2.15e-03; CC: &lt;i&gt;p&lt;/i&gt; = 1.47e-02) and &lt;i&gt;B*38:01&lt;/i&gt; (gTDT: &lt;i&gt;p&lt;/i&gt; = 3.20e-03; mTDT: &lt;i&gt;p&lt;/i&gt; = 6.14e-03; CC: &lt;i&gt;p&lt;/i&gt; = 1.70e-02) showed moderately protective effects independently from each other and from the class II associated factors. By comparing statistical significance of 11 HLA loci and 19 haplotype segments with both untruncated and two-field allele names, we precisely mapped MS candidate alleles/haplotypes while eliminating false signals resulting from 'hitchhiking' alleles. We assessed genetic burden for the HLA allele/haplotype identified in this study. This family-based study including the highest-resolution of HLA alleles proved to be powerful and efficient for precise identification of HLA genotypes associated with both, susceptibility and protection to development of MS.</t>
  </si>
  <si>
    <t>DictElement({'Volume': '12', 'PubDate': {'Year': '2021'}}, attributes={'CitedMedium': 'Internet'})</t>
  </si>
  <si>
    <t>Frontiers in immunology</t>
  </si>
  <si>
    <t>High Resolution Haplotype Analyses of Classical HLA Genes in Families With Multiple Sclerosis Highlights the Role of HLA-DP Alleles in Disease Susceptibility.</t>
  </si>
  <si>
    <t>Among antineutrophil cytoplasmic antibody (ANCA)-associated vasculitides (AAV), granulomatosis with polyangiitis (GPA) and proteinase 3-ANCA-positive AAV (PR3-AAV) are prevalent in European populations, while microscopic polyangiitis (MPA) and myeloperoxidase-ANCA-positive AAV (MPO-AAV) are predominant in the Japanese. We previously demonstrated association of DRB1*09:01-DQB1*03:03 haplotype, a haplotype common in East Asians but rare in the European populations, with MPA/MPO-AAV, suggesting that a population difference in HLA-class II plays a role in the epidemiology of this disease. To gain further insights, we increased the sample size and performed an extended association study of DRB1 and DPB1 with AAV subsets in 468 Japanese patients with AAV classified according to the European Medicines Agency algorithm (MPA: 285, GPA: 92, eosinophilic GPA [EGPA]: 56, unclassifiable: 35) and 596 healthy controls. Among these patients, 377 were positive for MPO-ANCA and 62 for PR3-ANCA. The significance level was set at Œ± = 3.3x10-4 by applying Bonferroni correction. The association of DRB1*09:01 with MPO-AAV was confirmed (allele model, P = 2.1x10-4, odds ratio [OR] = 1.57). Protective association of DRB1*13:02 was detected against MPO-AAV (allele model, P = 2.3x10-5, OR = 0.42) and MPA (dominant model, P = 2.7x10-4, OR = 0.43). A trend toward increased frequency of DPB1*04:01, the risk allele for GPA in European populations, was observed among Japanese patients with PR3-AAV when conditioned on DRB1*13:02 (Padjusted = 0.0021, ORadjusted = 3.48). In contrast, the frequency of DPB1*04:01 was decreased among Japanese patients with MPO-AAV, and this effect lost significance when conditioned on DRB1*13:02 (Padjusted = 0.16), suggesting that DRB1*13:02 or other allele(s) in linkage disequilibrium may be responsible for the protection. The differential association of DPB1*04:01 with PR3-AAV and MPO-AAV and difference in DPB1*04:01 allele frequencies between populations supported the hypothesis that the HLA-class II population difference may account in part for these epidemiologic characteristics. Furthermore, taken together with our previous observations, the haplotype carrying DRB1*13:02 was suggested to be a shared protective factor against multiple autoimmune diseases.</t>
  </si>
  <si>
    <t>DictElement({'Volume': '11', 'Issue': '5', 'PubDate': {'Year': '2016'}}, attributes={'CitedMedium': 'Internet'})</t>
  </si>
  <si>
    <t>Protective Role of HLA-DRB1*13:02 against Microscopic Polyangiitis and MPO-ANCA-Positive Vasculitides in a Japanese Population: A Case-Control Study.</t>
  </si>
  <si>
    <t>['DQB1*03:03', 'DRB1*13:02']</t>
  </si>
  <si>
    <t xml:space="preserve">This study aimed to determine the HLA-DRB1/HLA-DQB1 susceptibility and protection pattern for type 1 diabetes (T1D) in a population from Hamadan, north-west of Iran. A total of 133 patients with T1D were tested for HLA-DRB1 and HLA-DQB1 alleles using PCR-SSP compared to 100 ethnic-matched healthy controls. Alleles and haplotypes frequencies were compared between both groups. The most susceptible alleles for disease were HLA-DRB1*03:01, DRB1*04:02, DQB1*02:01 and DQB1*03:02, and protective alleles were HLA-DRB1*07:01, *11:01, *13:01, *14:01 and DRB1*15 and HLA-DQB1*06:01, *06:02 and *06:03. Haplotype analysis revealed that patients with T1D had higher frequencies of DRB1*03:01-DQB1*02:01 (OR¬†=¬†4.86, P¬†&lt;¬†10(-7) ) and DRB1*04:02-DQB1*03:02 (OR¬†=¬†9.93, P¬†&lt;¬†10(-7) ) and lower frequencies of DRB1*07:01-DQB1*02:01 (P¬†=¬†0.0005), DRB1*11:01-DQB1*03:01 (P¬†=¬†0.001), DRB1*13:01-DQB1*06:03 (P¬†=¬†0.002) and DRB1*15-DQB1*06:01 (P¬†=¬†0.001) haplotypes compared to healthy controls. Heterozygote combination of both susceptible haplotypes (DR3/DR4) confers the highest risk for T1D (RR¬†=¬†18.80, P¬†=¬†4¬†√ó¬†10(-5) ). Additionally, patients with homozygote diplotype, DR3/DR3 and DR4/DR4, showed a similar risk with less extent to heterozygote combination (P¬†=¬†0.0004 and P¬†=¬†0.01, respectively). Our findings not only confirm earlier reports from Iranians but also are in line with Caucasians and partly with Asians and some African patients with T1D. Remarkable differences were the identification of DRB1*04:01-DQB1*03:02, DRB1*07:01-DQB1*03:03 and DRB1*16-DQB1*05:02 as neutral and DRB1*13:01-DQB1*06:03 as the most protective haplotypes in this study. </t>
  </si>
  <si>
    <t>DictElement({'Volume': '42', 'Issue': '4', 'PubDate': {'Year': '2015', 'Month': 'Aug'}}, attributes={'CitedMedium': 'Internet'})</t>
  </si>
  <si>
    <t>HLA class II susceptibility pattern for type 1 diabetes (T1D) in an Iranian population.</t>
  </si>
  <si>
    <t>['DQB1*03:03', 'DQB1*06:03', 'DRB1*13:01', 'DRB1*11:01']</t>
  </si>
  <si>
    <t>Accumulated evidence indicates that polymorphisms in human leukocyte antigens (HLA) are associated with susceptibility to coronary artery disease (CAD). However, whether HLA-DQB1 alleles are correlated with susceptibility to CAD is unclear. In this study, significantly lower frequencies of the allele groups (DQB1*03:01:01G and DQB1*05:03:01G) and the genotypes (DQB1*03:01:01G/DQB1*03:01:01G and DQB1*03:01:01G/DQB1*05:03:01G) were observed in the CAD group compared with that in the controls. However, notably higher frequencies of DQB1*04:01:01G and genotype DQB1*05:01:01G/DQB1*03:01:01G were observed in the CAD patients than in the controls. Further analysis in subgroups showed that DQB1*03:01:01G was present at a significantly lower frequency in both female and male CAD patients compared with the corresponding controls; however, DQB1*04:01:01G was overtly high only in male CAD patients. CAD patients with diabetes showed a negative association with DQB1*03:01:01G and DQB1*05:03:01G and a positive association with DQB1*04:01:01G, DQB1*03:02:01G and DQB1*03:03:02G. Results of logistic regression analysis indicated that DQB1*03:01:01G and DQB1*05:03:01G were significantly associated with reduced susceptibility to CAD, but DQB1*04:01:01G, DQB1*03:02:01G and DQB1*03:03:02G had no correlation with CAD. Together, these findings indicate that CAD in Southern Han Chinese is negatively associated with HLA-DQB1*03:01:01G and DQB1*05:03:01G, and males with HLA-DQB1*04:01:01G are likely to have high risk for CAD.</t>
  </si>
  <si>
    <t>DictElement({'Volume': '78', 'Issue': '9', 'PubDate': {'Year': '2017', 'Month': 'Sep'}}, attributes={'CitedMedium': 'Internet'})</t>
  </si>
  <si>
    <t>Association between HLA-DQB1 alleles and susceptibility to coronary artery disease in Southern Han Chinese.</t>
  </si>
  <si>
    <t>['DQB1*03:03', 'DQB1*05:01', 'DQB1*05:03']</t>
  </si>
  <si>
    <t>?</t>
  </si>
  <si>
    <t xml:space="preserve">The RV144 HIV vaccine trial in Thailand elicited antibody responses to the envelope of HIV-1, which correlated significantly with the risk of HIV-1 acquisition. Human leukocyte antigen (HLA) class II molecules are essential in antigen presentation to CD4 T cells for activation of B cells to produce antibodies. We genotyped the classical HLA-DRB1, DQB1, and DPB1 genes in 450 individuals from the placebo arm of the RV144 study to determine the background allele and haplotype frequencies of these genes in this cohort. High-resolution 4 and 6-digit class II HLA typing data was generated using sequencing-based methods. The observed diversity for the HLA loci was 33 HLA-DRB1, 15 HLA-DQB1, and 26 HLA-DPB1 alleles. Common alleles with frequencies greater than 10% were DRB1*07:01, DRB1*09:01, DRB1*12:02, DRB1*15:02, DQB1*02:01/02, DQB1*03:01, DQB1*03:03, DQB1*05:01, DQB1*05:02, DPB1*04:01:01, DPB1*05:01:01, and DPB1*13:01:01. We identified 28 rare alleles with frequencies of less than 1% in the Thai individuals. Ambiguity for HLA-DPB1*28:01 in exon 2 was resolved to DPB1*296:01 by next-generation sequencing of all exons. Multi-locus haplotypes including HLA class I and II loci were reported in this study. This is the first comprehensive report of allele and haplotype frequencies of all three HLA class II genes from a Thai population. A high-resolution genotyping method such as next-generation sequencing avoids missing rare alleles and resolves ambiguous calls. The HLA class II genotyping data generated in this study will be beneficial not only for future disease association/vaccine efficacy studies related to the RV144 study, but also for similar studies in other diseases in the Thai population, as well as population genetics and transplantation studies. </t>
  </si>
  <si>
    <t>DictElement({'Volume': '85', 'Issue': '2', 'PubDate': {'Year': '2015', 'Month': 'Feb'}}, attributes={'CitedMedium': 'Internet'})</t>
  </si>
  <si>
    <t>HLA class II diversity in HIV-1 uninfected individuals from the placebo arm of the RV144 Thai vaccine efficacy trial.</t>
  </si>
  <si>
    <t>['DQB1*03:03', 'DQB1*05:01', 'DPB1*13:01', 'DRB1*15:02']</t>
  </si>
  <si>
    <t>The genetic association of primary biliary cholangitis with major histocompatibility complex (MHC) has been widely confirmed among different ethnicities. To map specific MHC region variants associated with PBC in a Han Chinese cohort, we imputed HLA antigens and amino acids (AA) in 1126 PBC cases and 1770 healthy control subjects using a Han-MHC reference database. We demonstrate that HLA-DRB1 and/or HLA-DQB1 contributed the strongest signals, and that HLA-DPB1 was a separate independent locus. Regression analyses with classical HLA alleles indicate that HLA-DQB1*03:01 or HLA-DQŒ≤1-Pro55, HLA-DPB1*17:01 or HLA-DPŒ≤1-Asp84 and HLA-DRB1*08:03 could largely explain MHC association with PBC. Forward stepwise regression analyses with HLA amino acid variants localize the major signals to HLA-DRŒ≤1-Ala74, HLA-DQŒ≤1-Pro55 and HLA-DPŒ≤1-Asp84. Electrostatic potential calculations implicated AA variations at HLA-DQŒ≤1 position 55 and HLA-DPŒ≤1 position 84 as critical to peptide binding properties. Furthermore, although several critical Han Chinese AA variants differed from those shown in European populations, the predicted effects on antigen binding are likely to be very similar or identical and underlie the major component of MHC association with PBC.</t>
  </si>
  <si>
    <t>DictElement({'Volume': '107', 'PubDate': {'Year': '2020', 'Month': '02'}}, attributes={'CitedMedium': 'Internet'})</t>
  </si>
  <si>
    <t>Fine mapping of the MHC region identifies major independent variants associated with Han Chinese primary biliary cholangitis.</t>
  </si>
  <si>
    <t>['DPB1*17:01']</t>
  </si>
  <si>
    <t>Beh√ßet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Beh√ßet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(OR)¬†=¬†19¬∑75, 95% confidence interval (CI)¬†=¬†6¬∑5-79; P¬†&lt;¬†0¬∑0001], HLA-B*15:03 (OR¬†=¬†12¬∑15, 95% CI¬†=¬†3¬∑7-50¬∑7; P¬†&lt;¬†0¬∑0001), HLA-C*16:02 (OR¬†=¬†6¬∑53, 95% CI¬†=¬†3-14; P¬†&lt;¬†0¬∑0001), HLA-A*68:02 (OR¬†=¬†3¬∑14, 95% CI¬†=¬†1¬∑1-8¬∑9; P¬†&lt;¬†0¬∑01) were found to be associated with Beh√ßet disease, as were HLA-DRB1*13:01 and HLA-DQB1*06:03 (OR¬†=¬†3¬∑39, 95% CI¬†=¬†0¬∑9-18¬∑9; P¬†=¬†0¬∑04 for both). By contrast, HLA-A*03:01 (OR¬†=¬†0¬∑13, 95% CI¬†=¬†0-0¬∑8; P¬†=¬†0¬∑01) and HLA-DPB1*17:01 were found to be protective (OR¬†=¬†0¬∑27, 95% CI¬†=¬†0¬∑06-1¬∑03; P¬†=¬†0¬∑02). We identified strong linkage disequilibrium between HLA-B*51:08 and C*16:02 and A*02:01 in a haplotype associated with Beh√ßet disease. HLA-B*51:08 was significantly associated with legal blindness (OR = 2¬∑98, 95% CI¬†=¬†1¬∑06-8¬∑3; P¬†=¬†0¬∑01). In Egyptian Beh√ßet patients, HLA-B*51:08 is the most common susceptibility allele and holds poor prognosis for eye involvement.</t>
  </si>
  <si>
    <t>DictElement({'Volume': '204', 'Issue': '1', 'PubDate': {'Year': '2021', 'Month': '04'}}, attributes={'CitedMedium': 'Internet'})</t>
  </si>
  <si>
    <t>Clinical and experimental immunology</t>
  </si>
  <si>
    <t>Beh√ßet disease, new insights in disease associations and manifestations: a next-generation sequencing study.</t>
  </si>
  <si>
    <t>['DPB1*17:01', 'DQB1*06:03', 'DRB1*13:01']</t>
  </si>
  <si>
    <t>Cervical cancer is a multifactorial disease, and increasing evidence suggests that host immunogenetic background may contribute to its pathogenesis. Genetic variations in human leukocyte antigen (HLA) genes may alter the efficiency of immune response to human papillomavirus (HPV) antigens and have been implicated in the risk of cervical cancer. We investigated whether polymorphisms in the HLA-DPB1 gene were associated with cervical cancer risk in a Taiwanese population. HLA-DPB1 alleles and +550 G/A polymorphism were genotyped in a case-control study of 473 women with cervical squamous cell carcinoma (CSCC) and 676 healthy controls. The presence and genotypes of HPV in CSCC were determined. We found that the DPB1*05:01 and +550 A alleles were associated with decreased and increased risk of CSCC, respectively [odds ratio (OR) = 0.72, Pc = 0.001; OR = 1.25, Pc = 0.03]. In subgroup analysis based on HPV type 16 positivity, significant associations were shown in the DPB1*05:01 and *13:01 alleles (OR = 0.65, Pc = 0.0007; OR = 1.83, Pc = 0.004). Furthermore, the DPB1*05:01-G and *13:01-G haplotypes conferred decreased and increased risk of both CSCC and HPV-16 positive CSCC women, respectively (OR = 0.72, Pc = 0.0009; OR = 0.63, Pc = 0.0004 for DPB1*05:01-G; OR = 1.55, Pc = 0.03; OR = 1.84, Pc = 0.004 for DPB1*13:01-G). A risk haplotype DPB1*02:01-A was also observed in the HPV-16 positive CSCC women (OR = 1.51, Pc = 0.05). These findings suggest that HLA-DPB1 gene is involved in the CSCC development.</t>
  </si>
  <si>
    <t>DictElement({'Volume': '64', 'Issue': '9', 'PubDate': {'Year': '2015', 'Month': 'Sep'}}, attributes={'CitedMedium': 'Internet'})</t>
  </si>
  <si>
    <t>Cancer immunology, immunotherapy : CII</t>
  </si>
  <si>
    <t>Genetic susceptibility to cervical squamous cell carcinoma is associated with HLA-DPB1 polymorphisms in Taiwanese women.</t>
  </si>
  <si>
    <t>['DPB1*13:01']</t>
  </si>
  <si>
    <t xml:space="preserve">Human leukocyte antigen DPB1 was reported to contain singly nucleotide polymorphisms conferring the strongest susceptibility to systemic sclerosis in Korean population. However, associations of specific DPB1 alleles with SSc vary in different ethnic populations. The aim of this study was to profile DPB1 alleles in Chinese population and to identify specific DPB1 alleles in association with SSc and clinical and serological features of SSc in Han Chinese. A cohort containing 338 patients with SSc and 480 gender-matched and unrelated controls were examined in the study. The HLA-DPB1 genotyping was performed with sequence-based typing method. Exact p-values were obtained (Fisher's test) from 2√ó2 tables of allele counts or allele carriers and disease status. Thirty eight DPB1 alleles were found in the cohort. DPB1*05:01 was the most common allele in this cohort. DPB1*03:01 and *13:01 were significantly increased in SSc. DPB1*13:01 association had already been described in other ethnic populations, whereas DPB1*03:01 was specific to Han Chinese patients with SSc. In addition, comparisons between SSc subsets indicated that patients carrying DPB1*03:01 were more likely to develop pulmonary fibrosis, DPB1*04 carriers were increased in SSc patients with anti-centromere autoantibodies and in contrast, SSc patients with homozygous DPB1*05:01 showed an opposite association with marginal significance. </t>
  </si>
  <si>
    <t>DictElement({'Volume': '9', 'Issue': '1', 'PubDate': {'Year': '2014'}}, attributes={'CitedMedium': 'Internet'})</t>
  </si>
  <si>
    <t>Association of HLA-DPB1 with scleroderma and its clinical features in Chinese population.</t>
  </si>
  <si>
    <t>Systemic sclerosis is a systemic autoimmune and connective tissue disorder associated with the human leukocyte antigen locus. However, the functional relationship between human leukocyte antigen gene(s) and disease development remains unknown. To elucidate major histocompatibility complex-linked systemic sclerosis genetics, we performed genotyping of major histocompatibility complex-borne microsatellites and HLA-DPB1 alleles using DNA obtained from 318 anti-topoisomerase I antibody-positive patients and 561 healthy controls, all of Japanese descent. Those results revealed two major histocompatibility complex haplotypes associated with systemic sclerosis. Exome sequencing and targeted analysis of these risk haplotypes identified rs17847931 in RXRB as a susceptibility variant (P¬†= 1.3¬†√ó 10&lt;sup&gt;-15&lt;/sup&gt;; odds ratio [OR]¬†= 9.4) with amino acid substitution p.V95A on the risk haplotype harboring HLA-DPB1‚àó13:01. No identical variant in the other haplotype including DPB1*09:01 was observed, though that haplotype also showed a significant association (P¬†= 8.5¬†√ó 10&lt;sup&gt;-22&lt;/sup&gt;; OR¬†= 4.3) with systemic sclerosis. Furthermore, the number of risk factors was shown to be a predominant factor, as individuals with two factors had elevated risk (P¬†= 6.7¬†√ó 10&lt;sup&gt;-13&lt;/sup&gt;; OR¬†= 30.2). We concluded that RXRB may be involved in antifibrotic activity in skin and chromatin remodeling.</t>
  </si>
  <si>
    <t>DictElement({'Volume': '137', 'Issue': '9', 'PubDate': {'Year': '2017', 'Month': '09'}}, attributes={'CitedMedium': 'Internet'})</t>
  </si>
  <si>
    <t>RXRB Is an MHC-Encoded Susceptibility Gene Associated with Anti-Topoisomerase I¬†Antibody-Positive Systemic Sclerosis.</t>
  </si>
  <si>
    <t>['DPB1*09:01']</t>
  </si>
  <si>
    <t>Although the HLA region contributes to one-third of the genetic factors affecting rheumatoid arthritis (RA), there are few reports on the association of the disease with any of the HLA loci other than the DRB1. In this study we examined the association between RA and the alleles of the six classical HLA loci including DRB1. Six HLA loci (HLA-A, -B, -C, -DRB1, -DQB1 and -DPB1) of 1659 Japanese subjects (622 cases; 488 anti-cyclic citrullinated peptides (CCP) antibody (Ab) positive (82.6%); 103 anti-CCP Ab negative (17.4%); 31 not known and 1037 controls) were genotyped. Disease types and positivity/negativity for CCP autoantibodies were used to stratify the cases. Statistical and genetic assessments were performed by Fisher's exact tests, odds ratio, trend tests and haplotype estimation. None of the HLA loci were significantly associated with CCP sero-negative cases after Bonferroni correction and we therefore limited further analyses to using only the anti CCP-positive RA cases and both anti-CCP positive and anti-CCP negative controls. Some alleles of the non-DRB1 HLA loci showed significant association with RA, which could be explained by linkage disequilibrium with DRB1 alleles. However, DPB1*02:01, DPB1*04:01 and DPB1*09:01 conferred RA risk/protection independently from DRB1. DPB1*02:01 was significantly associated with the highly erosive disease type. The odds ratio of the four HLA-loci haplotypes with DRB1*04:05 and DQB1*04:01, which were the high-risk HLA alleles in Japanese, varied from 1.01 to 5.58. C*07:04, and B*15:18 showed similar P-values and odds ratios to DRB1*04:01, which was located on the same haplotype. This haplotype analysis showed that the DRB1 gene as well as five other HLA loci is required for a more comprehensive understanding of the genetic association between HLA and RA than analyzing DRB1 alone.</t>
  </si>
  <si>
    <t>DictElement({'Volume': '80', 'Issue': '1', 'PubDate': {'Year': '2012', 'Month': 'Jul'}}, attributes={'CitedMedium': 'Internet'})</t>
  </si>
  <si>
    <t>Associations between six classical HLA loci and rheumatoid arthritis: a comprehensive analysis.</t>
  </si>
  <si>
    <t>HLA class II molecules, HLA-DR, DP and DQ, together with HLA II-like protein DM, play a dominant role in the processing and presentation of antigens, which may influence vaccine effectiveness. We previously demonstrated that variations in the HLA-DRB1, DPB1 and DQB1 genes may affect the neutralising antibody (NAb) response induced by the inactivated Japanese encephalitis vaccine (IJEV). In the present study, we genotyped HLA-DPA1, DQA1, DMA and DMB genes and used previous HLA-DRB1, DPB1 and DQB1 data to evaluate the association of these genes with IJEV-induced NAbs, at both the seroconversion and geometric mean titres (GMTs). We confirmed the seropositive association of DQB1*02:01 and NAbs (0.156 vs. 0.075, p_adj¬†=‚Äâ0.018; OR¬†=¬†2.270; 95% CI¬†=¬†1.285-3.999) and seronegative association of DQB1*02:02 (0.014 vs. 0.09, p_adj¬†=‚Äâ0.0002; OR¬†=¬†0.130; 95% CI¬†=¬†0.047-0.400). Furthermore, the DMB*01:03-DMA*01:01-DPA1*01:03-DPB1*04:01 haplotype was associated with a negative response (0.020 vs. 0.074; p_adj¬†=‚Äâ0.03; OR¬†=¬†0.250; 95% CI¬†=¬†0.097-0.649), whereas DRB1*15:02-DMB*01:01-DMA*01:01 was associated with a positive response (0.034 vs. 0; p_adj¬†=‚Äâ0.044). In addition, DRB1*12:02, DRB1*13:02, DPB1*04:01, DPB1*05:01, DPB1*09:01, DQA1*06:01 and DQA1*01:02 were associated with a higher GMT of NAbs, whereas DRB1*11:01, DPB1*13:01 and DQA1*05:05 were associated with a lower GMT of NAbs. In conclusion, the present study suggests that variations in the HLA-DM and HLA class II genes, as well as their combined allotypes, may influence the IJEV NAbs at seroconversion and GMT levels.</t>
  </si>
  <si>
    <t>DictElement({'Volume': '99', 'Issue': '4', 'PubDate': {'Year': '2022', 'Month': 'Apr'}}, attributes={'CitedMedium': 'Internet'})</t>
  </si>
  <si>
    <t>Association of HLA-DM and HLA class II genes with antibody response induced by inactivated Japanese encephalitis vaccine.</t>
  </si>
  <si>
    <t>['DPB1*09:01', 'DRB1*13:02', 'DPB1*13:01', 'DRB1*11:01', 'DRB1*15:02']</t>
  </si>
  <si>
    <t xml:space="preserve">Associations of variants located in the HLA class II region with chronic hepatitis B (CHB) infection have been identified in Asian populations. Here, HLA imputation method was applied to determine HLA alleles using genome-wide SNP typing data of 1,975 Japanese individuals (1,033 HBV patients and 942 healthy controls). Together with data of an additional 1,481 Japanese healthy controls, association tests of six HLA loci including HLA-A, C, B, DRB1, DQB1, and DPB1, were performed. Although the strongest association was detected at a SNP located in the HLA-DP locus in a SNP-based GWAS using data from the 1,975 Japanese individuals, HLA genotyping-based analysis identified DQB1*06:01 as having the strongest association, showing a greater association with CHB susceptibility (OR‚Äâ=‚Äâ1.76, P‚Äâ=‚Äâ6.57‚Äâ√ó‚Äâ10(-18)) than any one of five HLA-DPB1 alleles that were previously reported as CHB susceptibility alleles. Moreover, HLA haplotype analysis showed that, among the five previously reported HLA-DPB1 susceptibility and protective alleles, the association of two DPB1 alleles (DPB1*09:01, and *04:01) had come from linkage disequilibrium with HLA-DR-DQ haplotypes, DRB1*15:02-DQB1*06:01 and DRB1*13:02-DQB1*06:04, respectively. The present study showed an example that SNP-based GWAS does not necessarily detect the primary susceptibility locus in the HLA region. </t>
  </si>
  <si>
    <t>DictElement({'Volume': '6', 'PubDate': {'Year': '2016', 'Month': 'Apr', 'Day': '19'}}, attributes={'CitedMedium': 'Internet'})</t>
  </si>
  <si>
    <t>Understanding of HLA-conferred susceptibility to chronic hepatitis B infection requires HLA genotyping-based association analysis.</t>
  </si>
  <si>
    <t>['DPB1*09:01', 'DQB1*06:04', 'DRB1*13:02', 'DRB1*15:02']</t>
  </si>
  <si>
    <t>To be cited?</t>
  </si>
  <si>
    <t>MeSH terms</t>
  </si>
  <si>
    <t>Immune-mediated thrombotic thrombocytopenic purpura</t>
  </si>
  <si>
    <t>Allergic bronchopulmonary aspergillosis in patients with cystic fibrosis</t>
  </si>
  <si>
    <t>Hypersensitivity pneumonitis, rheumatoid arthritis, enteric fever, shrimp allergy, autoimmune hepatitis</t>
  </si>
  <si>
    <t>Dapsone hypersensitivity syndrome, autoimmune diseases</t>
  </si>
  <si>
    <t>['DQA1*01:03']</t>
  </si>
  <si>
    <t>['DQB1*06:02']</t>
  </si>
  <si>
    <t>['DRB1*04:05']</t>
  </si>
  <si>
    <t>Variation at HLA-DRB1 is associated with resistance to enteric fever.</t>
  </si>
  <si>
    <t>Nature genetics</t>
  </si>
  <si>
    <t>DictElement({'Volume': '46', 'Issue': '12', 'PubDate': {'Year': '2014', 'Month': 'Dec'}}, attributes={'CitedMedium': 'Internet'})</t>
  </si>
  <si>
    <t xml:space="preserve">Enteric fever affects more than 25 million people annually and results from systemic infection with Salmonella enterica serovar Typhi or Paratyphi pathovars A, B or C(1). We conducted a genome-wide association study of 432 individuals with blood culture-confirmed enteric fever and 2,011 controls from Vietnam. We observed strong association at rs7765379 (odds ratio (OR) for the minor allele = 0.18, P = 4.5 √ó 10(-10)), a marker mapping to the HLA class II region, in proximity to HLA-DQB1 and HLA-DRB1. We replicated this association in 595 enteric fever cases and 386 controls from Nepal and also in a second independent collection of 151 cases and 668 controls from Vietnam. Imputation-based fine-mapping across the extended MHC region showed that the classical HLA-DRB1*04:05 allele (OR = 0.14, P = 2.60 √ó 10(-11)) could entirely explain the association at rs7765379, thus implicating HLA-DRB1 as a major contributor to resistance against enteric fever, presumably through antigen presentation. </t>
  </si>
  <si>
    <t>Association of a single nucleotide polymorphism in TNIP1 with type-1 autoimmune hepatitis in the Japanese population.</t>
  </si>
  <si>
    <t>Journal of human genetics</t>
  </si>
  <si>
    <t>DictElement({'Volume': '63', 'Issue': '6', 'PubDate': {'Year': '2018', 'Month': 'Jun'}}, attributes={'CitedMedium': 'Internet'})</t>
  </si>
  <si>
    <t>Several studies reported that autoimmune diseases share a number of susceptibility genes. Of these genes, a SNP rs7708392 in TNIP1 was reported to be associated with systemic lupus erythematosus (SLE). Autoimmune hepatitis (AIH), a rare chronic progressive liver disease, shares some clinical features with SLE. Therefore, we investigated whether the SNP is associated with Japanese AIH. An association study of rs7708392 was conducted in 343 Japanese AIH patients and 828 controls. We found that rs7708392 is associated with AIH (P‚Äâ=‚Äâ0.0236, odds ratio (OR) 1.26, 95% confidence interval (CI): 1.03-1.54), under the allele model for C allele. Significant differences of clinical characteristics of the AIH patients with or without G allele of rs7708392 were not detected. Of interest, the association was stronger in AIH without HLA-DRB1*04:05 allele (P‚Äâ=‚Äâ0.0063, Q‚Äâ=‚Äâ0.0127, OR 1.48, 95% CI: 1.12-1.96), though the association was not detected in AIH with DRB1*04:05. The C allele of rs7708392 was associated with AIH, especially AIH without DRB1*04:05, an already established risk factor.</t>
  </si>
  <si>
    <t>['DRB1*16:02']</t>
  </si>
  <si>
    <t>Amino Acid Variants of HLA-DRB1 Confer Susceptibility to Dapsone Hypersensitivity Syndrome in Addition to HLA-B*13:01.</t>
  </si>
  <si>
    <t>DictElement({'Volume': '138', 'Issue': '5', 'PubDate': {'Year': '2018', 'Month': '05'}}, attributes={'CitedMedium': 'Internet'})</t>
  </si>
  <si>
    <t>Dapsone hypersensitivity syndrome is a rare yet severe adverse drug reaction caused by dapsone, a principal drug in multidrug therapy for leprosy. HLA-B*13:01 has been identified as a strong risk factor of dapsone hypersensitivity syndrome; however, its low positive predictive value indicated that additional genetic variants may be involved in the disease development. To discover contributing genetic variants within HLA loci in addition to HLA-B*13:01, we performed a high-coverage next-generation sequencing (NGS)-based HLA typing analysis in 103 dapsone-hypersensitive and 857 dapsone-tolerant HLA-B*13:01-positive leprosy patients in a Chinese population. Five amino acid variants in high linkage disequilibrium of HLA-DRB1 were significantly associated with dapsone hypersensitivity syndrome (positions 133, 142, -17, 11, and 13). DRB1*16:02 and DRB1*15:01 tagged by these risk-conferring amino acid residues were associated at a nominal significance level. This study identifies five amino acid variants within HLA-DRB1 that are in high linkage disequilibrium and significantly associated with dapsone hypersensitivity syndrome in a Chinese population.</t>
  </si>
  <si>
    <t>Comprehensive meta-analysis reveals an association of the HLA-DRB1*1602 allele with autoimmune diseases mediated predominantly by autoantibodies.</t>
  </si>
  <si>
    <t>Autoimmunity reviews</t>
  </si>
  <si>
    <t>DictElement({'Volume': '19', 'Issue': '6', 'PubDate': {'Year': '2020', 'Month': 'Jun'}}, attributes={'CitedMedium': 'Internet'})</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</si>
  <si>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(OR¬†=¬†1.93; 95% CI¬†=¬†1.63-2.28, P¬†=¬†1.95¬†√ó¬†10&lt;sup&gt;-14&lt;/sup&gt;) but not with those predominantly mediated by T cells (OR¬†=¬†1.08; 95% CI¬†=¬†0.87-1.34, P¬†=¬†.474).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</si>
  <si>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29233746; 32234402</t>
  </si>
  <si>
    <t>24291122; 24911054; 25383971; 29348432; 29559739; 33509297</t>
  </si>
  <si>
    <r>
      <rPr>
        <b/>
        <sz val="12"/>
        <color rgb="FF00B050"/>
        <rFont val="Calibri"/>
        <family val="2"/>
        <scheme val="minor"/>
      </rPr>
      <t>24291122</t>
    </r>
    <r>
      <rPr>
        <sz val="12"/>
        <color rgb="FF00B050"/>
        <rFont val="Calibri"/>
        <family val="2"/>
        <scheme val="minor"/>
      </rPr>
      <t xml:space="preserve">; 24911054; 25383971; 29348432; 29559739; </t>
    </r>
    <r>
      <rPr>
        <sz val="12"/>
        <color rgb="FFFF0000"/>
        <rFont val="Calibri (Body)"/>
      </rPr>
      <t>33509297</t>
    </r>
  </si>
  <si>
    <r>
      <rPr>
        <sz val="12"/>
        <color rgb="FF00B050"/>
        <rFont val="Calibri (Body)"/>
      </rPr>
      <t>30175673</t>
    </r>
    <r>
      <rPr>
        <sz val="12"/>
        <color theme="1"/>
        <rFont val="Calibri"/>
        <family val="2"/>
        <scheme val="minor"/>
      </rPr>
      <t xml:space="preserve">;
</t>
    </r>
    <r>
      <rPr>
        <b/>
        <sz val="12"/>
        <color rgb="FF00B050"/>
        <rFont val="Calibri (Body)"/>
      </rPr>
      <t>24291122</t>
    </r>
    <r>
      <rPr>
        <sz val="12"/>
        <color theme="1"/>
        <rFont val="Calibri"/>
        <family val="2"/>
        <scheme val="minor"/>
      </rPr>
      <t xml:space="preserve">;
</t>
    </r>
    <r>
      <rPr>
        <sz val="12"/>
        <color rgb="FF00B050"/>
        <rFont val="Calibri (Body)"/>
      </rPr>
      <t>25346274</t>
    </r>
    <r>
      <rPr>
        <sz val="12"/>
        <color theme="1"/>
        <rFont val="Calibri"/>
        <family val="2"/>
        <scheme val="minor"/>
      </rPr>
      <t xml:space="preserve">; 
</t>
    </r>
    <r>
      <rPr>
        <sz val="12"/>
        <color rgb="FF00B050"/>
        <rFont val="Calibri (Body)"/>
      </rPr>
      <t>26088816</t>
    </r>
    <r>
      <rPr>
        <sz val="12"/>
        <color theme="1"/>
        <rFont val="Calibri"/>
        <family val="2"/>
        <scheme val="minor"/>
      </rPr>
      <t xml:space="preserve">;
</t>
    </r>
    <r>
      <rPr>
        <sz val="12"/>
        <color rgb="FF00B050"/>
        <rFont val="Calibri (Body)"/>
      </rPr>
      <t>33421092;</t>
    </r>
    <r>
      <rPr>
        <sz val="12"/>
        <color theme="1"/>
        <rFont val="Calibri"/>
        <family val="2"/>
        <scheme val="minor"/>
      </rPr>
      <t xml:space="preserve">
</t>
    </r>
    <r>
      <rPr>
        <sz val="12"/>
        <color rgb="FF00B050"/>
        <rFont val="Calibri (Body)"/>
      </rPr>
      <t>33509297;
27829665</t>
    </r>
  </si>
  <si>
    <r>
      <rPr>
        <sz val="12"/>
        <color rgb="FF00B050"/>
        <rFont val="Calibri (Body)"/>
      </rPr>
      <t>35118816</t>
    </r>
    <r>
      <rPr>
        <sz val="12"/>
        <color theme="1"/>
        <rFont val="Calibri"/>
        <family val="2"/>
        <scheme val="minor"/>
      </rPr>
      <t xml:space="preserve">;
</t>
    </r>
    <r>
      <rPr>
        <sz val="12"/>
        <color rgb="FF00B050"/>
        <rFont val="Calibri (Body)"/>
      </rPr>
      <t>26088816</t>
    </r>
    <r>
      <rPr>
        <sz val="12"/>
        <color theme="1"/>
        <rFont val="Calibri"/>
        <family val="2"/>
        <scheme val="minor"/>
      </rPr>
      <t xml:space="preserve">;
</t>
    </r>
    <r>
      <rPr>
        <sz val="12"/>
        <color rgb="FF00B050"/>
        <rFont val="Calibri (Body)"/>
      </rPr>
      <t>30092016</t>
    </r>
    <r>
      <rPr>
        <sz val="12"/>
        <color theme="1"/>
        <rFont val="Calibri"/>
        <family val="2"/>
        <scheme val="minor"/>
      </rPr>
      <t xml:space="preserve">;
</t>
    </r>
    <r>
      <rPr>
        <sz val="12"/>
        <color rgb="FF00B050"/>
        <rFont val="Calibri (Body)"/>
      </rPr>
      <t>32183601</t>
    </r>
    <r>
      <rPr>
        <sz val="12"/>
        <color theme="1"/>
        <rFont val="Calibri"/>
        <family val="2"/>
        <scheme val="minor"/>
      </rPr>
      <t xml:space="preserve">;
</t>
    </r>
    <r>
      <rPr>
        <sz val="12"/>
        <color rgb="FF00B050"/>
        <rFont val="Calibri (Body)"/>
      </rPr>
      <t>23543758;
23628399;
31254396;
31521393</t>
    </r>
    <r>
      <rPr>
        <sz val="12"/>
        <color theme="1"/>
        <rFont val="Calibri"/>
        <family val="2"/>
        <scheme val="minor"/>
      </rPr>
      <t xml:space="preserve">;
</t>
    </r>
    <r>
      <rPr>
        <sz val="12"/>
        <color rgb="FF00B050"/>
        <rFont val="Calibri (Body)"/>
      </rPr>
      <t>23278646;</t>
    </r>
    <r>
      <rPr>
        <sz val="12"/>
        <color theme="1"/>
        <rFont val="Calibri"/>
        <family val="2"/>
        <scheme val="minor"/>
      </rPr>
      <t xml:space="preserve">
</t>
    </r>
    <r>
      <rPr>
        <b/>
        <sz val="12"/>
        <color rgb="FF00B050"/>
        <rFont val="Calibri (Body)"/>
      </rPr>
      <t>24291122</t>
    </r>
    <r>
      <rPr>
        <sz val="12"/>
        <color theme="1"/>
        <rFont val="Calibri"/>
        <family val="2"/>
        <scheme val="minor"/>
      </rPr>
      <t xml:space="preserve">;
</t>
    </r>
    <r>
      <rPr>
        <sz val="12"/>
        <color rgb="FF00B050"/>
        <rFont val="Calibri (Body)"/>
      </rPr>
      <t>25346274</t>
    </r>
  </si>
  <si>
    <t xml:space="preserve">['DRB1*04:05'] 
['DRB1*04:05'] 
['DRB1*04:05'] 
['DRB1*04:05'] 
['DRB1*04:05'] </t>
  </si>
  <si>
    <t>Genetic susceptibility to multicase hypersensitivity pneumonitis is associated with the TNF-238 GG genotype of the promoter region and HLA-DRB1*04 bearing HLA haplotypes. 
Protective effect of the HLA-DRB1*13:02 allele in Japanese rheumatoid arthritis patients. 
Variation at HLA-DRB1 is associated with resistance to enteric fever. 
Genome-wide association study of self-reported food reactions in Japanese identifies shrimp and peach specific loci in the HLA-DR/DQ gene region. 
Association of a single nucleotide polymorphism in TNIP1 with type-1 autoimmune hepatitis in the Japanese population.</t>
  </si>
  <si>
    <t>Respiratory medicine; 
PloS one; 
Nature genetics; 
Scientific reports; Journal of human genetics</t>
  </si>
  <si>
    <t>29233746; 
32234402</t>
  </si>
  <si>
    <t>['DRB1*16:02'] 
['DRB1*16:02']</t>
  </si>
  <si>
    <t>Amino Acid Variants of HLA-DRB1 Confer Susceptibility to Dapsone Hypersensitivity Syndrome in Addition to HLA-B*13:01. 
Comprehensive meta-analysis reveals an association of the HLA-DRB1*1602 allele with autoimmune diseases mediated predominantly by autoantibodies.</t>
  </si>
  <si>
    <t>The Journal of investigative dermatology; 
Autoimmunity reviews</t>
  </si>
  <si>
    <t>DictElement({'Volume': '138', 'Issue': '5', 'PubDate': {'Year': '2018', 'Month': '05'}}, attributes={'CitedMedium': 'Internet'}) DictElement({'Volume': '19', 'Issue': '6', 'PubDate': {'Year': '2020', 'Month': 'Jun'}}, attributes={'CitedMedium': 'Internet'})</t>
  </si>
  <si>
    <t>"Dapsone hypersensitivity syndrome is a rare yet severe adverse drug reaction caused by dapsone, a principal drug in multidrug therapy for leprosy. HLA-B*13:01 has been identified as a strong risk factor of dapsone hypersensitivity syndrome; however, its low positive predictive value indicated that additional genetic variants may be involved in the disease development. To discover contributing genetic variants within HLA loci in addition to HLA-B*13:01, we performed a high-coverage next-generation sequencing (NGS)-based HLA typing analysis in 103 dapsone-hypersensitive and 857 dapsone-tolerant HLA-B*13:01-positive leprosy patients in a Chinese population. Five amino acid variants in high linkage disequilibrium of HLA-DRB1 were significantly associated with dapsone hypersensitivity syndrome (positions 133, 142, -17, 11, and 13). DRB1*16:02 and DRB1*15:01 tagged by these risk-conferring amino acid residues were associated at a nominal significance level. This study identifies five amino acid variants within HLA-DRB1 that are in high linkage disequilibrium and significantly associated with dapsone hypersensitivity syndrome in a Chinese population.";
"The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(OR¬†=¬†1.93; 95% CI¬†=¬†1.63-2.28, P¬†=¬†1.95¬†√ó¬†10&lt;sup&gt;-14&lt;/sup&gt;) but not with those predominantly mediated by T cells (OR¬†=¬†1.08; 95% CI¬†=¬†0.87-1.34, P¬†=¬†.474).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</si>
  <si>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r>
      <t xml:space="preserve">"Hypersensitivity Pneumonitis (HP) is a lung inflammatory disorder caused by inhalation of organic particles by a susceptible host. Since only a small proportion of individuals exposed to HP-related antigens develop the disease, a genetic predisposition is largely suspected. However, studies regarding genetic susceptibility in this disease are scanty. We have previously found evidence supporting increased risk associated to the major histocompatibility complex (MHC) in sporadic HP. In the present study, we conducted a family-based research that includes nine multicase families with at least two related HP patients (RHP). We evaluated 19 RHP individuals, 25 additional healthy first-degree relatives (REA) and 246 healthy unrelated individuals (HUI). HLA class II typing (DRB1/3/4/5, DQA1, DQB1, DPA1, DPB1, DMA and DMB), and -863, -308 and -238 polymorphisms in the promoter region of TNF-Œ± were performed by PCR based methods. We identified an increased frequency of HLA-DRB1*04:07, DRB1*04:05, DRB1*11:01 and DRB1*13:01 alleles in RHP individuals compared to healthy controls (p¬†&lt;¬†0.05). A significant higher frequency of DRB1*04:07-DQB1*03:02, DRB1*04:05-DQB1*03:02, and DRB1*04:03-DQB1*03:02 haplotypes was also detected in the group of patients. Likewise, TNF-238 GG genotype was more frequent in the RHP group as compared to REA (p¬†=¬†0.01, OR¬†=¬†7.2). Finally, the combination of HLA-DRB1*04 alleles and TNF-238 GG was significantly increased in the RHP group (p¬†=¬†0.01, OR¬†=¬†6.93). These findings indicate that genes located within the MHC region confer susceptibility to familial HP in Mexicans.";
"Rheumatoid arthritis (RA) is a chronic systemic inflammatory disease. Certain HLA-DRB1 "shared-epitope" alleles are reported to be positively associated with increased RA susceptibility, whereas some of the other alleles may be negatively associated. However, studies on the latter are rare. Here, we focus on the protective effects of DRB1 alleles in Japanese RA patients in an association study. Relative predispositional effects (RPE) were analyzed by sequential elimination of carriers of each allele with the strongest association. The protective effects of DRB1 alleles were investigated in patients stratified according to whether they possessed anti-citrullinated peptide antibodies (ACPA). The DRB1*13:02 allele was found to be negatively associated with RA (P‚Ää=‚Ää4.59√ó10(-10), corrected P (Pc)‚Ää=‚Ää1.42√ó10(-8), odds ratio [OR] 0.42, 95% CI 0.32-0.55, P [RPE]‚Ää=‚Ää1.27√ó10(-6)); the genotypes DRB1*04:05/*13:02 and *09:01/*13:02 were also negatively associated with RA. The protective effect of *13:02 was also present in ACPA-positive patients (P‚Ää=‚Ää3.95√ó10(-8), Pc‚Ää=‚Ää1.22√ó10(-6), OR 0.42, 95%CI 0.31-0.58) whereas *15:02 was negatively associated only with ACPA-negative RA (P‚Ää=‚Ää8.87√ó10(-5), Pc‚Ää=‚Ää0.0026, OR 0.26, 95%CI 0.12-0.56). Thus, this study identified a negative association of DRB1*13:02 with Japanese RA; our findings support the protective role of DRB1*13:02 in the pathogenesis of ACPA-positive RA."; 
"Enteric fever affects more than 25 million people annually and results from systemic infection with Salmonella enterica serovar Typhi or Paratyphi pathovars A, B or C(1). We conducted a genome-wide association study of 432 individuals with blood culture-confirmed enteric fever and 2,011 controls from Vietnam. We observed strong association at rs7765379 (odds ratio (OR) for the minor allele = 0.18, P = 4.5 √ó 10(-10)), a marker mapping to the HLA class II region, in proximity to HLA-DQB1 and HLA-DRB1. We replicated this association in 595 enteric fever cases and 386 controls from Nepal and also in a second independent collection of 151 cases and 668 controls from Vietnam. Imputation-based fine-mapping across the extended MHC region showed that the classical HLA-DRB1*04:05 allele (OR = 0.14, P = 2.60 √ó 10(-11)) could entirely explain the association at rs7765379, thus implicating HLA-DRB1 as a major contributor to resistance against enteric fever, presumably through antigen presentation.";
"Food allergy is an increasingly important health problem in the world. Several genome-wide association studies (GWAS) focused on European ancestry samples have identified food allergy-specific loci in the HLA class II region. We conducted GWAS of self-reported reactivity with common foods using the data from 11011 Japanese women and identified shrimp and peach allergy-specific loci in the HLA-DR/DQ gene region tagged by rs74995702 (P‚Äâ=‚Äâ6.30‚Äâ√ó‚Äâ10&lt;sup&gt;-17&lt;/sup&gt;, OR‚Äâ=‚Äâ1.91) and rs28359884 (P‚Äâ=‚Äâ2.3‚Äâ√ó‚Äâ10&lt;sup&gt;-12&lt;/sup&gt;, OR‚Äâ=‚Äâ1.80), respectively. After HLA imputation using a Japanese population-specific reference, the </t>
    </r>
    <r>
      <rPr>
        <b/>
        <sz val="12"/>
        <color rgb="FFFF0000"/>
        <rFont val="Calibri (Body)"/>
      </rPr>
      <t>most strongly associated haplotype was HLA-DRB1*04:05</t>
    </r>
    <r>
      <rPr>
        <sz val="12"/>
        <color theme="1"/>
        <rFont val="Calibri"/>
        <family val="2"/>
        <scheme val="minor"/>
      </rPr>
      <t xml:space="preserve">-HLA-DQB1*04:01 </t>
    </r>
    <r>
      <rPr>
        <b/>
        <sz val="12"/>
        <color rgb="FFFF0000"/>
        <rFont val="Calibri (Body)"/>
      </rPr>
      <t>for shrimp allergy</t>
    </r>
    <r>
      <rPr>
        <sz val="12"/>
        <color theme="1"/>
        <rFont val="Calibri"/>
        <family val="2"/>
        <scheme val="minor"/>
      </rPr>
      <t xml:space="preserve"> (P‚Äâ=‚Äâ3.92‚Äâ√ó‚Äâ10&lt;sup&gt;-19&lt;/sup&gt;, </t>
    </r>
    <r>
      <rPr>
        <b/>
        <sz val="12"/>
        <color rgb="FFFF0000"/>
        <rFont val="Calibri (Body)"/>
      </rPr>
      <t>OR‚Äâ=‚Äâ1.99</t>
    </r>
    <r>
      <rPr>
        <sz val="12"/>
        <color theme="1"/>
        <rFont val="Calibri"/>
        <family val="2"/>
        <scheme val="minor"/>
      </rPr>
      <t>) and</t>
    </r>
    <r>
      <rPr>
        <b/>
        <sz val="12"/>
        <color rgb="FFFF0000"/>
        <rFont val="Calibri (Body)"/>
      </rPr>
      <t xml:space="preserve"> HLA-DRB1*09:01</t>
    </r>
    <r>
      <rPr>
        <sz val="12"/>
        <color theme="1"/>
        <rFont val="Calibri"/>
        <family val="2"/>
        <scheme val="minor"/>
      </rPr>
      <t xml:space="preserve">-HLA-DQB1*03:03 </t>
    </r>
    <r>
      <rPr>
        <b/>
        <sz val="12"/>
        <color rgb="FFFF0000"/>
        <rFont val="Calibri (Body)"/>
      </rPr>
      <t>for peach allergy</t>
    </r>
    <r>
      <rPr>
        <sz val="12"/>
        <color theme="1"/>
        <rFont val="Calibri"/>
        <family val="2"/>
        <scheme val="minor"/>
      </rPr>
      <t xml:space="preserve"> (P‚Äâ=‚Äâ1.15‚Äâ√ó‚Äâ10&lt;sup&gt;-7&lt;/sup&gt;, OR‚Äâ=‚</t>
    </r>
    <r>
      <rPr>
        <b/>
        <sz val="12"/>
        <color rgb="FFFF0000"/>
        <rFont val="Calibri (Body)"/>
      </rPr>
      <t>Äâ1.68</t>
    </r>
    <r>
      <rPr>
        <sz val="12"/>
        <color theme="1"/>
        <rFont val="Calibri"/>
        <family val="2"/>
        <scheme val="minor"/>
      </rPr>
      <t>). Additionally, both allergies' associated variants were eQTLs for several HLA genes, with HLA-DQA2 the single eQTL gene shared between the two traits. Our study suggests that allergy to certain foods may be related to genetic differences that tag both HLA alleles having particular epitope binding specificities as well as variants modulating expression of particular HLA genes. Investigating this further could increase our understanding of food allergy aetiology and potentially lead to better therapeutic strategies for allergen immunotherapies.";
"Several studies reported that autoimmune diseases share a number of susceptibility genes. Of these genes, a SNP rs7708392 in TNIP1 was reported to be associated with systemic lupus erythematosus (SLE). Autoimmune hepatitis (AIH), a rare chronic progressive liver disease, shares some clinical features with SLE. Therefore, we investigated whether the SNP is associated with Japanese AIH. An association study of rs7708392 was conducted in 343 Japanese AIH patients and 828 controls. We found that rs7708392 is associated with AIH (P‚Äâ=‚Äâ0.0236, odds ratio (OR) 1.26, 95% confidence interval (CI): 1.03-1.54), under the allele model for C allele. Significant differences of clinical characteristics of the AIH patients with or without G allele of rs7708392 were not detected. Of interest, the association was stronger in AIH without HLA-DRB1*04:05 allele (P‚Äâ=‚Äâ0.0063, Q‚Äâ=‚Äâ0.0127, OR 1.48, 95% CI: 1.12-1.96), though the association was not detected in AIH with DRB1*04:05. The C allele of rs7708392 was associated with AIH, especially AIH without DRB1*04:05, an already established risk factor."</t>
    </r>
  </si>
  <si>
    <t>ND</t>
  </si>
  <si>
    <t>Mixed weeds including chenopodium album, plantago, salsola kali, artemsisa and ambrosia (n = 5)</t>
  </si>
  <si>
    <t>Phadiatop aeroallergen mix including cat, dog, horse danders, house dust mite, flour mite, cladosporium herbarum, timothy grass, silver birch, olive, mugwort and nettle pollens (n = 11)</t>
  </si>
  <si>
    <t>Seafood mix including cod*, tuna, shrimp, mussel and salmon (n = 5)</t>
  </si>
  <si>
    <t>Mixed grasses including Bermuda grass, rye, timothy, meadow, Johnson, Bahia (n = 6)</t>
  </si>
  <si>
    <t>Food allergen mix including milk, peanut, soya, wheat, cod* and egg white (n = 6)</t>
  </si>
  <si>
    <t>Mesquite pollen (n = 1)</t>
  </si>
  <si>
    <t>Nut mix including pistachio, cashew, pecan and walnut (n = 4)</t>
  </si>
  <si>
    <t>Nut mix including Brazil nut, almond, peanut, hazelnut and coconut (n = 5)</t>
  </si>
  <si>
    <t>Allergen description (N = 41)</t>
  </si>
  <si>
    <t>4 (2/2)</t>
  </si>
  <si>
    <t>3 (2/1)</t>
  </si>
  <si>
    <t>pos</t>
  </si>
  <si>
    <t>neg</t>
  </si>
  <si>
    <t>totalAsso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</si>
</sst>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Arial"/>
      <family val="2"/>
    </font>
    <font>
      <sz val="12"/>
      <color theme="1"/>
      <name val="Arial"/>
      <family val="2"/>
    </font>
    <font>
      <sz val="12"/>
      <name val="Arial"/>
      <family val="2"/>
    </font>
    <font>
      <b/>
      <sz val="12"/>
      <name val="Arial"/>
      <family val="2"/>
    </font>
    <font>
      <i/>
      <sz val="12"/>
      <name val="Arial"/>
      <family val="2"/>
    </font>
    <font>
      <sz val="12"/>
      <color rgb="FF00B050"/>
      <name val="Calibri"/>
      <family val="2"/>
      <scheme val="minor"/>
    </font>
    <font>
      <sz val="12"/>
      <color rgb="FF00B050"/>
      <name val="Calibri (Body)"/>
    </font>
    <font>
      <sz val="12"/>
      <color theme="9" tint="-0.249977111117893"/>
      <name val="Calibri"/>
      <family val="2"/>
      <scheme val="minor"/>
    </font>
    <font>
      <b/>
      <sz val="12"/>
      <color rgb="FFFF0000"/>
      <name val="Calibri (Body)"/>
    </font>
    <font>
      <b/>
      <sz val="12"/>
      <color rgb="FFFF0000"/>
      <name val="Calibri"/>
      <family val="2"/>
      <scheme val="minor"/>
    </font>
    <font>
      <b/>
      <sz val="12"/>
      <color theme="1" tint="0.499984740745262"/>
      <name val="Calibri"/>
      <family val="2"/>
      <scheme val="minor"/>
    </font>
    <font>
      <sz val="12"/>
      <color rgb="FFFF0000"/>
      <name val="Calibri (Body)"/>
    </font>
    <font>
      <b/>
      <sz val="12"/>
      <color rgb="FF00B050"/>
      <name val="Calibri"/>
      <family val="2"/>
      <scheme val="minor"/>
    </font>
    <font>
      <b/>
      <sz val="12"/>
      <color rgb="FF00B050"/>
      <name val="Calibri (Body)"/>
    </font>
    <font>
      <sz val="12"/>
      <color rgb="FF000000"/>
      <name val="Calibri"/>
      <family val="2"/>
      <scheme val="minor"/>
    </font>
    <font>
      <sz val="12"/>
      <name val="Calibri"/>
      <family val="2"/>
      <scheme val="minor"/>
    </font>
    <font>
      <vertAlign val="superscript"/>
      <sz val="8"/>
      <color rgb="FF000000"/>
      <name val="Times New Roman"/>
      <family val="1"/>
    </font>
    <font>
      <i/>
      <sz val="12"/>
      <color theme="1"/>
      <name val="Arial"/>
      <family val="2"/>
    </font>
    <font>
      <sz val="10"/>
      <color theme="1"/>
      <name val="Times Roman"/>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rgb="FFFFC0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top style="medium">
        <color rgb="FFBFBFBF"/>
      </top>
      <bottom/>
      <diagonal/>
    </border>
    <border>
      <left/>
      <right/>
      <top style="medium">
        <color rgb="FFBFBFBF"/>
      </top>
      <bottom/>
      <diagonal/>
    </border>
    <border>
      <left/>
      <right style="medium">
        <color rgb="FFBFBFBF"/>
      </right>
      <top style="medium">
        <color rgb="FFBFBFBF"/>
      </top>
      <bottom/>
      <diagonal/>
    </border>
    <border>
      <left style="medium">
        <color rgb="FFBFBFBF"/>
      </left>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2">
    <xf numFmtId="0" fontId="0" fillId="0" borderId="0" xfId="0"/>
    <xf numFmtId="0" fontId="0" fillId="0" borderId="0" xfId="0" applyAlignment="1">
      <alignment wrapText="1"/>
    </xf>
    <xf numFmtId="0" fontId="0" fillId="0" borderId="0" xfId="0" applyAlignment="1">
      <alignment horizontal="center"/>
    </xf>
    <xf numFmtId="0" fontId="18" fillId="0" borderId="0" xfId="0" applyFont="1" applyAlignment="1">
      <alignment horizontal="center"/>
    </xf>
    <xf numFmtId="0" fontId="19" fillId="0" borderId="0" xfId="0" applyFont="1" applyAlignment="1">
      <alignment horizontal="center"/>
    </xf>
    <xf numFmtId="2" fontId="19" fillId="0" borderId="0" xfId="0" applyNumberFormat="1" applyFont="1" applyAlignment="1">
      <alignment horizontal="center"/>
    </xf>
    <xf numFmtId="0" fontId="19" fillId="0" borderId="0" xfId="0" applyFont="1" applyAlignment="1">
      <alignment horizontal="center" vertical="center"/>
    </xf>
    <xf numFmtId="0" fontId="19" fillId="0" borderId="0" xfId="0" applyFont="1" applyAlignment="1">
      <alignment horizontal="center" vertical="center" wrapText="1"/>
    </xf>
    <xf numFmtId="2" fontId="19" fillId="0" borderId="0" xfId="0" applyNumberFormat="1" applyFont="1" applyAlignment="1">
      <alignment horizontal="center" vertical="center"/>
    </xf>
    <xf numFmtId="0" fontId="20" fillId="0" borderId="10" xfId="0" applyFont="1" applyBorder="1" applyAlignment="1">
      <alignment vertical="center" wrapText="1"/>
    </xf>
    <xf numFmtId="0" fontId="21" fillId="0" borderId="14" xfId="0" applyFont="1" applyBorder="1" applyAlignment="1">
      <alignment horizontal="center" vertical="center"/>
    </xf>
    <xf numFmtId="0" fontId="20" fillId="0" borderId="14" xfId="0" applyFont="1" applyBorder="1" applyAlignment="1">
      <alignment horizontal="center" vertical="center"/>
    </xf>
    <xf numFmtId="0" fontId="20" fillId="0" borderId="14" xfId="0" applyFont="1" applyBorder="1" applyAlignment="1">
      <alignment horizontal="center"/>
    </xf>
    <xf numFmtId="0" fontId="22" fillId="0" borderId="14" xfId="0" applyFont="1" applyBorder="1" applyAlignment="1">
      <alignment horizontal="center" vertical="center"/>
    </xf>
    <xf numFmtId="0" fontId="19" fillId="0" borderId="0" xfId="0" applyFont="1"/>
    <xf numFmtId="0" fontId="18" fillId="0" borderId="0" xfId="0" applyFont="1"/>
    <xf numFmtId="0" fontId="18" fillId="0" borderId="0" xfId="0" applyFont="1" applyAlignment="1">
      <alignment horizontal="center" vertical="center"/>
    </xf>
    <xf numFmtId="11" fontId="19" fillId="0" borderId="0" xfId="0" applyNumberFormat="1" applyFont="1" applyAlignment="1">
      <alignment horizontal="center"/>
    </xf>
    <xf numFmtId="11" fontId="19" fillId="0" borderId="0" xfId="0" applyNumberFormat="1" applyFont="1" applyAlignment="1">
      <alignment horizontal="center" vertical="center"/>
    </xf>
    <xf numFmtId="164" fontId="19" fillId="0" borderId="0" xfId="0" applyNumberFormat="1" applyFont="1" applyAlignment="1">
      <alignment horizontal="center"/>
    </xf>
    <xf numFmtId="0" fontId="19" fillId="0" borderId="0" xfId="0" applyFont="1" applyAlignment="1">
      <alignment vertical="center"/>
    </xf>
    <xf numFmtId="165" fontId="19" fillId="0" borderId="0" xfId="0" applyNumberFormat="1" applyFont="1" applyAlignment="1">
      <alignment horizontal="center" vertical="center"/>
    </xf>
    <xf numFmtId="0" fontId="0" fillId="0" borderId="0" xfId="0" applyAlignment="1">
      <alignment horizontal="left" vertical="top"/>
    </xf>
    <xf numFmtId="0" fontId="23"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16" fillId="0" borderId="0" xfId="0" applyFont="1" applyAlignment="1">
      <alignment horizontal="left" vertical="top" wrapText="1"/>
    </xf>
    <xf numFmtId="0" fontId="0" fillId="33" borderId="0" xfId="0" applyFill="1"/>
    <xf numFmtId="0" fontId="16" fillId="33" borderId="0" xfId="0" applyFont="1" applyFill="1"/>
    <xf numFmtId="0" fontId="14" fillId="0" borderId="0" xfId="0" applyFont="1"/>
    <xf numFmtId="0" fontId="16" fillId="0" borderId="0" xfId="0" applyFont="1"/>
    <xf numFmtId="0" fontId="27" fillId="0" borderId="0" xfId="0" applyFont="1"/>
    <xf numFmtId="0" fontId="28" fillId="0" borderId="0" xfId="0" applyFont="1"/>
    <xf numFmtId="0" fontId="0" fillId="34" borderId="0" xfId="0" applyFill="1" applyAlignment="1">
      <alignment horizontal="left" vertical="top"/>
    </xf>
    <xf numFmtId="0" fontId="0" fillId="33" borderId="0" xfId="0" applyFill="1" applyAlignment="1">
      <alignment horizontal="left" vertical="top"/>
    </xf>
    <xf numFmtId="0" fontId="23" fillId="33" borderId="0" xfId="0" applyFont="1" applyFill="1" applyAlignment="1">
      <alignment horizontal="left" vertical="top" wrapText="1"/>
    </xf>
    <xf numFmtId="0" fontId="0" fillId="35" borderId="0" xfId="0" applyFill="1"/>
    <xf numFmtId="0" fontId="23" fillId="33" borderId="0" xfId="0" applyFont="1" applyFill="1" applyAlignment="1">
      <alignment vertical="top" wrapText="1"/>
    </xf>
    <xf numFmtId="0" fontId="23" fillId="33" borderId="0" xfId="0" applyFont="1" applyFill="1" applyAlignment="1">
      <alignment horizontal="left" vertical="top"/>
    </xf>
    <xf numFmtId="0" fontId="0" fillId="34" borderId="0" xfId="0" applyFill="1" applyAlignment="1">
      <alignment horizontal="left" vertical="top" wrapText="1"/>
    </xf>
    <xf numFmtId="0" fontId="0" fillId="33" borderId="0" xfId="0" applyFill="1" applyAlignment="1">
      <alignment horizontal="left" vertical="top" wrapText="1"/>
    </xf>
    <xf numFmtId="0" fontId="0" fillId="0" borderId="0" xfId="0" applyAlignment="1">
      <alignment horizontal="left"/>
    </xf>
    <xf numFmtId="0" fontId="32" fillId="0" borderId="0" xfId="0" applyFont="1" applyAlignment="1">
      <alignment vertical="top" wrapText="1"/>
    </xf>
    <xf numFmtId="0" fontId="33" fillId="0" borderId="0" xfId="0" applyFont="1" applyAlignment="1">
      <alignment horizontal="left" vertical="top"/>
    </xf>
    <xf numFmtId="0" fontId="29" fillId="34" borderId="0" xfId="0" applyFont="1" applyFill="1" applyAlignment="1">
      <alignment horizontal="left" vertical="top"/>
    </xf>
    <xf numFmtId="0" fontId="14" fillId="34" borderId="0" xfId="0" applyFont="1" applyFill="1" applyAlignment="1">
      <alignment horizontal="left" vertical="top"/>
    </xf>
    <xf numFmtId="0" fontId="34" fillId="0" borderId="0" xfId="0" applyFont="1"/>
    <xf numFmtId="11" fontId="18" fillId="0" borderId="0" xfId="0" applyNumberFormat="1" applyFont="1" applyAlignment="1">
      <alignment horizontal="center"/>
    </xf>
    <xf numFmtId="11" fontId="19" fillId="0" borderId="0" xfId="0" applyNumberFormat="1" applyFont="1"/>
    <xf numFmtId="0" fontId="35" fillId="36" borderId="0" xfId="0" applyFont="1" applyFill="1" applyAlignment="1">
      <alignment horizontal="center"/>
    </xf>
    <xf numFmtId="11" fontId="35" fillId="36" borderId="0" xfId="0" applyNumberFormat="1" applyFont="1" applyFill="1" applyAlignment="1">
      <alignment horizontal="center"/>
    </xf>
    <xf numFmtId="2" fontId="35" fillId="36" borderId="0" xfId="0" applyNumberFormat="1" applyFont="1" applyFill="1" applyAlignment="1">
      <alignment horizontal="center"/>
    </xf>
    <xf numFmtId="0" fontId="19" fillId="36" borderId="0" xfId="0" applyFont="1" applyFill="1" applyAlignment="1">
      <alignment horizontal="center"/>
    </xf>
    <xf numFmtId="11" fontId="19" fillId="36" borderId="0" xfId="0" applyNumberFormat="1" applyFont="1" applyFill="1" applyAlignment="1">
      <alignment horizontal="center"/>
    </xf>
    <xf numFmtId="2" fontId="19" fillId="36" borderId="0" xfId="0" applyNumberFormat="1" applyFont="1" applyFill="1" applyAlignment="1">
      <alignment horizontal="center"/>
    </xf>
    <xf numFmtId="0" fontId="32" fillId="0" borderId="0" xfId="0" applyFont="1" applyAlignment="1">
      <alignment horizontal="left" vertical="top"/>
    </xf>
    <xf numFmtId="0" fontId="0" fillId="0" borderId="0" xfId="0" applyAlignment="1">
      <alignment horizontal="left" vertical="center"/>
    </xf>
    <xf numFmtId="0" fontId="0" fillId="0" borderId="0" xfId="0" applyAlignment="1">
      <alignment horizontal="left" vertical="center" wrapText="1"/>
    </xf>
    <xf numFmtId="165" fontId="0" fillId="0" borderId="0" xfId="0" applyNumberFormat="1" applyAlignment="1">
      <alignment horizontal="left" vertical="top"/>
    </xf>
    <xf numFmtId="0" fontId="16" fillId="0" borderId="0" xfId="0" applyFont="1" applyAlignment="1">
      <alignment horizontal="left" wrapText="1"/>
    </xf>
    <xf numFmtId="0" fontId="19" fillId="36" borderId="0" xfId="0" applyFont="1" applyFill="1" applyAlignment="1">
      <alignment horizontal="center" vertical="center"/>
    </xf>
    <xf numFmtId="11" fontId="19" fillId="36" borderId="0" xfId="0" applyNumberFormat="1" applyFont="1" applyFill="1" applyAlignment="1">
      <alignment horizontal="center" vertical="center"/>
    </xf>
    <xf numFmtId="2" fontId="19" fillId="36" borderId="0" xfId="0" applyNumberFormat="1" applyFont="1" applyFill="1" applyAlignment="1">
      <alignment horizontal="center" vertical="center"/>
    </xf>
    <xf numFmtId="0" fontId="19" fillId="36" borderId="0" xfId="0" applyFont="1" applyFill="1"/>
    <xf numFmtId="0" fontId="19" fillId="0" borderId="0" xfId="0" applyFont="1" applyAlignment="1">
      <alignment horizontal="left" vertical="top"/>
    </xf>
    <xf numFmtId="0" fontId="35" fillId="36" borderId="0" xfId="0" applyFont="1" applyFill="1" applyAlignment="1">
      <alignment horizontal="left" vertical="top"/>
    </xf>
    <xf numFmtId="0" fontId="19" fillId="36" borderId="0" xfId="0" applyFont="1" applyFill="1" applyAlignment="1">
      <alignment horizontal="left" vertical="top"/>
    </xf>
    <xf numFmtId="0" fontId="18" fillId="0" borderId="0" xfId="0" applyFont="1" applyAlignment="1">
      <alignment horizontal="center"/>
    </xf>
    <xf numFmtId="0" fontId="0" fillId="0" borderId="0" xfId="0" applyAlignment="1">
      <alignment horizontal="left" vertical="top" wrapText="1"/>
    </xf>
    <xf numFmtId="0" fontId="18" fillId="0" borderId="0" xfId="0" applyFont="1" applyAlignment="1">
      <alignment horizontal="center" wrapText="1"/>
    </xf>
    <xf numFmtId="0" fontId="19" fillId="0" borderId="0" xfId="0" applyFont="1" applyAlignment="1">
      <alignment vertical="center"/>
    </xf>
    <xf numFmtId="0" fontId="18" fillId="0" borderId="0" xfId="0" applyFont="1" applyAlignment="1">
      <alignment horizontal="left" vertical="center"/>
    </xf>
    <xf numFmtId="0" fontId="20" fillId="0" borderId="11"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vertical="center"/>
    </xf>
    <xf numFmtId="0" fontId="36" fillId="0" borderId="0" xfId="0" applyFont="1"/>
    <xf numFmtId="0" fontId="36" fillId="0" borderId="0" xfId="0" applyFont="1" applyAlignment="1">
      <alignment horizontal="left" vertical="top" wrapText="1"/>
    </xf>
    <xf numFmtId="0" fontId="36"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5FF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D47"/>
  <sheetViews>
    <sheetView workbookViewId="0">
      <selection activeCell="H53" sqref="H53"/>
    </sheetView>
  </sheetViews>
  <sheetFormatPr baseColWidth="10" defaultRowHeight="16"/>
  <cols>
    <col min="1" max="1" width="10.83203125" style="14"/>
    <col min="2" max="2" width="12.6640625" style="14" bestFit="1" customWidth="1"/>
    <col min="3" max="16384" width="10.83203125" style="14"/>
  </cols>
  <sheetData>
    <row r="1" spans="1:4">
      <c r="A1" s="67" t="s">
        <v>45</v>
      </c>
      <c r="B1" s="67" t="s">
        <v>46</v>
      </c>
      <c r="C1" s="67" t="s">
        <v>47</v>
      </c>
      <c r="D1" s="67"/>
    </row>
    <row r="2" spans="1:4">
      <c r="A2" s="67"/>
      <c r="B2" s="67"/>
      <c r="C2" s="3" t="s">
        <v>48</v>
      </c>
      <c r="D2" s="3" t="s">
        <v>49</v>
      </c>
    </row>
    <row r="3" spans="1:4">
      <c r="A3" s="4" t="s">
        <v>50</v>
      </c>
      <c r="B3" s="4" t="s">
        <v>51</v>
      </c>
      <c r="C3" s="19">
        <v>7.0000000000000007E-2</v>
      </c>
      <c r="D3" s="19">
        <v>6.3125000000000001E-2</v>
      </c>
    </row>
    <row r="4" spans="1:4">
      <c r="A4" s="4" t="s">
        <v>52</v>
      </c>
      <c r="B4" s="4" t="s">
        <v>53</v>
      </c>
      <c r="C4" s="19">
        <v>3.6874999999999998E-2</v>
      </c>
      <c r="D4" s="19">
        <v>3.6874999999999998E-2</v>
      </c>
    </row>
    <row r="5" spans="1:4">
      <c r="A5" s="4" t="s">
        <v>52</v>
      </c>
      <c r="B5" s="4" t="s">
        <v>54</v>
      </c>
      <c r="C5" s="19">
        <v>0.18124999999999999</v>
      </c>
      <c r="D5" s="19">
        <v>0.18124999999999999</v>
      </c>
    </row>
    <row r="6" spans="1:4">
      <c r="A6" s="4" t="s">
        <v>52</v>
      </c>
      <c r="B6" s="4" t="s">
        <v>55</v>
      </c>
      <c r="C6" s="19">
        <v>3.4375000000000003E-2</v>
      </c>
      <c r="D6" s="19">
        <v>4.8125000000000001E-2</v>
      </c>
    </row>
    <row r="7" spans="1:4">
      <c r="A7" s="4" t="s">
        <v>52</v>
      </c>
      <c r="B7" s="4" t="s">
        <v>56</v>
      </c>
      <c r="C7" s="19">
        <v>1.8124999999999999E-2</v>
      </c>
      <c r="D7" s="19">
        <v>1.8124999999999999E-2</v>
      </c>
    </row>
    <row r="8" spans="1:4">
      <c r="A8" s="4" t="s">
        <v>52</v>
      </c>
      <c r="B8" s="4" t="s">
        <v>57</v>
      </c>
      <c r="C8" s="19">
        <v>2.3125E-2</v>
      </c>
      <c r="D8" s="19">
        <v>2.3125E-2</v>
      </c>
    </row>
    <row r="9" spans="1:4">
      <c r="A9" s="4" t="s">
        <v>52</v>
      </c>
      <c r="B9" s="4" t="s">
        <v>58</v>
      </c>
      <c r="C9" s="19">
        <v>5.1874999999999998E-2</v>
      </c>
      <c r="D9" s="19">
        <v>5.3749999999999999E-2</v>
      </c>
    </row>
    <row r="10" spans="1:4">
      <c r="A10" s="4" t="s">
        <v>52</v>
      </c>
      <c r="B10" s="4" t="s">
        <v>59</v>
      </c>
      <c r="C10" s="19">
        <v>7.3124999999999996E-2</v>
      </c>
      <c r="D10" s="19">
        <v>7.6249999999999998E-2</v>
      </c>
    </row>
    <row r="11" spans="1:4">
      <c r="A11" s="4" t="s">
        <v>52</v>
      </c>
      <c r="B11" s="4" t="s">
        <v>60</v>
      </c>
      <c r="C11" s="19">
        <v>2.4375000000000001E-2</v>
      </c>
      <c r="D11" s="19">
        <v>2.6249999999999999E-2</v>
      </c>
    </row>
    <row r="12" spans="1:4">
      <c r="A12" s="4" t="s">
        <v>61</v>
      </c>
      <c r="B12" s="4" t="s">
        <v>62</v>
      </c>
      <c r="C12" s="19">
        <v>3.1875000000000001E-2</v>
      </c>
      <c r="D12" s="19">
        <v>7.2499999999999995E-2</v>
      </c>
    </row>
    <row r="13" spans="1:4">
      <c r="A13" s="4" t="s">
        <v>61</v>
      </c>
      <c r="B13" s="4" t="s">
        <v>63</v>
      </c>
      <c r="C13" s="19">
        <v>5.5625000000000001E-2</v>
      </c>
      <c r="D13" s="19">
        <v>5.5625000000000001E-2</v>
      </c>
    </row>
    <row r="14" spans="1:4">
      <c r="A14" s="4" t="s">
        <v>61</v>
      </c>
      <c r="B14" s="4" t="s">
        <v>64</v>
      </c>
      <c r="C14" s="19">
        <v>0.17624999999999999</v>
      </c>
      <c r="D14" s="19">
        <v>0.17624999999999999</v>
      </c>
    </row>
    <row r="15" spans="1:4">
      <c r="A15" s="4" t="s">
        <v>61</v>
      </c>
      <c r="B15" s="4" t="s">
        <v>65</v>
      </c>
      <c r="C15" s="19">
        <v>0.11562500000000001</v>
      </c>
      <c r="D15" s="19">
        <v>0.14812500000000001</v>
      </c>
    </row>
    <row r="16" spans="1:4">
      <c r="A16" s="4" t="s">
        <v>61</v>
      </c>
      <c r="B16" s="4" t="s">
        <v>66</v>
      </c>
      <c r="C16" s="19">
        <v>1.5625E-2</v>
      </c>
      <c r="D16" s="19">
        <v>1.6875000000000001E-2</v>
      </c>
    </row>
    <row r="17" spans="1:4">
      <c r="A17" s="4" t="s">
        <v>67</v>
      </c>
      <c r="B17" s="4" t="s">
        <v>68</v>
      </c>
      <c r="C17" s="19">
        <v>0.10312499999999999</v>
      </c>
      <c r="D17" s="19">
        <v>0.11625000000000001</v>
      </c>
    </row>
    <row r="18" spans="1:4">
      <c r="A18" s="4" t="s">
        <v>67</v>
      </c>
      <c r="B18" s="4" t="s">
        <v>69</v>
      </c>
      <c r="C18" s="19">
        <v>0.123125</v>
      </c>
      <c r="D18" s="19">
        <v>0.123125</v>
      </c>
    </row>
    <row r="19" spans="1:4">
      <c r="A19" s="4" t="s">
        <v>67</v>
      </c>
      <c r="B19" s="4" t="s">
        <v>70</v>
      </c>
      <c r="C19" s="19">
        <v>1.125E-2</v>
      </c>
      <c r="D19" s="19">
        <v>1.125E-2</v>
      </c>
    </row>
    <row r="20" spans="1:4">
      <c r="A20" s="4" t="s">
        <v>67</v>
      </c>
      <c r="B20" s="4" t="s">
        <v>71</v>
      </c>
      <c r="C20" s="19">
        <v>2.5000000000000001E-2</v>
      </c>
      <c r="D20" s="19">
        <v>2.5000000000000001E-2</v>
      </c>
    </row>
    <row r="21" spans="1:4">
      <c r="A21" s="4" t="s">
        <v>67</v>
      </c>
      <c r="B21" s="4" t="s">
        <v>72</v>
      </c>
      <c r="C21" s="19">
        <v>6.3125000000000001E-2</v>
      </c>
      <c r="D21" s="19">
        <v>6.25E-2</v>
      </c>
    </row>
    <row r="22" spans="1:4">
      <c r="A22" s="4" t="s">
        <v>67</v>
      </c>
      <c r="B22" s="4" t="s">
        <v>73</v>
      </c>
      <c r="C22" s="19">
        <v>0.15375</v>
      </c>
      <c r="D22" s="19">
        <v>0.15375</v>
      </c>
    </row>
    <row r="23" spans="1:4">
      <c r="A23" s="4" t="s">
        <v>67</v>
      </c>
      <c r="B23" s="4" t="s">
        <v>74</v>
      </c>
      <c r="C23" s="19">
        <v>1.375E-2</v>
      </c>
      <c r="D23" s="19">
        <v>1.375E-2</v>
      </c>
    </row>
    <row r="24" spans="1:4">
      <c r="A24" s="4" t="s">
        <v>67</v>
      </c>
      <c r="B24" s="4" t="s">
        <v>75</v>
      </c>
      <c r="C24" s="19">
        <v>2.4375000000000001E-2</v>
      </c>
      <c r="D24" s="19">
        <v>2.4375000000000001E-2</v>
      </c>
    </row>
    <row r="25" spans="1:4">
      <c r="A25" s="4" t="s">
        <v>67</v>
      </c>
      <c r="B25" s="4" t="s">
        <v>76</v>
      </c>
      <c r="C25" s="19">
        <v>4.8750000000000002E-2</v>
      </c>
      <c r="D25" s="19">
        <v>4.8750000000000002E-2</v>
      </c>
    </row>
    <row r="26" spans="1:4">
      <c r="A26" s="4" t="s">
        <v>67</v>
      </c>
      <c r="B26" s="4" t="s">
        <v>77</v>
      </c>
      <c r="C26" s="19">
        <v>0.04</v>
      </c>
      <c r="D26" s="19">
        <v>0.04</v>
      </c>
    </row>
    <row r="27" spans="1:4">
      <c r="A27" s="4" t="s">
        <v>67</v>
      </c>
      <c r="B27" s="4" t="s">
        <v>78</v>
      </c>
      <c r="C27" s="19">
        <v>2.8750000000000001E-2</v>
      </c>
      <c r="D27" s="19">
        <v>2.8750000000000001E-2</v>
      </c>
    </row>
    <row r="28" spans="1:4">
      <c r="A28" s="4" t="s">
        <v>79</v>
      </c>
      <c r="B28" s="4" t="s">
        <v>80</v>
      </c>
      <c r="C28" s="19">
        <v>2.1250000000000002E-2</v>
      </c>
      <c r="D28" s="19">
        <v>2.1250000000000002E-2</v>
      </c>
    </row>
    <row r="29" spans="1:4">
      <c r="A29" s="4" t="s">
        <v>79</v>
      </c>
      <c r="B29" s="4" t="s">
        <v>81</v>
      </c>
      <c r="C29" s="19">
        <v>1.4375000000000001E-2</v>
      </c>
      <c r="D29" s="19">
        <v>1.4375000000000001E-2</v>
      </c>
    </row>
    <row r="30" spans="1:4">
      <c r="A30" s="4" t="s">
        <v>79</v>
      </c>
      <c r="B30" s="4" t="s">
        <v>82</v>
      </c>
      <c r="C30" s="19">
        <v>0.15937499999999999</v>
      </c>
      <c r="D30" s="19">
        <v>0.15937499999999999</v>
      </c>
    </row>
    <row r="31" spans="1:4">
      <c r="A31" s="4" t="s">
        <v>79</v>
      </c>
      <c r="B31" s="4" t="s">
        <v>83</v>
      </c>
      <c r="C31" s="19">
        <v>1.5625E-2</v>
      </c>
      <c r="D31" s="19">
        <v>1.5625E-2</v>
      </c>
    </row>
    <row r="32" spans="1:4">
      <c r="A32" s="4" t="s">
        <v>79</v>
      </c>
      <c r="B32" s="4" t="s">
        <v>84</v>
      </c>
      <c r="C32" s="19">
        <v>4.5624999999999999E-2</v>
      </c>
      <c r="D32" s="19">
        <v>4.1875000000000002E-2</v>
      </c>
    </row>
    <row r="33" spans="1:4">
      <c r="A33" s="4" t="s">
        <v>79</v>
      </c>
      <c r="B33" s="4" t="s">
        <v>85</v>
      </c>
      <c r="C33" s="19">
        <v>5.8125000000000003E-2</v>
      </c>
      <c r="D33" s="19">
        <v>5.3749999999999999E-2</v>
      </c>
    </row>
    <row r="34" spans="1:4">
      <c r="A34" s="4" t="s">
        <v>79</v>
      </c>
      <c r="B34" s="4" t="s">
        <v>86</v>
      </c>
      <c r="C34" s="19">
        <v>1.8749999999999999E-2</v>
      </c>
      <c r="D34" s="19">
        <v>1.6875000000000001E-2</v>
      </c>
    </row>
    <row r="35" spans="1:4">
      <c r="A35" s="4" t="s">
        <v>79</v>
      </c>
      <c r="B35" s="4" t="s">
        <v>87</v>
      </c>
      <c r="C35" s="19">
        <v>0.18062500000000001</v>
      </c>
      <c r="D35" s="19">
        <v>0.15062500000000001</v>
      </c>
    </row>
    <row r="36" spans="1:4">
      <c r="A36" s="4" t="s">
        <v>79</v>
      </c>
      <c r="B36" s="4" t="s">
        <v>88</v>
      </c>
      <c r="C36" s="19">
        <v>1.1875E-2</v>
      </c>
      <c r="D36" s="19">
        <v>1.1875E-2</v>
      </c>
    </row>
    <row r="37" spans="1:4">
      <c r="A37" s="4" t="s">
        <v>79</v>
      </c>
      <c r="B37" s="4" t="s">
        <v>89</v>
      </c>
      <c r="C37" s="19">
        <v>2.5624999999999998E-2</v>
      </c>
      <c r="D37" s="19">
        <v>2.5624999999999998E-2</v>
      </c>
    </row>
    <row r="38" spans="1:4">
      <c r="A38" s="4" t="s">
        <v>79</v>
      </c>
      <c r="B38" s="4" t="s">
        <v>90</v>
      </c>
      <c r="C38" s="19">
        <v>3.875E-2</v>
      </c>
      <c r="D38" s="19">
        <v>3.8124999999999999E-2</v>
      </c>
    </row>
    <row r="39" spans="1:4">
      <c r="A39" s="4" t="s">
        <v>79</v>
      </c>
      <c r="B39" s="4" t="s">
        <v>91</v>
      </c>
      <c r="C39" s="19">
        <v>2.8750000000000001E-2</v>
      </c>
      <c r="D39" s="19">
        <v>2.8750000000000001E-2</v>
      </c>
    </row>
    <row r="40" spans="1:4">
      <c r="A40" s="4" t="s">
        <v>79</v>
      </c>
      <c r="B40" s="4" t="s">
        <v>92</v>
      </c>
      <c r="C40" s="19">
        <v>3.5000000000000003E-2</v>
      </c>
      <c r="D40" s="19">
        <v>3.5000000000000003E-2</v>
      </c>
    </row>
    <row r="41" spans="1:4">
      <c r="A41" s="4" t="s">
        <v>79</v>
      </c>
      <c r="B41" s="4" t="s">
        <v>93</v>
      </c>
      <c r="C41" s="19">
        <v>0.04</v>
      </c>
      <c r="D41" s="19">
        <v>0.04</v>
      </c>
    </row>
    <row r="42" spans="1:4">
      <c r="A42" s="4" t="s">
        <v>79</v>
      </c>
      <c r="B42" s="4" t="s">
        <v>94</v>
      </c>
      <c r="C42" s="19">
        <v>1.2500000000000001E-2</v>
      </c>
      <c r="D42" s="19">
        <v>1.2500000000000001E-2</v>
      </c>
    </row>
    <row r="43" spans="1:4">
      <c r="A43" s="4" t="s">
        <v>79</v>
      </c>
      <c r="B43" s="4" t="s">
        <v>95</v>
      </c>
      <c r="C43" s="19">
        <v>5.6250000000000001E-2</v>
      </c>
      <c r="D43" s="19">
        <v>5.6250000000000001E-2</v>
      </c>
    </row>
    <row r="44" spans="1:4">
      <c r="A44" s="4" t="s">
        <v>79</v>
      </c>
      <c r="B44" s="4" t="s">
        <v>96</v>
      </c>
      <c r="C44" s="19">
        <v>1.7500000000000002E-2</v>
      </c>
      <c r="D44" s="19">
        <v>1.8124999999999999E-2</v>
      </c>
    </row>
    <row r="45" spans="1:4">
      <c r="A45" s="4" t="s">
        <v>79</v>
      </c>
      <c r="B45" s="4" t="s">
        <v>97</v>
      </c>
      <c r="C45" s="19">
        <v>1.1875E-2</v>
      </c>
      <c r="D45" s="19">
        <v>1.1875E-2</v>
      </c>
    </row>
    <row r="46" spans="1:4">
      <c r="A46" s="4" t="s">
        <v>79</v>
      </c>
      <c r="B46" s="4" t="s">
        <v>98</v>
      </c>
      <c r="C46" s="19">
        <v>2.6875E-2</v>
      </c>
      <c r="D46" s="19">
        <v>2.6875E-2</v>
      </c>
    </row>
    <row r="47" spans="1:4">
      <c r="A47" s="4" t="s">
        <v>79</v>
      </c>
      <c r="B47" s="4" t="s">
        <v>99</v>
      </c>
      <c r="C47" s="19">
        <v>0.114375</v>
      </c>
      <c r="D47" s="19">
        <v>0.105</v>
      </c>
    </row>
  </sheetData>
  <mergeCells count="3">
    <mergeCell ref="A1:A2"/>
    <mergeCell ref="B1:B2"/>
    <mergeCell ref="C1:D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0187-58E5-8F4E-97EB-DC6AAE1748DD}">
  <sheetPr filterMode="1">
    <tabColor rgb="FFFFC000"/>
  </sheetPr>
  <dimension ref="A1:Q46"/>
  <sheetViews>
    <sheetView zoomScale="114" zoomScaleNormal="114" workbookViewId="0">
      <pane xSplit="1" ySplit="1" topLeftCell="L22" activePane="bottomRight" state="frozen"/>
      <selection pane="topRight" activeCell="B1" sqref="B1"/>
      <selection pane="bottomLeft" activeCell="A2" sqref="A2"/>
      <selection pane="bottomRight" activeCell="L24" sqref="L24"/>
    </sheetView>
  </sheetViews>
  <sheetFormatPr baseColWidth="10" defaultRowHeight="16"/>
  <cols>
    <col min="1" max="1" width="15.33203125" style="22" customWidth="1"/>
    <col min="2" max="2" width="17.83203125" style="22" bestFit="1" customWidth="1"/>
    <col min="3" max="3" width="18.33203125" style="22" bestFit="1" customWidth="1"/>
    <col min="4" max="4" width="22.6640625" style="22" bestFit="1" customWidth="1"/>
    <col min="5" max="6" width="17.33203125" style="22" customWidth="1"/>
    <col min="7" max="10" width="10.83203125" style="22"/>
    <col min="11" max="11" width="44" style="22" customWidth="1"/>
    <col min="12" max="12" width="57" style="22" customWidth="1"/>
    <col min="13" max="13" width="21.83203125" style="22" customWidth="1"/>
    <col min="14" max="14" width="14.5" style="22" customWidth="1"/>
    <col min="15" max="15" width="99.5" style="22" customWidth="1"/>
    <col min="16" max="16" width="10.83203125" style="22"/>
    <col min="17" max="17" width="22.33203125" style="24" customWidth="1"/>
    <col min="18" max="16384" width="10.83203125" style="22"/>
  </cols>
  <sheetData>
    <row r="1" spans="1:17" s="24" customFormat="1" ht="48" customHeight="1">
      <c r="A1" s="26" t="s">
        <v>46</v>
      </c>
      <c r="B1" s="26" t="s">
        <v>314</v>
      </c>
      <c r="C1" s="26" t="s">
        <v>313</v>
      </c>
      <c r="D1" s="26" t="s">
        <v>312</v>
      </c>
      <c r="E1" s="26" t="s">
        <v>311</v>
      </c>
      <c r="F1" s="26" t="s">
        <v>457</v>
      </c>
      <c r="G1" s="26" t="s">
        <v>456</v>
      </c>
      <c r="H1" s="26" t="s">
        <v>455</v>
      </c>
      <c r="I1" s="26" t="s">
        <v>454</v>
      </c>
      <c r="J1" s="26" t="s">
        <v>453</v>
      </c>
      <c r="K1" s="26" t="s">
        <v>452</v>
      </c>
      <c r="L1" s="26" t="s">
        <v>451</v>
      </c>
      <c r="M1" s="26" t="s">
        <v>450</v>
      </c>
      <c r="N1" s="26" t="s">
        <v>449</v>
      </c>
      <c r="O1" s="26" t="s">
        <v>448</v>
      </c>
      <c r="P1" s="26" t="s">
        <v>447</v>
      </c>
      <c r="Q1" s="26" t="s">
        <v>446</v>
      </c>
    </row>
    <row r="2" spans="1:17" ht="271" hidden="1" customHeight="1">
      <c r="A2" s="22" t="s">
        <v>51</v>
      </c>
      <c r="B2" s="22">
        <v>0</v>
      </c>
      <c r="C2" s="22">
        <v>0</v>
      </c>
      <c r="D2" s="22">
        <v>0</v>
      </c>
      <c r="F2" s="22">
        <v>0</v>
      </c>
      <c r="G2" s="22">
        <v>6.6562499999999997E-2</v>
      </c>
      <c r="H2" s="22" t="s">
        <v>50</v>
      </c>
      <c r="I2" s="22" t="s">
        <v>315</v>
      </c>
    </row>
    <row r="3" spans="1:17" hidden="1">
      <c r="A3" s="22" t="s">
        <v>53</v>
      </c>
      <c r="B3" s="22">
        <v>0</v>
      </c>
      <c r="C3" s="22">
        <v>0</v>
      </c>
      <c r="D3" s="22">
        <v>0</v>
      </c>
      <c r="F3" s="22">
        <v>0</v>
      </c>
      <c r="G3" s="22">
        <v>3.6874999999999998E-2</v>
      </c>
      <c r="H3" s="22" t="s">
        <v>52</v>
      </c>
      <c r="I3" s="22" t="s">
        <v>315</v>
      </c>
      <c r="O3" s="41"/>
    </row>
    <row r="4" spans="1:17" ht="409" hidden="1" customHeight="1">
      <c r="A4" s="22" t="s">
        <v>54</v>
      </c>
      <c r="B4" s="22">
        <v>0</v>
      </c>
      <c r="C4" s="22">
        <v>0</v>
      </c>
      <c r="D4" s="22">
        <v>0</v>
      </c>
      <c r="F4" s="22">
        <v>0</v>
      </c>
      <c r="G4" s="22">
        <v>0.18124999999999999</v>
      </c>
      <c r="H4" s="22" t="s">
        <v>52</v>
      </c>
      <c r="I4" s="22" t="s">
        <v>315</v>
      </c>
    </row>
    <row r="5" spans="1:17" ht="34">
      <c r="A5" s="22" t="s">
        <v>55</v>
      </c>
      <c r="B5" s="22">
        <v>1</v>
      </c>
      <c r="C5" s="22">
        <v>1</v>
      </c>
      <c r="D5" s="22">
        <v>2</v>
      </c>
      <c r="F5" s="22">
        <v>2</v>
      </c>
      <c r="G5" s="22">
        <v>4.1250000000000002E-2</v>
      </c>
      <c r="H5" s="22" t="s">
        <v>52</v>
      </c>
      <c r="I5" s="22" t="s">
        <v>315</v>
      </c>
      <c r="J5" s="22">
        <v>33710355</v>
      </c>
      <c r="K5" s="22" t="s">
        <v>387</v>
      </c>
      <c r="L5" s="22" t="s">
        <v>386</v>
      </c>
      <c r="M5" s="22" t="s">
        <v>385</v>
      </c>
      <c r="N5" s="22" t="s">
        <v>384</v>
      </c>
      <c r="O5" s="22" t="s">
        <v>383</v>
      </c>
      <c r="P5" s="22">
        <v>2021</v>
      </c>
      <c r="Q5" s="24" t="s">
        <v>382</v>
      </c>
    </row>
    <row r="6" spans="1:17" ht="409.6">
      <c r="A6" s="22" t="s">
        <v>56</v>
      </c>
      <c r="B6" s="22">
        <v>1</v>
      </c>
      <c r="C6" s="22">
        <v>3</v>
      </c>
      <c r="D6" s="22">
        <v>4</v>
      </c>
      <c r="E6" s="22" t="s">
        <v>257</v>
      </c>
      <c r="F6" s="22">
        <v>5</v>
      </c>
      <c r="G6" s="22">
        <v>1.8124999999999999E-2</v>
      </c>
      <c r="H6" s="22" t="s">
        <v>52</v>
      </c>
      <c r="I6" s="22" t="s">
        <v>315</v>
      </c>
      <c r="J6" s="24" t="s">
        <v>298</v>
      </c>
      <c r="K6" s="24" t="s">
        <v>434</v>
      </c>
      <c r="L6" s="24" t="s">
        <v>433</v>
      </c>
      <c r="M6" s="24" t="s">
        <v>432</v>
      </c>
      <c r="N6" s="22" t="s">
        <v>431</v>
      </c>
      <c r="O6" s="24" t="s">
        <v>430</v>
      </c>
      <c r="P6" s="24" t="s">
        <v>429</v>
      </c>
      <c r="Q6" s="24" t="s">
        <v>428</v>
      </c>
    </row>
    <row r="7" spans="1:17" ht="17">
      <c r="A7" s="25" t="s">
        <v>57</v>
      </c>
      <c r="B7" s="22">
        <v>0</v>
      </c>
      <c r="C7" s="22">
        <v>4</v>
      </c>
      <c r="D7" s="22">
        <v>4</v>
      </c>
      <c r="E7" s="22" t="s">
        <v>257</v>
      </c>
      <c r="F7" s="22">
        <v>5</v>
      </c>
      <c r="G7" s="22">
        <v>2.3125E-2</v>
      </c>
      <c r="H7" s="22" t="s">
        <v>52</v>
      </c>
      <c r="I7" s="22" t="s">
        <v>315</v>
      </c>
      <c r="J7" s="22">
        <v>32004448</v>
      </c>
      <c r="K7" s="22" t="s">
        <v>427</v>
      </c>
      <c r="L7" s="22" t="s">
        <v>426</v>
      </c>
      <c r="M7" s="22" t="s">
        <v>425</v>
      </c>
      <c r="O7" s="22" t="s">
        <v>424</v>
      </c>
      <c r="P7" s="22">
        <v>2020</v>
      </c>
      <c r="Q7" s="24" t="s">
        <v>296</v>
      </c>
    </row>
    <row r="8" spans="1:17" ht="409.6">
      <c r="A8" s="22" t="s">
        <v>58</v>
      </c>
      <c r="B8" s="22">
        <v>0</v>
      </c>
      <c r="C8" s="22">
        <v>1</v>
      </c>
      <c r="D8" s="22">
        <v>1</v>
      </c>
      <c r="F8" s="22">
        <v>1</v>
      </c>
      <c r="G8" s="22">
        <v>5.2812499999999998E-2</v>
      </c>
      <c r="H8" s="22" t="s">
        <v>52</v>
      </c>
      <c r="I8" s="22" t="s">
        <v>315</v>
      </c>
      <c r="J8" s="24" t="s">
        <v>294</v>
      </c>
      <c r="K8" s="24" t="s">
        <v>356</v>
      </c>
      <c r="L8" s="24" t="s">
        <v>355</v>
      </c>
      <c r="M8" s="24" t="s">
        <v>354</v>
      </c>
      <c r="N8" s="22" t="s">
        <v>353</v>
      </c>
      <c r="O8" s="24" t="s">
        <v>352</v>
      </c>
      <c r="P8" s="24" t="s">
        <v>351</v>
      </c>
      <c r="Q8" s="24" t="s">
        <v>295</v>
      </c>
    </row>
    <row r="9" spans="1:17" hidden="1">
      <c r="A9" s="22" t="s">
        <v>59</v>
      </c>
      <c r="B9" s="22">
        <v>0</v>
      </c>
      <c r="C9" s="22">
        <v>0</v>
      </c>
      <c r="D9" s="22">
        <v>0</v>
      </c>
      <c r="F9" s="22">
        <v>0</v>
      </c>
      <c r="G9" s="22">
        <v>7.4687499999999907E-2</v>
      </c>
      <c r="H9" s="22" t="s">
        <v>52</v>
      </c>
      <c r="I9" s="22" t="s">
        <v>315</v>
      </c>
    </row>
    <row r="10" spans="1:17" ht="409.6">
      <c r="A10" s="22" t="s">
        <v>60</v>
      </c>
      <c r="B10" s="22">
        <v>0</v>
      </c>
      <c r="C10" s="22">
        <v>1</v>
      </c>
      <c r="D10" s="22">
        <v>1</v>
      </c>
      <c r="F10" s="22">
        <v>1</v>
      </c>
      <c r="G10" s="22">
        <v>2.5312500000000002E-2</v>
      </c>
      <c r="H10" s="22" t="s">
        <v>52</v>
      </c>
      <c r="I10" s="22" t="s">
        <v>315</v>
      </c>
      <c r="J10" s="24" t="s">
        <v>292</v>
      </c>
      <c r="K10" s="24" t="s">
        <v>369</v>
      </c>
      <c r="L10" s="24" t="s">
        <v>368</v>
      </c>
      <c r="M10" s="24" t="s">
        <v>367</v>
      </c>
      <c r="N10" s="22" t="s">
        <v>366</v>
      </c>
      <c r="O10" s="24" t="s">
        <v>365</v>
      </c>
      <c r="P10" s="24" t="s">
        <v>364</v>
      </c>
      <c r="Q10" s="24" t="s">
        <v>293</v>
      </c>
    </row>
    <row r="11" spans="1:17" hidden="1">
      <c r="A11" s="22" t="s">
        <v>62</v>
      </c>
      <c r="B11" s="22">
        <v>0</v>
      </c>
      <c r="C11" s="22">
        <v>0</v>
      </c>
      <c r="D11" s="22">
        <v>0</v>
      </c>
      <c r="F11" s="22">
        <v>0</v>
      </c>
      <c r="G11" s="22">
        <v>5.2187499999999998E-2</v>
      </c>
      <c r="H11" s="22" t="s">
        <v>61</v>
      </c>
      <c r="I11" s="22" t="s">
        <v>316</v>
      </c>
      <c r="O11" s="41"/>
    </row>
    <row r="12" spans="1:17" ht="238">
      <c r="A12" s="22" t="s">
        <v>63</v>
      </c>
      <c r="B12" s="22">
        <v>1</v>
      </c>
      <c r="C12" s="22">
        <v>0</v>
      </c>
      <c r="D12" s="22">
        <v>1</v>
      </c>
      <c r="E12" s="22">
        <v>0</v>
      </c>
      <c r="F12" s="22">
        <v>1</v>
      </c>
      <c r="G12" s="22">
        <v>5.5625000000000001E-2</v>
      </c>
      <c r="H12" s="22" t="s">
        <v>61</v>
      </c>
      <c r="I12" s="22" t="s">
        <v>316</v>
      </c>
      <c r="J12" s="41">
        <v>32253422</v>
      </c>
      <c r="K12" s="41" t="s">
        <v>720</v>
      </c>
      <c r="L12" s="41" t="s">
        <v>570</v>
      </c>
      <c r="M12" s="41" t="s">
        <v>569</v>
      </c>
      <c r="N12" s="41" t="s">
        <v>568</v>
      </c>
      <c r="O12" s="24" t="s">
        <v>567</v>
      </c>
      <c r="Q12" s="24" t="s">
        <v>716</v>
      </c>
    </row>
    <row r="13" spans="1:17" hidden="1">
      <c r="A13" s="22" t="s">
        <v>64</v>
      </c>
      <c r="B13" s="22">
        <v>0</v>
      </c>
      <c r="C13" s="22">
        <v>0</v>
      </c>
      <c r="D13" s="22">
        <v>0</v>
      </c>
      <c r="F13" s="22">
        <v>0</v>
      </c>
      <c r="G13" s="22">
        <v>0.17624999999999999</v>
      </c>
      <c r="H13" s="22" t="s">
        <v>61</v>
      </c>
      <c r="I13" s="22" t="s">
        <v>316</v>
      </c>
    </row>
    <row r="14" spans="1:17" hidden="1">
      <c r="A14" s="22" t="s">
        <v>65</v>
      </c>
      <c r="B14" s="22">
        <v>0</v>
      </c>
      <c r="C14" s="22">
        <v>0</v>
      </c>
      <c r="D14" s="22">
        <v>0</v>
      </c>
      <c r="F14" s="22">
        <v>0</v>
      </c>
      <c r="G14" s="22">
        <v>0.13187499999999999</v>
      </c>
      <c r="H14" s="22" t="s">
        <v>61</v>
      </c>
      <c r="I14" s="22" t="s">
        <v>316</v>
      </c>
    </row>
    <row r="15" spans="1:17" hidden="1">
      <c r="A15" s="22" t="s">
        <v>66</v>
      </c>
      <c r="B15" s="22">
        <v>0</v>
      </c>
      <c r="C15" s="22">
        <v>0</v>
      </c>
      <c r="D15" s="22">
        <v>0</v>
      </c>
      <c r="F15" s="22">
        <v>0</v>
      </c>
      <c r="G15" s="22">
        <v>1.6250000000000001E-2</v>
      </c>
      <c r="H15" s="22" t="s">
        <v>61</v>
      </c>
      <c r="I15" s="22" t="s">
        <v>316</v>
      </c>
      <c r="O15" s="41"/>
    </row>
    <row r="16" spans="1:17" hidden="1">
      <c r="A16" s="22" t="s">
        <v>68</v>
      </c>
      <c r="B16" s="22">
        <v>0</v>
      </c>
      <c r="C16" s="22">
        <v>0</v>
      </c>
      <c r="D16" s="22">
        <v>0</v>
      </c>
      <c r="F16" s="22">
        <v>0</v>
      </c>
      <c r="G16" s="22">
        <v>0.10968749999999999</v>
      </c>
      <c r="H16" s="22" t="s">
        <v>67</v>
      </c>
      <c r="I16" s="22" t="s">
        <v>316</v>
      </c>
    </row>
    <row r="17" spans="1:17" ht="32" hidden="1" customHeight="1">
      <c r="A17" s="22" t="s">
        <v>69</v>
      </c>
      <c r="B17" s="22">
        <v>0</v>
      </c>
      <c r="C17" s="22">
        <v>0</v>
      </c>
      <c r="D17" s="22">
        <v>0</v>
      </c>
      <c r="F17" s="22">
        <v>0</v>
      </c>
      <c r="G17" s="22">
        <v>0.123125</v>
      </c>
      <c r="H17" s="22" t="s">
        <v>67</v>
      </c>
      <c r="I17" s="22" t="s">
        <v>316</v>
      </c>
    </row>
    <row r="18" spans="1:17" ht="176" customHeight="1">
      <c r="A18" s="22" t="s">
        <v>70</v>
      </c>
      <c r="B18" s="22">
        <v>0</v>
      </c>
      <c r="C18" s="22">
        <v>3</v>
      </c>
      <c r="D18" s="22">
        <v>3</v>
      </c>
      <c r="F18" s="22">
        <v>3</v>
      </c>
      <c r="G18" s="22">
        <v>1.125E-2</v>
      </c>
      <c r="H18" s="22" t="s">
        <v>67</v>
      </c>
      <c r="I18" s="22" t="s">
        <v>316</v>
      </c>
      <c r="J18" s="24" t="s">
        <v>290</v>
      </c>
      <c r="K18" s="24" t="s">
        <v>423</v>
      </c>
      <c r="L18" s="24" t="s">
        <v>422</v>
      </c>
      <c r="M18" s="24" t="s">
        <v>421</v>
      </c>
      <c r="N18" s="22" t="s">
        <v>420</v>
      </c>
      <c r="O18" s="24" t="s">
        <v>419</v>
      </c>
      <c r="P18" s="24" t="s">
        <v>418</v>
      </c>
      <c r="Q18" s="24" t="s">
        <v>417</v>
      </c>
    </row>
    <row r="19" spans="1:17" hidden="1">
      <c r="A19" s="22" t="s">
        <v>71</v>
      </c>
      <c r="B19" s="22">
        <v>0</v>
      </c>
      <c r="C19" s="22">
        <v>0</v>
      </c>
      <c r="D19" s="22">
        <v>0</v>
      </c>
      <c r="F19" s="22">
        <v>0</v>
      </c>
      <c r="G19" s="22">
        <v>2.5000000000000001E-2</v>
      </c>
      <c r="H19" s="22" t="s">
        <v>67</v>
      </c>
      <c r="I19" s="22" t="s">
        <v>316</v>
      </c>
      <c r="O19" s="41"/>
    </row>
    <row r="20" spans="1:17" ht="124" customHeight="1">
      <c r="A20" s="22" t="s">
        <v>72</v>
      </c>
      <c r="B20" s="22">
        <v>1</v>
      </c>
      <c r="C20" s="22">
        <v>0</v>
      </c>
      <c r="D20" s="22">
        <v>1</v>
      </c>
      <c r="F20" s="22">
        <v>1</v>
      </c>
      <c r="G20" s="22">
        <v>6.2812499999999993E-2</v>
      </c>
      <c r="H20" s="22" t="s">
        <v>67</v>
      </c>
      <c r="I20" s="22" t="s">
        <v>316</v>
      </c>
      <c r="J20" s="24" t="s">
        <v>288</v>
      </c>
      <c r="K20" s="24" t="s">
        <v>322</v>
      </c>
      <c r="L20" s="24" t="s">
        <v>321</v>
      </c>
      <c r="M20" s="24" t="s">
        <v>320</v>
      </c>
      <c r="N20" s="22" t="s">
        <v>319</v>
      </c>
      <c r="O20" s="24" t="s">
        <v>318</v>
      </c>
      <c r="P20" s="22">
        <v>2017</v>
      </c>
      <c r="Q20" s="24" t="s">
        <v>289</v>
      </c>
    </row>
    <row r="21" spans="1:17" ht="131" hidden="1" customHeight="1">
      <c r="A21" s="22" t="s">
        <v>73</v>
      </c>
      <c r="B21" s="22">
        <v>0</v>
      </c>
      <c r="C21" s="22">
        <v>0</v>
      </c>
      <c r="D21" s="22">
        <v>0</v>
      </c>
      <c r="F21" s="22">
        <v>0</v>
      </c>
      <c r="G21" s="22">
        <v>0.15375</v>
      </c>
      <c r="H21" s="22" t="s">
        <v>67</v>
      </c>
      <c r="I21" s="22" t="s">
        <v>316</v>
      </c>
    </row>
    <row r="22" spans="1:17" ht="409.6">
      <c r="A22" s="22" t="s">
        <v>74</v>
      </c>
      <c r="B22" s="22">
        <v>0</v>
      </c>
      <c r="C22" s="22">
        <v>1</v>
      </c>
      <c r="D22" s="22">
        <v>1</v>
      </c>
      <c r="F22" s="22">
        <v>1</v>
      </c>
      <c r="G22" s="22">
        <v>1.375E-2</v>
      </c>
      <c r="H22" s="22" t="s">
        <v>67</v>
      </c>
      <c r="I22" s="22" t="s">
        <v>316</v>
      </c>
      <c r="J22" s="24" t="s">
        <v>381</v>
      </c>
      <c r="K22" s="24" t="s">
        <v>380</v>
      </c>
      <c r="L22" s="24" t="s">
        <v>379</v>
      </c>
      <c r="M22" s="24" t="s">
        <v>378</v>
      </c>
      <c r="N22" s="22" t="s">
        <v>377</v>
      </c>
      <c r="O22" s="24" t="s">
        <v>376</v>
      </c>
      <c r="P22" s="24" t="s">
        <v>375</v>
      </c>
      <c r="Q22" s="24" t="s">
        <v>287</v>
      </c>
    </row>
    <row r="23" spans="1:17" hidden="1">
      <c r="A23" s="22" t="s">
        <v>75</v>
      </c>
      <c r="B23" s="22">
        <v>0</v>
      </c>
      <c r="C23" s="22">
        <v>0</v>
      </c>
      <c r="D23" s="22">
        <v>0</v>
      </c>
      <c r="F23" s="22">
        <v>0</v>
      </c>
      <c r="G23" s="22">
        <v>2.4375000000000001E-2</v>
      </c>
      <c r="H23" s="22" t="s">
        <v>67</v>
      </c>
      <c r="I23" s="22" t="s">
        <v>316</v>
      </c>
      <c r="O23" s="41"/>
    </row>
    <row r="24" spans="1:17" ht="136" customHeight="1">
      <c r="A24" s="22" t="s">
        <v>76</v>
      </c>
      <c r="B24" s="22">
        <v>0</v>
      </c>
      <c r="C24" s="22">
        <v>1</v>
      </c>
      <c r="D24" s="22">
        <v>1</v>
      </c>
      <c r="E24" s="22">
        <v>0</v>
      </c>
      <c r="F24" s="22">
        <v>1</v>
      </c>
      <c r="G24" s="22">
        <v>4.8750000000000002E-2</v>
      </c>
      <c r="H24" s="22" t="s">
        <v>67</v>
      </c>
      <c r="I24" s="22" t="s">
        <v>316</v>
      </c>
      <c r="J24" s="22">
        <v>23278646</v>
      </c>
      <c r="K24" s="22" t="s">
        <v>721</v>
      </c>
      <c r="L24" s="22" t="s">
        <v>565</v>
      </c>
      <c r="M24" s="22" t="s">
        <v>564</v>
      </c>
      <c r="N24" s="22" t="s">
        <v>563</v>
      </c>
      <c r="O24" s="24" t="s">
        <v>562</v>
      </c>
      <c r="Q24" s="42" t="s">
        <v>717</v>
      </c>
    </row>
    <row r="25" spans="1:17" ht="409.6">
      <c r="A25" s="22" t="s">
        <v>77</v>
      </c>
      <c r="B25" s="22">
        <v>0</v>
      </c>
      <c r="C25" s="22">
        <v>1</v>
      </c>
      <c r="D25" s="22">
        <v>1</v>
      </c>
      <c r="F25" s="22">
        <v>1</v>
      </c>
      <c r="G25" s="22">
        <v>0.04</v>
      </c>
      <c r="H25" s="22" t="s">
        <v>67</v>
      </c>
      <c r="I25" s="22" t="s">
        <v>316</v>
      </c>
      <c r="J25" s="24" t="s">
        <v>343</v>
      </c>
      <c r="K25" s="24" t="s">
        <v>342</v>
      </c>
      <c r="L25" s="24" t="s">
        <v>341</v>
      </c>
      <c r="M25" s="24" t="s">
        <v>340</v>
      </c>
      <c r="N25" s="22" t="s">
        <v>339</v>
      </c>
      <c r="O25" s="24" t="s">
        <v>338</v>
      </c>
      <c r="P25" s="24" t="s">
        <v>337</v>
      </c>
      <c r="Q25" s="24" t="s">
        <v>285</v>
      </c>
    </row>
    <row r="26" spans="1:17" ht="409.6">
      <c r="A26" s="43" t="s">
        <v>78</v>
      </c>
      <c r="B26" s="22">
        <v>1</v>
      </c>
      <c r="C26" s="22">
        <v>0</v>
      </c>
      <c r="D26" s="22">
        <v>1</v>
      </c>
      <c r="E26" s="22" t="s">
        <v>280</v>
      </c>
      <c r="F26" s="22">
        <v>2</v>
      </c>
      <c r="G26" s="22">
        <v>2.8750000000000001E-2</v>
      </c>
      <c r="H26" s="22" t="s">
        <v>67</v>
      </c>
      <c r="I26" s="22" t="s">
        <v>316</v>
      </c>
      <c r="J26" s="24" t="s">
        <v>363</v>
      </c>
      <c r="K26" s="24" t="s">
        <v>362</v>
      </c>
      <c r="L26" s="24" t="s">
        <v>361</v>
      </c>
      <c r="M26" s="24" t="s">
        <v>360</v>
      </c>
      <c r="N26" s="22" t="s">
        <v>359</v>
      </c>
      <c r="O26" s="24" t="s">
        <v>358</v>
      </c>
      <c r="P26" s="24" t="s">
        <v>357</v>
      </c>
      <c r="Q26" s="24" t="s">
        <v>282</v>
      </c>
    </row>
    <row r="27" spans="1:17" hidden="1">
      <c r="A27" s="22" t="s">
        <v>80</v>
      </c>
      <c r="B27" s="22">
        <v>0</v>
      </c>
      <c r="C27" s="22">
        <v>0</v>
      </c>
      <c r="D27" s="22">
        <v>0</v>
      </c>
      <c r="F27" s="22">
        <v>0</v>
      </c>
      <c r="G27" s="22">
        <v>2.1250000000000002E-2</v>
      </c>
      <c r="H27" s="22" t="s">
        <v>79</v>
      </c>
      <c r="I27" s="22" t="s">
        <v>317</v>
      </c>
      <c r="O27" s="41"/>
    </row>
    <row r="28" spans="1:17" ht="409.6">
      <c r="A28" s="43" t="s">
        <v>81</v>
      </c>
      <c r="B28" s="22">
        <v>2</v>
      </c>
      <c r="C28" s="22">
        <v>2</v>
      </c>
      <c r="D28" s="22">
        <v>4</v>
      </c>
      <c r="E28" s="22" t="s">
        <v>280</v>
      </c>
      <c r="F28" s="22">
        <v>5</v>
      </c>
      <c r="G28" s="22">
        <v>1.4375000000000001E-2</v>
      </c>
      <c r="H28" s="22" t="s">
        <v>79</v>
      </c>
      <c r="I28" s="22" t="s">
        <v>317</v>
      </c>
      <c r="J28" s="24" t="s">
        <v>277</v>
      </c>
      <c r="K28" s="24" t="s">
        <v>440</v>
      </c>
      <c r="L28" s="24" t="s">
        <v>439</v>
      </c>
      <c r="M28" s="24" t="s">
        <v>438</v>
      </c>
      <c r="N28" s="24" t="s">
        <v>437</v>
      </c>
      <c r="O28" s="24" t="s">
        <v>436</v>
      </c>
      <c r="P28" s="24" t="s">
        <v>435</v>
      </c>
      <c r="Q28" s="24" t="s">
        <v>278</v>
      </c>
    </row>
    <row r="29" spans="1:17" hidden="1">
      <c r="A29" s="22" t="s">
        <v>82</v>
      </c>
      <c r="B29" s="22">
        <v>0</v>
      </c>
      <c r="C29" s="22">
        <v>0</v>
      </c>
      <c r="D29" s="22">
        <v>0</v>
      </c>
      <c r="F29" s="22">
        <v>0</v>
      </c>
      <c r="G29" s="22">
        <v>0.15937499999999999</v>
      </c>
      <c r="H29" s="22" t="s">
        <v>79</v>
      </c>
      <c r="I29" s="22" t="s">
        <v>317</v>
      </c>
    </row>
    <row r="30" spans="1:17" hidden="1">
      <c r="A30" s="22" t="s">
        <v>83</v>
      </c>
      <c r="B30" s="22">
        <v>0</v>
      </c>
      <c r="C30" s="22">
        <v>0</v>
      </c>
      <c r="D30" s="22">
        <v>0</v>
      </c>
      <c r="F30" s="22">
        <v>0</v>
      </c>
      <c r="G30" s="22">
        <v>1.5625E-2</v>
      </c>
      <c r="H30" s="22" t="s">
        <v>79</v>
      </c>
      <c r="I30" s="22" t="s">
        <v>317</v>
      </c>
      <c r="O30" s="41"/>
    </row>
    <row r="31" spans="1:17" hidden="1">
      <c r="A31" s="22" t="s">
        <v>84</v>
      </c>
      <c r="B31" s="22">
        <v>0</v>
      </c>
      <c r="C31" s="22">
        <v>0</v>
      </c>
      <c r="D31" s="22">
        <v>0</v>
      </c>
      <c r="F31" s="22">
        <v>0</v>
      </c>
      <c r="G31" s="22">
        <v>4.3749999999999997E-2</v>
      </c>
      <c r="H31" s="22" t="s">
        <v>79</v>
      </c>
      <c r="I31" s="22" t="s">
        <v>317</v>
      </c>
      <c r="O31" s="41"/>
    </row>
    <row r="32" spans="1:17" hidden="1">
      <c r="A32" s="22" t="s">
        <v>85</v>
      </c>
      <c r="B32" s="22">
        <v>0</v>
      </c>
      <c r="C32" s="22">
        <v>0</v>
      </c>
      <c r="D32" s="22">
        <v>0</v>
      </c>
      <c r="F32" s="22">
        <v>0</v>
      </c>
      <c r="G32" s="22">
        <v>5.5937500000000001E-2</v>
      </c>
      <c r="H32" s="22" t="s">
        <v>79</v>
      </c>
      <c r="I32" s="22" t="s">
        <v>317</v>
      </c>
    </row>
    <row r="33" spans="1:17" ht="409.6">
      <c r="A33" s="22" t="s">
        <v>86</v>
      </c>
      <c r="B33" s="22">
        <v>1</v>
      </c>
      <c r="C33" s="22">
        <v>1</v>
      </c>
      <c r="D33" s="22">
        <v>2</v>
      </c>
      <c r="E33" s="22">
        <v>0</v>
      </c>
      <c r="F33" s="22">
        <v>2</v>
      </c>
      <c r="G33" s="22">
        <v>1.7812499999999998E-2</v>
      </c>
      <c r="H33" s="22" t="s">
        <v>79</v>
      </c>
      <c r="I33" s="22" t="s">
        <v>317</v>
      </c>
      <c r="J33" s="24" t="s">
        <v>740</v>
      </c>
      <c r="K33" s="24" t="s">
        <v>744</v>
      </c>
      <c r="L33" s="24" t="s">
        <v>745</v>
      </c>
      <c r="M33" s="24" t="s">
        <v>746</v>
      </c>
      <c r="O33" s="24" t="s">
        <v>753</v>
      </c>
      <c r="Q33" s="24" t="s">
        <v>718</v>
      </c>
    </row>
    <row r="34" spans="1:17" hidden="1">
      <c r="A34" s="22" t="s">
        <v>87</v>
      </c>
      <c r="B34" s="22">
        <v>0</v>
      </c>
      <c r="C34" s="22">
        <v>0</v>
      </c>
      <c r="D34" s="22">
        <v>0</v>
      </c>
      <c r="F34" s="22">
        <v>0</v>
      </c>
      <c r="G34" s="22">
        <v>0.16562499999999999</v>
      </c>
      <c r="H34" s="22" t="s">
        <v>79</v>
      </c>
      <c r="I34" s="22" t="s">
        <v>317</v>
      </c>
    </row>
    <row r="35" spans="1:17" ht="17">
      <c r="A35" s="22" t="s">
        <v>88</v>
      </c>
      <c r="B35" s="22">
        <v>1</v>
      </c>
      <c r="C35" s="22">
        <v>2</v>
      </c>
      <c r="D35" s="22">
        <v>3</v>
      </c>
      <c r="F35" s="22">
        <v>3</v>
      </c>
      <c r="G35" s="22">
        <v>1.1875E-2</v>
      </c>
      <c r="H35" s="22" t="s">
        <v>79</v>
      </c>
      <c r="I35" s="22" t="s">
        <v>317</v>
      </c>
      <c r="J35" s="22">
        <v>27178774</v>
      </c>
      <c r="K35" s="22" t="s">
        <v>416</v>
      </c>
      <c r="L35" s="22" t="s">
        <v>415</v>
      </c>
      <c r="M35" s="22" t="s">
        <v>414</v>
      </c>
      <c r="N35" s="22" t="s">
        <v>413</v>
      </c>
      <c r="O35" s="22" t="s">
        <v>412</v>
      </c>
      <c r="P35" s="22">
        <v>2016</v>
      </c>
      <c r="Q35" s="24" t="s">
        <v>276</v>
      </c>
    </row>
    <row r="36" spans="1:17" ht="409.6">
      <c r="A36" s="22" t="s">
        <v>89</v>
      </c>
      <c r="B36" s="22">
        <v>1</v>
      </c>
      <c r="C36" s="22">
        <v>2</v>
      </c>
      <c r="D36" s="22">
        <v>3</v>
      </c>
      <c r="F36" s="22">
        <v>3</v>
      </c>
      <c r="G36" s="22">
        <v>2.5624999999999998E-2</v>
      </c>
      <c r="H36" s="22" t="s">
        <v>79</v>
      </c>
      <c r="I36" s="22" t="s">
        <v>317</v>
      </c>
      <c r="J36" s="24" t="s">
        <v>411</v>
      </c>
      <c r="K36" s="24" t="s">
        <v>410</v>
      </c>
      <c r="L36" s="24" t="s">
        <v>409</v>
      </c>
      <c r="M36" s="24" t="s">
        <v>408</v>
      </c>
      <c r="N36" s="22" t="s">
        <v>407</v>
      </c>
      <c r="O36" s="24" t="s">
        <v>406</v>
      </c>
      <c r="P36" s="24" t="s">
        <v>405</v>
      </c>
      <c r="Q36" s="24" t="s">
        <v>274</v>
      </c>
    </row>
    <row r="37" spans="1:17" ht="409.6">
      <c r="A37" s="22" t="s">
        <v>90</v>
      </c>
      <c r="B37" s="22">
        <v>0</v>
      </c>
      <c r="C37" s="22">
        <v>1</v>
      </c>
      <c r="D37" s="22">
        <v>1</v>
      </c>
      <c r="F37" s="22">
        <v>1</v>
      </c>
      <c r="G37" s="22">
        <v>3.8437499999999999E-2</v>
      </c>
      <c r="H37" s="22" t="s">
        <v>79</v>
      </c>
      <c r="I37" s="22" t="s">
        <v>317</v>
      </c>
      <c r="J37" s="24" t="s">
        <v>350</v>
      </c>
      <c r="K37" s="24" t="s">
        <v>349</v>
      </c>
      <c r="L37" s="24" t="s">
        <v>348</v>
      </c>
      <c r="M37" s="24" t="s">
        <v>347</v>
      </c>
      <c r="N37" s="22" t="s">
        <v>346</v>
      </c>
      <c r="O37" s="24" t="s">
        <v>345</v>
      </c>
      <c r="P37" s="24" t="s">
        <v>344</v>
      </c>
      <c r="Q37" s="24" t="s">
        <v>272</v>
      </c>
    </row>
    <row r="38" spans="1:17" ht="409.6">
      <c r="A38" s="25" t="s">
        <v>91</v>
      </c>
      <c r="B38" s="22">
        <v>0</v>
      </c>
      <c r="C38" s="22">
        <v>3</v>
      </c>
      <c r="D38" s="22">
        <v>3</v>
      </c>
      <c r="E38" s="22" t="s">
        <v>257</v>
      </c>
      <c r="F38" s="22">
        <v>4</v>
      </c>
      <c r="G38" s="22">
        <v>2.8750000000000001E-2</v>
      </c>
      <c r="H38" s="22" t="s">
        <v>79</v>
      </c>
      <c r="I38" s="22" t="s">
        <v>317</v>
      </c>
      <c r="J38" s="24" t="s">
        <v>404</v>
      </c>
      <c r="K38" s="24" t="s">
        <v>403</v>
      </c>
      <c r="L38" s="24" t="s">
        <v>402</v>
      </c>
      <c r="M38" s="24" t="s">
        <v>401</v>
      </c>
      <c r="N38" s="22" t="s">
        <v>400</v>
      </c>
      <c r="O38" s="24" t="s">
        <v>399</v>
      </c>
      <c r="P38" s="24" t="s">
        <v>398</v>
      </c>
      <c r="Q38" s="24" t="s">
        <v>270</v>
      </c>
    </row>
    <row r="39" spans="1:17" ht="409.6">
      <c r="A39" s="22" t="s">
        <v>92</v>
      </c>
      <c r="B39" s="22">
        <v>0</v>
      </c>
      <c r="C39" s="22">
        <v>1</v>
      </c>
      <c r="D39" s="22">
        <v>1</v>
      </c>
      <c r="F39" s="22">
        <v>1</v>
      </c>
      <c r="G39" s="22">
        <v>3.5000000000000003E-2</v>
      </c>
      <c r="H39" s="22" t="s">
        <v>79</v>
      </c>
      <c r="I39" s="22" t="s">
        <v>317</v>
      </c>
      <c r="J39" s="24" t="s">
        <v>329</v>
      </c>
      <c r="K39" s="24" t="s">
        <v>328</v>
      </c>
      <c r="L39" s="24" t="s">
        <v>327</v>
      </c>
      <c r="M39" s="24" t="s">
        <v>326</v>
      </c>
      <c r="N39" s="22" t="s">
        <v>325</v>
      </c>
      <c r="O39" s="24" t="s">
        <v>324</v>
      </c>
      <c r="P39" s="24" t="s">
        <v>323</v>
      </c>
      <c r="Q39" s="24" t="s">
        <v>268</v>
      </c>
    </row>
    <row r="40" spans="1:17" ht="409.6">
      <c r="A40" s="22" t="s">
        <v>93</v>
      </c>
      <c r="B40" s="22">
        <v>1</v>
      </c>
      <c r="C40" s="22">
        <v>0</v>
      </c>
      <c r="D40" s="22">
        <v>1</v>
      </c>
      <c r="F40" s="22">
        <v>1</v>
      </c>
      <c r="G40" s="22">
        <v>0.04</v>
      </c>
      <c r="H40" s="22" t="s">
        <v>79</v>
      </c>
      <c r="I40" s="22" t="s">
        <v>317</v>
      </c>
      <c r="J40" s="24" t="s">
        <v>336</v>
      </c>
      <c r="K40" s="24" t="s">
        <v>335</v>
      </c>
      <c r="L40" s="24" t="s">
        <v>334</v>
      </c>
      <c r="M40" s="24" t="s">
        <v>333</v>
      </c>
      <c r="N40" s="22" t="s">
        <v>332</v>
      </c>
      <c r="O40" s="24" t="s">
        <v>331</v>
      </c>
      <c r="P40" s="24" t="s">
        <v>330</v>
      </c>
      <c r="Q40" s="24" t="s">
        <v>266</v>
      </c>
    </row>
    <row r="41" spans="1:17" ht="289">
      <c r="A41" s="25" t="s">
        <v>94</v>
      </c>
      <c r="B41" s="22">
        <v>0</v>
      </c>
      <c r="C41" s="22">
        <v>6</v>
      </c>
      <c r="D41" s="22">
        <v>6</v>
      </c>
      <c r="E41" s="22" t="s">
        <v>257</v>
      </c>
      <c r="F41" s="22">
        <v>7</v>
      </c>
      <c r="G41" s="22">
        <v>1.2500000000000001E-2</v>
      </c>
      <c r="H41" s="22" t="s">
        <v>79</v>
      </c>
      <c r="I41" s="22" t="s">
        <v>317</v>
      </c>
      <c r="J41" s="22">
        <v>27709802</v>
      </c>
      <c r="K41" s="22" t="s">
        <v>445</v>
      </c>
      <c r="L41" s="22" t="s">
        <v>444</v>
      </c>
      <c r="M41" s="22" t="s">
        <v>443</v>
      </c>
      <c r="N41" s="24" t="s">
        <v>442</v>
      </c>
      <c r="O41" s="24" t="s">
        <v>441</v>
      </c>
      <c r="P41" s="22">
        <v>2016</v>
      </c>
      <c r="Q41" s="24" t="s">
        <v>263</v>
      </c>
    </row>
    <row r="42" spans="1:17" hidden="1">
      <c r="A42" s="22" t="s">
        <v>95</v>
      </c>
      <c r="B42" s="22">
        <v>0</v>
      </c>
      <c r="C42" s="22">
        <v>0</v>
      </c>
      <c r="D42" s="22">
        <v>0</v>
      </c>
      <c r="F42" s="22">
        <v>0</v>
      </c>
      <c r="G42" s="22">
        <v>5.6250000000000001E-2</v>
      </c>
      <c r="H42" s="22" t="s">
        <v>79</v>
      </c>
      <c r="I42" s="22" t="s">
        <v>317</v>
      </c>
    </row>
    <row r="43" spans="1:17" ht="17">
      <c r="A43" s="22" t="s">
        <v>96</v>
      </c>
      <c r="B43" s="22">
        <v>0</v>
      </c>
      <c r="C43" s="22">
        <v>1</v>
      </c>
      <c r="D43" s="22">
        <v>1</v>
      </c>
      <c r="F43" s="22">
        <v>1</v>
      </c>
      <c r="G43" s="22">
        <v>1.7812499999999998E-2</v>
      </c>
      <c r="H43" s="22" t="s">
        <v>79</v>
      </c>
      <c r="I43" s="22" t="s">
        <v>317</v>
      </c>
      <c r="J43" s="22">
        <v>23404077</v>
      </c>
      <c r="K43" s="22" t="s">
        <v>374</v>
      </c>
      <c r="L43" s="22" t="s">
        <v>373</v>
      </c>
      <c r="M43" s="22" t="s">
        <v>372</v>
      </c>
      <c r="N43" s="22" t="s">
        <v>371</v>
      </c>
      <c r="O43" s="22" t="s">
        <v>370</v>
      </c>
      <c r="P43" s="22">
        <v>2013</v>
      </c>
      <c r="Q43" s="24" t="s">
        <v>261</v>
      </c>
    </row>
    <row r="44" spans="1:17" ht="340">
      <c r="A44" s="22" t="s">
        <v>97</v>
      </c>
      <c r="B44" s="22">
        <v>0</v>
      </c>
      <c r="C44" s="22">
        <v>2</v>
      </c>
      <c r="D44" s="22">
        <v>2</v>
      </c>
      <c r="F44" s="22">
        <v>2</v>
      </c>
      <c r="G44" s="22">
        <v>1.1875E-2</v>
      </c>
      <c r="H44" s="22" t="s">
        <v>79</v>
      </c>
      <c r="I44" s="22" t="s">
        <v>317</v>
      </c>
      <c r="J44" s="24" t="s">
        <v>258</v>
      </c>
      <c r="K44" s="24" t="s">
        <v>397</v>
      </c>
      <c r="L44" s="24" t="s">
        <v>396</v>
      </c>
      <c r="M44" s="24" t="s">
        <v>395</v>
      </c>
      <c r="N44" s="22" t="s">
        <v>394</v>
      </c>
      <c r="O44" s="24" t="s">
        <v>393</v>
      </c>
      <c r="P44" s="24" t="s">
        <v>392</v>
      </c>
      <c r="Q44" s="24" t="s">
        <v>259</v>
      </c>
    </row>
    <row r="45" spans="1:17" ht="34">
      <c r="A45" s="25" t="s">
        <v>98</v>
      </c>
      <c r="B45" s="22">
        <v>0</v>
      </c>
      <c r="C45" s="22">
        <v>2</v>
      </c>
      <c r="D45" s="22">
        <v>2</v>
      </c>
      <c r="E45" s="22" t="s">
        <v>257</v>
      </c>
      <c r="F45" s="22">
        <v>3</v>
      </c>
      <c r="G45" s="22">
        <v>2.6875E-2</v>
      </c>
      <c r="H45" s="22" t="s">
        <v>79</v>
      </c>
      <c r="I45" s="22" t="s">
        <v>317</v>
      </c>
      <c r="J45" s="22">
        <v>33002571</v>
      </c>
      <c r="K45" s="22" t="s">
        <v>391</v>
      </c>
      <c r="L45" s="22" t="s">
        <v>390</v>
      </c>
      <c r="M45" s="22" t="s">
        <v>45</v>
      </c>
      <c r="N45" s="22" t="s">
        <v>389</v>
      </c>
      <c r="O45" s="22" t="s">
        <v>388</v>
      </c>
      <c r="P45" s="22">
        <v>2021</v>
      </c>
      <c r="Q45" s="24" t="s">
        <v>255</v>
      </c>
    </row>
    <row r="46" spans="1:17" ht="409.6">
      <c r="A46" s="22" t="s">
        <v>99</v>
      </c>
      <c r="B46" s="22">
        <v>0</v>
      </c>
      <c r="C46" s="22">
        <v>1</v>
      </c>
      <c r="D46" s="22">
        <v>1</v>
      </c>
      <c r="E46" s="22">
        <v>0</v>
      </c>
      <c r="F46" s="22">
        <v>1</v>
      </c>
      <c r="G46" s="22">
        <v>0.10968749999999999</v>
      </c>
      <c r="H46" s="22" t="s">
        <v>79</v>
      </c>
      <c r="I46" s="22" t="s">
        <v>317</v>
      </c>
      <c r="J46" s="24" t="s">
        <v>747</v>
      </c>
      <c r="K46" s="24" t="s">
        <v>748</v>
      </c>
      <c r="L46" s="24" t="s">
        <v>749</v>
      </c>
      <c r="M46" s="24" t="s">
        <v>750</v>
      </c>
      <c r="N46" s="22" t="s">
        <v>751</v>
      </c>
      <c r="O46" s="24" t="s">
        <v>752</v>
      </c>
      <c r="Q46" s="24" t="s">
        <v>719</v>
      </c>
    </row>
  </sheetData>
  <autoFilter ref="A1:Q46" xr:uid="{680FD70C-880D-5148-9E50-D4DE7C76CD3D}">
    <filterColumn colId="5">
      <filters>
        <filter val="1"/>
        <filter val="2"/>
        <filter val="3"/>
        <filter val="4"/>
        <filter val="5"/>
        <filter val="7"/>
      </filters>
    </filterColumn>
  </autoFilter>
  <sortState xmlns:xlrd2="http://schemas.microsoft.com/office/spreadsheetml/2017/richdata2" ref="A2:Q46">
    <sortCondition ref="A2:A46"/>
  </sortState>
  <conditionalFormatting sqref="K5">
    <cfRule type="containsText" dxfId="3" priority="2" operator="containsText" text="DRB*13:01">
      <formula>NOT(ISERROR(SEARCH("DRB*13:01",K5)))</formula>
    </cfRule>
  </conditionalFormatting>
  <conditionalFormatting sqref="O5">
    <cfRule type="containsText" dxfId="2" priority="1" operator="containsText" text="DRB*13:01">
      <formula>NOT(ISERROR(SEARCH("DRB*13:01",O5)))</formula>
    </cfRule>
  </conditionalFormatting>
  <pageMargins left="0.75" right="0.75" top="1" bottom="1" header="0.5" footer="0.5"/>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E9CD0-F553-554C-8CA3-BF079FC98BCA}">
  <sheetPr>
    <tabColor rgb="FFFFC000"/>
  </sheetPr>
  <dimension ref="A1:J78"/>
  <sheetViews>
    <sheetView workbookViewId="0">
      <pane xSplit="3" ySplit="1" topLeftCell="E20" activePane="bottomRight" state="frozen"/>
      <selection pane="topRight" activeCell="D1" sqref="D1"/>
      <selection pane="bottomLeft" activeCell="A2" sqref="A2"/>
      <selection pane="bottomRight" activeCell="A71" sqref="A71"/>
    </sheetView>
  </sheetViews>
  <sheetFormatPr baseColWidth="10" defaultRowHeight="16"/>
  <cols>
    <col min="2" max="2" width="50.33203125" customWidth="1"/>
    <col min="3" max="3" width="98.83203125" customWidth="1"/>
    <col min="4" max="4" width="29.1640625" customWidth="1"/>
    <col min="5" max="5" width="31.1640625" customWidth="1"/>
    <col min="6" max="6" width="63" customWidth="1"/>
    <col min="8" max="8" width="14.5" customWidth="1"/>
  </cols>
  <sheetData>
    <row r="1" spans="1:10" s="30" customFormat="1">
      <c r="A1" s="30" t="s">
        <v>453</v>
      </c>
      <c r="B1" s="30" t="s">
        <v>452</v>
      </c>
      <c r="C1" s="30" t="s">
        <v>451</v>
      </c>
      <c r="D1" s="30" t="s">
        <v>450</v>
      </c>
      <c r="E1" s="30" t="s">
        <v>449</v>
      </c>
      <c r="F1" s="30" t="s">
        <v>448</v>
      </c>
      <c r="G1" s="30" t="s">
        <v>447</v>
      </c>
      <c r="H1" s="30" t="s">
        <v>715</v>
      </c>
      <c r="I1" s="30" t="s">
        <v>714</v>
      </c>
      <c r="J1" s="30" t="s">
        <v>304</v>
      </c>
    </row>
    <row r="2" spans="1:10" s="32" customFormat="1">
      <c r="A2" s="30">
        <v>33710355</v>
      </c>
      <c r="B2" s="30" t="s">
        <v>387</v>
      </c>
      <c r="C2" s="30" t="s">
        <v>386</v>
      </c>
      <c r="D2" s="30" t="s">
        <v>385</v>
      </c>
      <c r="E2" s="30" t="s">
        <v>384</v>
      </c>
      <c r="F2" s="30" t="s">
        <v>383</v>
      </c>
      <c r="G2" s="30">
        <v>2021</v>
      </c>
      <c r="H2" t="s">
        <v>509</v>
      </c>
      <c r="I2" t="s">
        <v>459</v>
      </c>
    </row>
    <row r="3" spans="1:10" s="32" customFormat="1">
      <c r="A3" s="30">
        <v>27091392</v>
      </c>
      <c r="B3" s="30" t="s">
        <v>713</v>
      </c>
      <c r="C3" s="30" t="s">
        <v>712</v>
      </c>
      <c r="D3" s="30" t="s">
        <v>502</v>
      </c>
      <c r="E3" s="30" t="s">
        <v>711</v>
      </c>
      <c r="F3" s="30" t="s">
        <v>710</v>
      </c>
      <c r="G3" s="30">
        <v>2016</v>
      </c>
      <c r="H3" t="s">
        <v>509</v>
      </c>
      <c r="I3" t="s">
        <v>459</v>
      </c>
    </row>
    <row r="4" spans="1:10" s="30" customFormat="1">
      <c r="A4" s="30">
        <v>35118816</v>
      </c>
      <c r="B4" s="30" t="s">
        <v>709</v>
      </c>
      <c r="C4" s="30" t="s">
        <v>708</v>
      </c>
      <c r="D4" s="30" t="s">
        <v>443</v>
      </c>
      <c r="E4" s="30" t="s">
        <v>707</v>
      </c>
      <c r="F4" s="30" t="s">
        <v>706</v>
      </c>
      <c r="G4" s="30">
        <v>2022</v>
      </c>
      <c r="H4" t="s">
        <v>509</v>
      </c>
      <c r="I4" t="s">
        <v>459</v>
      </c>
    </row>
    <row r="5" spans="1:10" s="30" customFormat="1">
      <c r="A5" s="30">
        <v>22471586</v>
      </c>
      <c r="B5" s="30" t="s">
        <v>702</v>
      </c>
      <c r="C5" s="30" t="s">
        <v>705</v>
      </c>
      <c r="D5" s="30" t="s">
        <v>597</v>
      </c>
      <c r="E5" s="30" t="s">
        <v>704</v>
      </c>
      <c r="F5" s="30" t="s">
        <v>703</v>
      </c>
      <c r="G5" s="30">
        <v>2012</v>
      </c>
      <c r="H5" t="s">
        <v>509</v>
      </c>
      <c r="I5" t="s">
        <v>459</v>
      </c>
    </row>
    <row r="6" spans="1:10" s="30" customFormat="1">
      <c r="A6" s="30">
        <v>28506627</v>
      </c>
      <c r="B6" s="30" t="s">
        <v>702</v>
      </c>
      <c r="C6" s="30" t="s">
        <v>701</v>
      </c>
      <c r="D6" s="30" t="s">
        <v>532</v>
      </c>
      <c r="E6" s="30" t="s">
        <v>700</v>
      </c>
      <c r="F6" s="30" t="s">
        <v>699</v>
      </c>
      <c r="G6" s="30">
        <v>2017</v>
      </c>
      <c r="H6" t="s">
        <v>509</v>
      </c>
      <c r="I6" t="s">
        <v>459</v>
      </c>
    </row>
    <row r="7" spans="1:10" s="30" customFormat="1">
      <c r="A7" s="30">
        <v>24498086</v>
      </c>
      <c r="B7" s="30" t="s">
        <v>695</v>
      </c>
      <c r="C7" s="30" t="s">
        <v>698</v>
      </c>
      <c r="D7" s="30" t="s">
        <v>487</v>
      </c>
      <c r="E7" s="30" t="s">
        <v>697</v>
      </c>
      <c r="F7" s="30" t="s">
        <v>696</v>
      </c>
      <c r="G7" s="30">
        <v>2014</v>
      </c>
      <c r="H7" t="s">
        <v>509</v>
      </c>
      <c r="I7" t="s">
        <v>459</v>
      </c>
    </row>
    <row r="8" spans="1:10" s="30" customFormat="1">
      <c r="A8" s="30">
        <v>26031576</v>
      </c>
      <c r="B8" s="30" t="s">
        <v>695</v>
      </c>
      <c r="C8" s="30" t="s">
        <v>694</v>
      </c>
      <c r="D8" s="30" t="s">
        <v>693</v>
      </c>
      <c r="E8" s="30" t="s">
        <v>692</v>
      </c>
      <c r="F8" s="30" t="s">
        <v>691</v>
      </c>
      <c r="G8" s="30">
        <v>2015</v>
      </c>
      <c r="H8" t="s">
        <v>509</v>
      </c>
      <c r="I8" t="s">
        <v>459</v>
      </c>
    </row>
    <row r="9" spans="1:10" s="30" customFormat="1">
      <c r="A9" s="30">
        <v>33421092</v>
      </c>
      <c r="B9" s="30" t="s">
        <v>690</v>
      </c>
      <c r="C9" s="30" t="s">
        <v>689</v>
      </c>
      <c r="D9" s="30" t="s">
        <v>688</v>
      </c>
      <c r="E9" s="30" t="s">
        <v>687</v>
      </c>
      <c r="F9" s="30" t="s">
        <v>686</v>
      </c>
      <c r="G9" s="30">
        <v>2021</v>
      </c>
      <c r="H9" s="30" t="s">
        <v>509</v>
      </c>
      <c r="I9" s="30" t="s">
        <v>459</v>
      </c>
    </row>
    <row r="10" spans="1:10" s="30" customFormat="1">
      <c r="A10" s="30">
        <v>31810856</v>
      </c>
      <c r="B10" s="30" t="s">
        <v>685</v>
      </c>
      <c r="C10" s="30" t="s">
        <v>684</v>
      </c>
      <c r="D10" s="30" t="s">
        <v>414</v>
      </c>
      <c r="E10" s="30" t="s">
        <v>683</v>
      </c>
      <c r="F10" s="30" t="s">
        <v>682</v>
      </c>
      <c r="G10" s="30">
        <v>2020</v>
      </c>
      <c r="H10" s="30" t="s">
        <v>509</v>
      </c>
      <c r="I10" s="30" t="s">
        <v>459</v>
      </c>
    </row>
    <row r="11" spans="1:10">
      <c r="A11">
        <v>25626602</v>
      </c>
      <c r="B11" t="s">
        <v>681</v>
      </c>
      <c r="C11" t="s">
        <v>680</v>
      </c>
      <c r="D11" t="s">
        <v>597</v>
      </c>
      <c r="E11" t="s">
        <v>679</v>
      </c>
      <c r="F11" t="s">
        <v>678</v>
      </c>
      <c r="G11">
        <v>2015</v>
      </c>
      <c r="H11" t="s">
        <v>509</v>
      </c>
      <c r="I11" t="s">
        <v>677</v>
      </c>
    </row>
    <row r="12" spans="1:10" s="30" customFormat="1">
      <c r="A12" s="30">
        <v>28624488</v>
      </c>
      <c r="B12" s="30" t="s">
        <v>676</v>
      </c>
      <c r="C12" s="30" t="s">
        <v>675</v>
      </c>
      <c r="D12" s="30" t="s">
        <v>543</v>
      </c>
      <c r="E12" s="30" t="s">
        <v>674</v>
      </c>
      <c r="F12" s="30" t="s">
        <v>673</v>
      </c>
      <c r="G12" s="30">
        <v>2017</v>
      </c>
      <c r="H12" t="s">
        <v>509</v>
      </c>
      <c r="I12" t="s">
        <v>459</v>
      </c>
    </row>
    <row r="13" spans="1:10" s="30" customFormat="1">
      <c r="A13" s="30">
        <v>26088816</v>
      </c>
      <c r="B13" s="30" t="s">
        <v>672</v>
      </c>
      <c r="C13" s="30" t="s">
        <v>671</v>
      </c>
      <c r="D13" s="30" t="s">
        <v>497</v>
      </c>
      <c r="E13" s="30" t="s">
        <v>670</v>
      </c>
      <c r="F13" s="30" t="s">
        <v>669</v>
      </c>
      <c r="G13" s="30">
        <v>2015</v>
      </c>
      <c r="H13" s="30" t="s">
        <v>509</v>
      </c>
      <c r="I13" s="30" t="s">
        <v>459</v>
      </c>
    </row>
    <row r="14" spans="1:10" s="30" customFormat="1">
      <c r="A14" s="30">
        <v>27166610</v>
      </c>
      <c r="B14" s="30" t="s">
        <v>668</v>
      </c>
      <c r="C14" s="30" t="s">
        <v>667</v>
      </c>
      <c r="D14" s="30" t="s">
        <v>487</v>
      </c>
      <c r="E14" s="30" t="s">
        <v>666</v>
      </c>
      <c r="F14" s="30" t="s">
        <v>665</v>
      </c>
      <c r="G14" s="30">
        <v>2016</v>
      </c>
      <c r="H14" t="s">
        <v>509</v>
      </c>
      <c r="I14" t="s">
        <v>459</v>
      </c>
    </row>
    <row r="15" spans="1:10" s="30" customFormat="1">
      <c r="A15" s="30">
        <v>34211458</v>
      </c>
      <c r="B15" s="30" t="s">
        <v>508</v>
      </c>
      <c r="C15" s="30" t="s">
        <v>664</v>
      </c>
      <c r="D15" s="30" t="s">
        <v>663</v>
      </c>
      <c r="E15" s="30" t="s">
        <v>662</v>
      </c>
      <c r="F15" s="30" t="s">
        <v>661</v>
      </c>
      <c r="G15" s="30">
        <v>2021</v>
      </c>
      <c r="H15" t="s">
        <v>509</v>
      </c>
      <c r="I15" t="s">
        <v>459</v>
      </c>
    </row>
    <row r="16" spans="1:10" s="30" customFormat="1">
      <c r="A16" s="30">
        <v>34686989</v>
      </c>
      <c r="B16" s="30" t="s">
        <v>508</v>
      </c>
      <c r="C16" s="30" t="s">
        <v>660</v>
      </c>
      <c r="D16" s="30" t="s">
        <v>659</v>
      </c>
      <c r="E16" s="30" t="s">
        <v>658</v>
      </c>
      <c r="F16" s="30" t="s">
        <v>657</v>
      </c>
      <c r="G16" s="30">
        <v>2022</v>
      </c>
      <c r="H16" t="s">
        <v>509</v>
      </c>
      <c r="I16" t="s">
        <v>459</v>
      </c>
    </row>
    <row r="17" spans="1:9" s="30" customFormat="1">
      <c r="A17" s="30">
        <v>33929277</v>
      </c>
      <c r="B17" s="30" t="s">
        <v>656</v>
      </c>
      <c r="C17" s="30" t="s">
        <v>655</v>
      </c>
      <c r="D17" s="30" t="s">
        <v>601</v>
      </c>
      <c r="E17" s="30" t="s">
        <v>654</v>
      </c>
      <c r="F17" s="30" t="s">
        <v>653</v>
      </c>
      <c r="G17" s="30">
        <v>2021</v>
      </c>
      <c r="H17" s="30" t="s">
        <v>509</v>
      </c>
      <c r="I17" s="30" t="s">
        <v>459</v>
      </c>
    </row>
    <row r="18" spans="1:9" s="30" customFormat="1">
      <c r="A18" s="30">
        <v>27485170</v>
      </c>
      <c r="B18" s="30" t="s">
        <v>644</v>
      </c>
      <c r="C18" s="30" t="s">
        <v>652</v>
      </c>
      <c r="D18" s="30" t="s">
        <v>651</v>
      </c>
      <c r="E18" s="30" t="s">
        <v>650</v>
      </c>
      <c r="F18" s="30" t="s">
        <v>649</v>
      </c>
      <c r="G18" s="30">
        <v>2016</v>
      </c>
      <c r="H18" s="30" t="s">
        <v>509</v>
      </c>
      <c r="I18" s="30" t="s">
        <v>459</v>
      </c>
    </row>
    <row r="19" spans="1:9">
      <c r="A19" s="29">
        <v>29603038</v>
      </c>
      <c r="B19" s="29" t="s">
        <v>644</v>
      </c>
      <c r="C19" s="29" t="s">
        <v>648</v>
      </c>
      <c r="D19" s="29" t="s">
        <v>647</v>
      </c>
      <c r="E19" s="29" t="s">
        <v>646</v>
      </c>
      <c r="F19" s="29" t="s">
        <v>645</v>
      </c>
      <c r="G19" s="29">
        <v>2018</v>
      </c>
      <c r="H19" s="29" t="s">
        <v>509</v>
      </c>
      <c r="I19" s="29" t="s">
        <v>464</v>
      </c>
    </row>
    <row r="20" spans="1:9">
      <c r="A20" s="29">
        <v>33359263</v>
      </c>
      <c r="B20" s="29" t="s">
        <v>644</v>
      </c>
      <c r="C20" s="29" t="s">
        <v>643</v>
      </c>
      <c r="D20" s="29" t="s">
        <v>642</v>
      </c>
      <c r="E20" s="29" t="s">
        <v>641</v>
      </c>
      <c r="F20" s="29" t="s">
        <v>640</v>
      </c>
      <c r="G20" s="29">
        <v>2021</v>
      </c>
      <c r="H20" s="29" t="s">
        <v>509</v>
      </c>
      <c r="I20" s="29" t="s">
        <v>464</v>
      </c>
    </row>
    <row r="21" spans="1:9" s="30" customFormat="1">
      <c r="A21" s="30">
        <v>30092016</v>
      </c>
      <c r="B21" s="30" t="s">
        <v>639</v>
      </c>
      <c r="C21" s="30" t="s">
        <v>638</v>
      </c>
      <c r="D21" s="30" t="s">
        <v>487</v>
      </c>
      <c r="E21" s="30" t="s">
        <v>637</v>
      </c>
      <c r="F21" s="30" t="s">
        <v>636</v>
      </c>
      <c r="G21" s="30">
        <v>2018</v>
      </c>
      <c r="H21" s="30" t="s">
        <v>509</v>
      </c>
      <c r="I21" s="30" t="s">
        <v>459</v>
      </c>
    </row>
    <row r="22" spans="1:9" s="30" customFormat="1">
      <c r="A22" s="30">
        <v>34655711</v>
      </c>
      <c r="B22" s="30" t="s">
        <v>635</v>
      </c>
      <c r="C22" s="30" t="s">
        <v>634</v>
      </c>
      <c r="D22" s="30" t="s">
        <v>633</v>
      </c>
      <c r="E22" s="30" t="s">
        <v>632</v>
      </c>
      <c r="F22" s="30" t="s">
        <v>631</v>
      </c>
      <c r="G22" s="30">
        <v>2021</v>
      </c>
      <c r="H22" s="30" t="s">
        <v>509</v>
      </c>
      <c r="I22" s="30" t="s">
        <v>459</v>
      </c>
    </row>
    <row r="23" spans="1:9" s="30" customFormat="1">
      <c r="A23" s="30">
        <v>23443026</v>
      </c>
      <c r="B23" s="30" t="s">
        <v>630</v>
      </c>
      <c r="C23" s="30" t="s">
        <v>629</v>
      </c>
      <c r="D23" s="30" t="s">
        <v>628</v>
      </c>
      <c r="E23" s="30" t="s">
        <v>627</v>
      </c>
      <c r="F23" s="30" t="s">
        <v>626</v>
      </c>
      <c r="G23" s="30">
        <v>2013</v>
      </c>
      <c r="H23" t="s">
        <v>509</v>
      </c>
      <c r="I23" t="s">
        <v>459</v>
      </c>
    </row>
    <row r="24" spans="1:9" s="30" customFormat="1">
      <c r="A24" s="30">
        <v>23934009</v>
      </c>
      <c r="B24" s="30" t="s">
        <v>614</v>
      </c>
      <c r="C24" s="30" t="s">
        <v>625</v>
      </c>
      <c r="D24" s="30" t="s">
        <v>624</v>
      </c>
      <c r="E24" s="30" t="s">
        <v>623</v>
      </c>
      <c r="F24" s="30" t="s">
        <v>622</v>
      </c>
      <c r="G24" s="30">
        <v>2013</v>
      </c>
      <c r="H24" t="s">
        <v>509</v>
      </c>
      <c r="I24" t="s">
        <v>459</v>
      </c>
    </row>
    <row r="25" spans="1:9">
      <c r="A25" s="29">
        <v>28107781</v>
      </c>
      <c r="B25" s="29" t="s">
        <v>614</v>
      </c>
      <c r="C25" s="29" t="s">
        <v>621</v>
      </c>
      <c r="D25" s="29" t="s">
        <v>620</v>
      </c>
      <c r="E25" s="29" t="s">
        <v>619</v>
      </c>
      <c r="F25" s="29" t="s">
        <v>618</v>
      </c>
      <c r="G25" s="29">
        <v>2017</v>
      </c>
      <c r="H25" s="29" t="s">
        <v>509</v>
      </c>
      <c r="I25" s="29" t="s">
        <v>464</v>
      </c>
    </row>
    <row r="26" spans="1:9" s="30" customFormat="1">
      <c r="A26" s="30">
        <v>30352277</v>
      </c>
      <c r="B26" s="30" t="s">
        <v>614</v>
      </c>
      <c r="C26" s="30" t="s">
        <v>617</v>
      </c>
      <c r="D26" s="30" t="s">
        <v>543</v>
      </c>
      <c r="E26" s="30" t="s">
        <v>616</v>
      </c>
      <c r="F26" s="30" t="s">
        <v>615</v>
      </c>
      <c r="G26" s="30">
        <v>2019</v>
      </c>
      <c r="H26" t="s">
        <v>509</v>
      </c>
      <c r="I26" t="s">
        <v>459</v>
      </c>
    </row>
    <row r="27" spans="1:9" s="30" customFormat="1">
      <c r="A27" s="30">
        <v>33654122</v>
      </c>
      <c r="B27" s="30" t="s">
        <v>614</v>
      </c>
      <c r="C27" s="30" t="s">
        <v>613</v>
      </c>
      <c r="D27" s="30" t="s">
        <v>502</v>
      </c>
      <c r="E27" s="30" t="s">
        <v>612</v>
      </c>
      <c r="F27" s="30" t="s">
        <v>611</v>
      </c>
      <c r="G27" s="30">
        <v>2021</v>
      </c>
      <c r="H27" t="s">
        <v>509</v>
      </c>
      <c r="I27" t="s">
        <v>459</v>
      </c>
    </row>
    <row r="28" spans="1:9" s="30" customFormat="1">
      <c r="A28" s="30">
        <v>28894202</v>
      </c>
      <c r="B28" s="30" t="s">
        <v>504</v>
      </c>
      <c r="C28" s="30" t="s">
        <v>610</v>
      </c>
      <c r="D28" s="30" t="s">
        <v>502</v>
      </c>
      <c r="E28" s="30" t="s">
        <v>609</v>
      </c>
      <c r="F28" s="30" t="s">
        <v>608</v>
      </c>
      <c r="G28" s="30">
        <v>2017</v>
      </c>
      <c r="H28" t="s">
        <v>509</v>
      </c>
      <c r="I28" t="s">
        <v>459</v>
      </c>
    </row>
    <row r="29" spans="1:9" s="30" customFormat="1">
      <c r="A29" s="30">
        <v>27178774</v>
      </c>
      <c r="B29" s="30" t="s">
        <v>416</v>
      </c>
      <c r="C29" s="30" t="s">
        <v>415</v>
      </c>
      <c r="D29" s="30" t="s">
        <v>414</v>
      </c>
      <c r="E29" s="30" t="s">
        <v>413</v>
      </c>
      <c r="F29" s="30" t="s">
        <v>412</v>
      </c>
      <c r="G29" s="30">
        <v>2016</v>
      </c>
      <c r="H29" t="s">
        <v>509</v>
      </c>
      <c r="I29" t="s">
        <v>459</v>
      </c>
    </row>
    <row r="30" spans="1:9">
      <c r="A30" s="29">
        <v>23376085</v>
      </c>
      <c r="B30" s="29" t="s">
        <v>607</v>
      </c>
      <c r="C30" s="29" t="s">
        <v>606</v>
      </c>
      <c r="D30" s="29" t="s">
        <v>543</v>
      </c>
      <c r="E30" s="29" t="s">
        <v>605</v>
      </c>
      <c r="F30" s="29" t="s">
        <v>604</v>
      </c>
      <c r="G30" s="29">
        <v>2013</v>
      </c>
      <c r="H30" s="29" t="s">
        <v>509</v>
      </c>
      <c r="I30" s="29" t="s">
        <v>464</v>
      </c>
    </row>
    <row r="31" spans="1:9" s="30" customFormat="1">
      <c r="A31" s="30">
        <v>32183601</v>
      </c>
      <c r="B31" s="30" t="s">
        <v>603</v>
      </c>
      <c r="C31" s="30" t="s">
        <v>602</v>
      </c>
      <c r="D31" s="30" t="s">
        <v>601</v>
      </c>
      <c r="E31" s="30" t="s">
        <v>600</v>
      </c>
      <c r="F31" s="30" t="s">
        <v>599</v>
      </c>
      <c r="G31" s="30">
        <v>2020</v>
      </c>
      <c r="H31" t="s">
        <v>509</v>
      </c>
      <c r="I31" t="s">
        <v>459</v>
      </c>
    </row>
    <row r="32" spans="1:9" s="29" customFormat="1">
      <c r="A32" s="29">
        <v>21214530</v>
      </c>
      <c r="B32" s="29" t="s">
        <v>594</v>
      </c>
      <c r="C32" s="29" t="s">
        <v>598</v>
      </c>
      <c r="D32" s="29" t="s">
        <v>597</v>
      </c>
      <c r="E32" s="29" t="s">
        <v>596</v>
      </c>
      <c r="F32" s="29" t="s">
        <v>595</v>
      </c>
      <c r="G32" s="29">
        <v>2011</v>
      </c>
      <c r="H32" s="29" t="s">
        <v>509</v>
      </c>
      <c r="I32" s="29" t="s">
        <v>464</v>
      </c>
    </row>
    <row r="33" spans="1:9">
      <c r="A33">
        <v>35259208</v>
      </c>
      <c r="B33" t="s">
        <v>594</v>
      </c>
      <c r="C33" t="s">
        <v>593</v>
      </c>
      <c r="D33" t="s">
        <v>592</v>
      </c>
      <c r="E33" t="s">
        <v>591</v>
      </c>
      <c r="F33" t="s">
        <v>590</v>
      </c>
      <c r="G33">
        <v>2022</v>
      </c>
      <c r="H33" t="s">
        <v>509</v>
      </c>
      <c r="I33" t="s">
        <v>459</v>
      </c>
    </row>
    <row r="34" spans="1:9" s="30" customFormat="1">
      <c r="A34" s="30">
        <v>23543758</v>
      </c>
      <c r="B34" s="30" t="s">
        <v>571</v>
      </c>
      <c r="C34" s="30" t="s">
        <v>589</v>
      </c>
      <c r="D34" s="30" t="s">
        <v>588</v>
      </c>
      <c r="E34" s="30" t="s">
        <v>587</v>
      </c>
      <c r="F34" s="30" t="s">
        <v>586</v>
      </c>
      <c r="G34" s="30">
        <v>2013</v>
      </c>
      <c r="H34" s="30" t="s">
        <v>509</v>
      </c>
      <c r="I34" s="30" t="s">
        <v>459</v>
      </c>
    </row>
    <row r="35" spans="1:9" s="30" customFormat="1">
      <c r="A35" s="30">
        <v>23628399</v>
      </c>
      <c r="B35" s="30" t="s">
        <v>571</v>
      </c>
      <c r="C35" s="30" t="s">
        <v>585</v>
      </c>
      <c r="D35" s="30" t="s">
        <v>543</v>
      </c>
      <c r="E35" s="30" t="s">
        <v>584</v>
      </c>
      <c r="F35" s="30" t="s">
        <v>583</v>
      </c>
      <c r="G35" s="30">
        <v>2013</v>
      </c>
      <c r="H35" s="30" t="s">
        <v>509</v>
      </c>
      <c r="I35" s="30" t="s">
        <v>459</v>
      </c>
    </row>
    <row r="36" spans="1:9">
      <c r="A36" s="29">
        <v>28129483</v>
      </c>
      <c r="B36" s="29" t="s">
        <v>571</v>
      </c>
      <c r="C36" s="29" t="s">
        <v>582</v>
      </c>
      <c r="D36" s="29" t="s">
        <v>581</v>
      </c>
      <c r="E36" s="29" t="s">
        <v>580</v>
      </c>
      <c r="F36" s="29" t="s">
        <v>579</v>
      </c>
      <c r="G36" s="29">
        <v>2017</v>
      </c>
      <c r="H36" s="29" t="s">
        <v>509</v>
      </c>
      <c r="I36" s="29" t="s">
        <v>464</v>
      </c>
    </row>
    <row r="37" spans="1:9" s="30" customFormat="1">
      <c r="A37" s="30">
        <v>31254396</v>
      </c>
      <c r="B37" s="30" t="s">
        <v>571</v>
      </c>
      <c r="C37" s="30" t="s">
        <v>578</v>
      </c>
      <c r="D37" s="30" t="s">
        <v>577</v>
      </c>
      <c r="E37" s="30" t="s">
        <v>576</v>
      </c>
      <c r="F37" s="30" t="s">
        <v>575</v>
      </c>
      <c r="G37" s="30">
        <v>2019</v>
      </c>
      <c r="H37" s="30" t="s">
        <v>509</v>
      </c>
      <c r="I37" s="30" t="s">
        <v>459</v>
      </c>
    </row>
    <row r="38" spans="1:9" s="30" customFormat="1">
      <c r="A38" s="30">
        <v>31521393</v>
      </c>
      <c r="B38" s="30" t="s">
        <v>571</v>
      </c>
      <c r="C38" s="30" t="s">
        <v>574</v>
      </c>
      <c r="D38" s="30" t="s">
        <v>543</v>
      </c>
      <c r="E38" s="30" t="s">
        <v>573</v>
      </c>
      <c r="F38" s="30" t="s">
        <v>572</v>
      </c>
      <c r="G38" s="30">
        <v>2019</v>
      </c>
      <c r="H38" s="30" t="s">
        <v>509</v>
      </c>
      <c r="I38" s="30" t="s">
        <v>459</v>
      </c>
    </row>
    <row r="39" spans="1:9">
      <c r="A39" s="29">
        <v>32253422</v>
      </c>
      <c r="B39" s="29" t="s">
        <v>571</v>
      </c>
      <c r="C39" s="29" t="s">
        <v>570</v>
      </c>
      <c r="D39" s="29" t="s">
        <v>569</v>
      </c>
      <c r="E39" s="29" t="s">
        <v>568</v>
      </c>
      <c r="F39" s="29" t="s">
        <v>567</v>
      </c>
      <c r="G39" s="29">
        <v>2020</v>
      </c>
      <c r="H39" s="29" t="s">
        <v>509</v>
      </c>
      <c r="I39" s="31" t="s">
        <v>464</v>
      </c>
    </row>
    <row r="40" spans="1:9" s="30" customFormat="1">
      <c r="A40" s="30">
        <v>23278646</v>
      </c>
      <c r="B40" s="30" t="s">
        <v>566</v>
      </c>
      <c r="C40" s="30" t="s">
        <v>565</v>
      </c>
      <c r="D40" s="30" t="s">
        <v>564</v>
      </c>
      <c r="E40" s="30" t="s">
        <v>563</v>
      </c>
      <c r="F40" s="30" t="s">
        <v>562</v>
      </c>
      <c r="G40" s="30">
        <v>2013</v>
      </c>
      <c r="H40" t="s">
        <v>509</v>
      </c>
      <c r="I40" t="s">
        <v>459</v>
      </c>
    </row>
    <row r="41" spans="1:9" s="30" customFormat="1">
      <c r="A41" s="30">
        <v>30175673</v>
      </c>
      <c r="B41" s="30" t="s">
        <v>561</v>
      </c>
      <c r="C41" s="30" t="s">
        <v>560</v>
      </c>
      <c r="D41" s="30" t="s">
        <v>559</v>
      </c>
      <c r="E41" s="30" t="s">
        <v>558</v>
      </c>
      <c r="F41" s="30" t="s">
        <v>557</v>
      </c>
      <c r="G41" s="30">
        <v>2019</v>
      </c>
      <c r="H41" t="s">
        <v>509</v>
      </c>
      <c r="I41" t="s">
        <v>459</v>
      </c>
    </row>
    <row r="42" spans="1:9" s="30" customFormat="1">
      <c r="A42" s="30">
        <v>24291122</v>
      </c>
      <c r="B42" s="30" t="s">
        <v>552</v>
      </c>
      <c r="C42" s="30" t="s">
        <v>556</v>
      </c>
      <c r="D42" s="30" t="s">
        <v>555</v>
      </c>
      <c r="E42" s="30" t="s">
        <v>554</v>
      </c>
      <c r="F42" s="30" t="s">
        <v>553</v>
      </c>
      <c r="G42" s="30">
        <v>2014</v>
      </c>
      <c r="H42" t="s">
        <v>509</v>
      </c>
      <c r="I42" t="s">
        <v>459</v>
      </c>
    </row>
    <row r="43" spans="1:9" s="30" customFormat="1">
      <c r="A43" s="30">
        <v>25346274</v>
      </c>
      <c r="B43" s="30" t="s">
        <v>552</v>
      </c>
      <c r="C43" s="30" t="s">
        <v>551</v>
      </c>
      <c r="D43" s="30" t="s">
        <v>550</v>
      </c>
      <c r="E43" s="30" t="s">
        <v>549</v>
      </c>
      <c r="F43" s="30" t="s">
        <v>548</v>
      </c>
      <c r="G43" s="30">
        <v>2015</v>
      </c>
      <c r="H43" t="s">
        <v>509</v>
      </c>
      <c r="I43" t="s">
        <v>459</v>
      </c>
    </row>
    <row r="44" spans="1:9">
      <c r="A44" s="29">
        <v>27511726</v>
      </c>
      <c r="B44" s="29" t="s">
        <v>499</v>
      </c>
      <c r="C44" s="29" t="s">
        <v>547</v>
      </c>
      <c r="D44" s="29" t="s">
        <v>497</v>
      </c>
      <c r="E44" s="29" t="s">
        <v>546</v>
      </c>
      <c r="F44" s="29" t="s">
        <v>545</v>
      </c>
      <c r="G44" s="29">
        <v>2016</v>
      </c>
      <c r="H44" s="29" t="s">
        <v>509</v>
      </c>
      <c r="I44" s="29" t="s">
        <v>464</v>
      </c>
    </row>
    <row r="45" spans="1:9" s="30" customFormat="1">
      <c r="A45" s="30">
        <v>33386169</v>
      </c>
      <c r="B45" s="30" t="s">
        <v>499</v>
      </c>
      <c r="C45" s="30" t="s">
        <v>544</v>
      </c>
      <c r="D45" s="30" t="s">
        <v>543</v>
      </c>
      <c r="E45" s="30" t="s">
        <v>542</v>
      </c>
      <c r="F45" s="30" t="s">
        <v>541</v>
      </c>
      <c r="G45" s="30">
        <v>2021</v>
      </c>
      <c r="H45" t="s">
        <v>509</v>
      </c>
      <c r="I45" t="s">
        <v>459</v>
      </c>
    </row>
    <row r="46" spans="1:9">
      <c r="A46">
        <v>24498373</v>
      </c>
      <c r="B46" t="s">
        <v>489</v>
      </c>
      <c r="C46" t="s">
        <v>540</v>
      </c>
      <c r="D46" t="s">
        <v>487</v>
      </c>
      <c r="E46" t="s">
        <v>539</v>
      </c>
      <c r="F46" t="s">
        <v>538</v>
      </c>
      <c r="G46">
        <v>2014</v>
      </c>
      <c r="H46" t="s">
        <v>509</v>
      </c>
      <c r="I46" t="s">
        <v>459</v>
      </c>
    </row>
    <row r="47" spans="1:9" s="30" customFormat="1">
      <c r="A47" s="30">
        <v>24911054</v>
      </c>
      <c r="B47" s="30" t="s">
        <v>489</v>
      </c>
      <c r="C47" s="30" t="s">
        <v>537</v>
      </c>
      <c r="D47" s="30" t="s">
        <v>487</v>
      </c>
      <c r="E47" s="30" t="s">
        <v>536</v>
      </c>
      <c r="F47" s="30" t="s">
        <v>535</v>
      </c>
      <c r="G47" s="30">
        <v>2014</v>
      </c>
      <c r="H47" t="s">
        <v>509</v>
      </c>
      <c r="I47" t="s">
        <v>459</v>
      </c>
    </row>
    <row r="48" spans="1:9" s="30" customFormat="1">
      <c r="A48" s="30">
        <v>27709802</v>
      </c>
      <c r="B48" s="30" t="s">
        <v>445</v>
      </c>
      <c r="C48" s="30" t="s">
        <v>444</v>
      </c>
      <c r="D48" s="30" t="s">
        <v>443</v>
      </c>
      <c r="E48" s="30" t="s">
        <v>442</v>
      </c>
      <c r="F48" s="30" t="s">
        <v>534</v>
      </c>
      <c r="G48" s="30">
        <v>2016</v>
      </c>
      <c r="H48" s="30" t="s">
        <v>509</v>
      </c>
      <c r="I48" s="30" t="s">
        <v>459</v>
      </c>
    </row>
    <row r="49" spans="1:9">
      <c r="A49">
        <v>23404077</v>
      </c>
      <c r="B49" t="s">
        <v>374</v>
      </c>
      <c r="C49" t="s">
        <v>373</v>
      </c>
      <c r="D49" t="s">
        <v>372</v>
      </c>
      <c r="E49" t="s">
        <v>371</v>
      </c>
      <c r="F49" t="s">
        <v>370</v>
      </c>
      <c r="G49">
        <v>2013</v>
      </c>
      <c r="H49" t="s">
        <v>509</v>
      </c>
      <c r="I49" t="s">
        <v>459</v>
      </c>
    </row>
    <row r="50" spans="1:9" s="30" customFormat="1">
      <c r="A50" s="30">
        <v>21833018</v>
      </c>
      <c r="B50" s="30" t="s">
        <v>519</v>
      </c>
      <c r="C50" s="30" t="s">
        <v>533</v>
      </c>
      <c r="D50" s="30" t="s">
        <v>532</v>
      </c>
      <c r="E50" s="30" t="s">
        <v>531</v>
      </c>
      <c r="F50" s="30" t="s">
        <v>530</v>
      </c>
      <c r="G50" s="30">
        <v>2011</v>
      </c>
      <c r="H50" s="30" t="s">
        <v>509</v>
      </c>
      <c r="I50" s="30" t="s">
        <v>459</v>
      </c>
    </row>
    <row r="51" spans="1:9" s="29" customFormat="1">
      <c r="A51" s="29">
        <v>25945792</v>
      </c>
      <c r="B51" s="29" t="s">
        <v>519</v>
      </c>
      <c r="C51" s="29" t="s">
        <v>529</v>
      </c>
      <c r="D51" s="29" t="s">
        <v>487</v>
      </c>
      <c r="E51" s="29" t="s">
        <v>528</v>
      </c>
      <c r="F51" s="29" t="s">
        <v>527</v>
      </c>
      <c r="G51" s="29">
        <v>2015</v>
      </c>
      <c r="H51" s="29" t="s">
        <v>509</v>
      </c>
      <c r="I51" s="29" t="s">
        <v>464</v>
      </c>
    </row>
    <row r="52" spans="1:9" s="29" customFormat="1">
      <c r="A52" s="29">
        <v>29362509</v>
      </c>
      <c r="B52" s="29" t="s">
        <v>519</v>
      </c>
      <c r="C52" s="29" t="s">
        <v>526</v>
      </c>
      <c r="D52" s="29" t="s">
        <v>482</v>
      </c>
      <c r="E52" s="29" t="s">
        <v>525</v>
      </c>
      <c r="F52" s="29" t="s">
        <v>524</v>
      </c>
      <c r="G52" s="29">
        <v>2019</v>
      </c>
      <c r="H52" s="29" t="s">
        <v>509</v>
      </c>
      <c r="I52" s="31" t="s">
        <v>464</v>
      </c>
    </row>
    <row r="53" spans="1:9">
      <c r="A53">
        <v>29691938</v>
      </c>
      <c r="B53" t="s">
        <v>519</v>
      </c>
      <c r="C53" t="s">
        <v>523</v>
      </c>
      <c r="D53" t="s">
        <v>522</v>
      </c>
      <c r="E53" t="s">
        <v>521</v>
      </c>
      <c r="F53" t="s">
        <v>520</v>
      </c>
      <c r="G53">
        <v>2019</v>
      </c>
      <c r="H53" t="s">
        <v>509</v>
      </c>
      <c r="I53" t="s">
        <v>459</v>
      </c>
    </row>
    <row r="54" spans="1:9" s="29" customFormat="1">
      <c r="A54" s="29">
        <v>30085094</v>
      </c>
      <c r="B54" s="29" t="s">
        <v>519</v>
      </c>
      <c r="C54" s="29" t="s">
        <v>518</v>
      </c>
      <c r="D54" s="29" t="s">
        <v>517</v>
      </c>
      <c r="E54" s="29" t="s">
        <v>516</v>
      </c>
      <c r="F54" s="29" t="s">
        <v>515</v>
      </c>
      <c r="G54" s="29">
        <v>2018</v>
      </c>
      <c r="H54" s="29" t="s">
        <v>509</v>
      </c>
      <c r="I54" s="31" t="s">
        <v>464</v>
      </c>
    </row>
    <row r="55" spans="1:9" s="29" customFormat="1">
      <c r="A55" s="29">
        <v>28083619</v>
      </c>
      <c r="B55" s="29" t="s">
        <v>514</v>
      </c>
      <c r="C55" s="29" t="s">
        <v>513</v>
      </c>
      <c r="D55" s="29" t="s">
        <v>512</v>
      </c>
      <c r="E55" s="29" t="s">
        <v>511</v>
      </c>
      <c r="F55" s="29" t="s">
        <v>510</v>
      </c>
      <c r="G55" s="29">
        <v>2016</v>
      </c>
      <c r="H55" s="29" t="s">
        <v>509</v>
      </c>
      <c r="I55" s="29" t="s">
        <v>464</v>
      </c>
    </row>
    <row r="56" spans="1:9">
      <c r="A56">
        <v>33002571</v>
      </c>
      <c r="B56" t="s">
        <v>391</v>
      </c>
      <c r="C56" t="s">
        <v>390</v>
      </c>
      <c r="D56" t="s">
        <v>45</v>
      </c>
      <c r="E56" t="s">
        <v>389</v>
      </c>
      <c r="F56" t="s">
        <v>388</v>
      </c>
      <c r="G56">
        <v>2021</v>
      </c>
      <c r="H56" t="s">
        <v>509</v>
      </c>
      <c r="I56" s="30" t="s">
        <v>459</v>
      </c>
    </row>
    <row r="57" spans="1:9">
      <c r="A57">
        <v>29348432</v>
      </c>
      <c r="B57" t="s">
        <v>508</v>
      </c>
      <c r="C57" t="s">
        <v>507</v>
      </c>
      <c r="D57" t="s">
        <v>502</v>
      </c>
      <c r="E57" t="s">
        <v>506</v>
      </c>
      <c r="F57" t="s">
        <v>505</v>
      </c>
      <c r="G57">
        <v>2018</v>
      </c>
      <c r="H57" s="29" t="s">
        <v>474</v>
      </c>
      <c r="I57" t="s">
        <v>459</v>
      </c>
    </row>
    <row r="58" spans="1:9">
      <c r="A58">
        <v>34880287</v>
      </c>
      <c r="B58" t="s">
        <v>504</v>
      </c>
      <c r="C58" t="s">
        <v>503</v>
      </c>
      <c r="D58" t="s">
        <v>502</v>
      </c>
      <c r="E58" t="s">
        <v>501</v>
      </c>
      <c r="F58" t="s">
        <v>500</v>
      </c>
      <c r="G58">
        <v>2021</v>
      </c>
      <c r="H58" s="29" t="s">
        <v>474</v>
      </c>
      <c r="I58" t="s">
        <v>459</v>
      </c>
    </row>
    <row r="59" spans="1:9" s="29" customFormat="1">
      <c r="A59" s="29">
        <v>21545408</v>
      </c>
      <c r="B59" s="29" t="s">
        <v>499</v>
      </c>
      <c r="C59" s="29" t="s">
        <v>498</v>
      </c>
      <c r="D59" s="29" t="s">
        <v>497</v>
      </c>
      <c r="E59" s="29" t="s">
        <v>496</v>
      </c>
      <c r="F59" s="29" t="s">
        <v>495</v>
      </c>
      <c r="G59" s="29">
        <v>2011</v>
      </c>
      <c r="H59" s="29" t="s">
        <v>474</v>
      </c>
      <c r="I59" s="29" t="s">
        <v>464</v>
      </c>
    </row>
    <row r="60" spans="1:9">
      <c r="A60">
        <v>33509297</v>
      </c>
      <c r="B60" t="s">
        <v>494</v>
      </c>
      <c r="C60" t="s">
        <v>493</v>
      </c>
      <c r="D60" t="s">
        <v>492</v>
      </c>
      <c r="E60" t="s">
        <v>491</v>
      </c>
      <c r="F60" t="s">
        <v>490</v>
      </c>
      <c r="G60">
        <v>2021</v>
      </c>
      <c r="H60" s="29" t="s">
        <v>474</v>
      </c>
      <c r="I60" t="s">
        <v>459</v>
      </c>
    </row>
    <row r="61" spans="1:9" s="29" customFormat="1">
      <c r="A61" s="29">
        <v>27331404</v>
      </c>
      <c r="B61" s="29" t="s">
        <v>489</v>
      </c>
      <c r="C61" s="29" t="s">
        <v>488</v>
      </c>
      <c r="D61" s="29" t="s">
        <v>487</v>
      </c>
      <c r="E61" s="29" t="s">
        <v>486</v>
      </c>
      <c r="F61" s="29" t="s">
        <v>485</v>
      </c>
      <c r="G61" s="29">
        <v>2016</v>
      </c>
      <c r="H61" s="29" t="s">
        <v>474</v>
      </c>
      <c r="I61" s="29" t="s">
        <v>464</v>
      </c>
    </row>
    <row r="62" spans="1:9">
      <c r="A62">
        <v>27829665</v>
      </c>
      <c r="B62" t="s">
        <v>484</v>
      </c>
      <c r="C62" t="s">
        <v>483</v>
      </c>
      <c r="D62" t="s">
        <v>482</v>
      </c>
      <c r="E62" t="s">
        <v>481</v>
      </c>
      <c r="F62" t="s">
        <v>480</v>
      </c>
      <c r="G62">
        <v>2017</v>
      </c>
      <c r="H62" s="29" t="s">
        <v>474</v>
      </c>
      <c r="I62" t="s">
        <v>459</v>
      </c>
    </row>
    <row r="63" spans="1:9">
      <c r="A63">
        <v>29313220</v>
      </c>
      <c r="B63" t="s">
        <v>479</v>
      </c>
      <c r="C63" t="s">
        <v>478</v>
      </c>
      <c r="D63" t="s">
        <v>477</v>
      </c>
      <c r="E63" t="s">
        <v>476</v>
      </c>
      <c r="F63" t="s">
        <v>475</v>
      </c>
      <c r="G63">
        <v>2018</v>
      </c>
      <c r="H63" s="29" t="s">
        <v>474</v>
      </c>
      <c r="I63" t="s">
        <v>459</v>
      </c>
    </row>
    <row r="64" spans="1:9" s="27" customFormat="1">
      <c r="A64" s="27">
        <v>35078690</v>
      </c>
      <c r="B64" s="27" t="s">
        <v>473</v>
      </c>
      <c r="C64" s="27" t="s">
        <v>472</v>
      </c>
      <c r="D64" s="27" t="s">
        <v>471</v>
      </c>
      <c r="F64" s="27" t="s">
        <v>470</v>
      </c>
      <c r="G64" s="27">
        <v>2022</v>
      </c>
      <c r="I64" s="27" t="s">
        <v>464</v>
      </c>
    </row>
    <row r="65" spans="1:10" s="27" customFormat="1">
      <c r="A65" s="27">
        <v>32948369</v>
      </c>
      <c r="C65" s="27" t="s">
        <v>468</v>
      </c>
      <c r="D65" s="27" t="s">
        <v>469</v>
      </c>
      <c r="F65" s="27" t="s">
        <v>468</v>
      </c>
      <c r="G65" s="27">
        <v>2021</v>
      </c>
      <c r="I65" s="27" t="s">
        <v>464</v>
      </c>
    </row>
    <row r="66" spans="1:10" s="27" customFormat="1">
      <c r="A66" s="27">
        <v>25197808</v>
      </c>
      <c r="C66" s="27" t="s">
        <v>467</v>
      </c>
      <c r="D66" s="27" t="s">
        <v>466</v>
      </c>
      <c r="F66" s="27" t="s">
        <v>465</v>
      </c>
      <c r="G66" s="27">
        <v>2014</v>
      </c>
      <c r="I66" s="27" t="s">
        <v>464</v>
      </c>
    </row>
    <row r="67" spans="1:10" s="27" customFormat="1">
      <c r="A67" s="27">
        <v>32004448</v>
      </c>
      <c r="B67" s="27" t="s">
        <v>427</v>
      </c>
      <c r="C67" s="27" t="s">
        <v>426</v>
      </c>
      <c r="D67" s="27" t="s">
        <v>425</v>
      </c>
      <c r="F67" s="27" t="s">
        <v>424</v>
      </c>
      <c r="G67" s="27">
        <v>2020</v>
      </c>
      <c r="I67" s="27" t="s">
        <v>459</v>
      </c>
    </row>
    <row r="68" spans="1:10" s="27" customFormat="1">
      <c r="A68" s="27">
        <v>34254975</v>
      </c>
      <c r="B68" s="27" t="s">
        <v>463</v>
      </c>
      <c r="C68" s="27" t="s">
        <v>462</v>
      </c>
      <c r="D68" s="27" t="s">
        <v>461</v>
      </c>
      <c r="F68" s="27" t="s">
        <v>460</v>
      </c>
      <c r="G68" s="27">
        <v>2021</v>
      </c>
      <c r="I68" s="27" t="s">
        <v>459</v>
      </c>
      <c r="J68" s="28" t="s">
        <v>458</v>
      </c>
    </row>
    <row r="69" spans="1:10" s="36" customFormat="1">
      <c r="A69" s="36">
        <v>32253422</v>
      </c>
      <c r="B69" s="36" t="s">
        <v>720</v>
      </c>
      <c r="C69" s="36" t="s">
        <v>570</v>
      </c>
      <c r="D69" s="36" t="s">
        <v>569</v>
      </c>
      <c r="E69" s="36" t="s">
        <v>568</v>
      </c>
      <c r="F69" s="36" t="s">
        <v>567</v>
      </c>
      <c r="I69" s="36" t="s">
        <v>459</v>
      </c>
    </row>
    <row r="70" spans="1:10" s="36" customFormat="1">
      <c r="A70" s="36">
        <v>23278646</v>
      </c>
      <c r="B70" s="36" t="s">
        <v>721</v>
      </c>
      <c r="C70" s="36" t="s">
        <v>565</v>
      </c>
      <c r="D70" s="36" t="s">
        <v>564</v>
      </c>
      <c r="E70" s="36" t="s">
        <v>563</v>
      </c>
      <c r="F70" s="36" t="s">
        <v>562</v>
      </c>
      <c r="I70" s="36" t="s">
        <v>459</v>
      </c>
    </row>
    <row r="71" spans="1:10" s="36" customFormat="1">
      <c r="A71" s="36">
        <v>24291122</v>
      </c>
      <c r="B71" s="36" t="s">
        <v>722</v>
      </c>
      <c r="C71" s="36" t="s">
        <v>556</v>
      </c>
      <c r="D71" s="36" t="s">
        <v>555</v>
      </c>
      <c r="E71" s="36" t="s">
        <v>554</v>
      </c>
      <c r="F71" s="36" t="s">
        <v>553</v>
      </c>
      <c r="I71" s="36" t="s">
        <v>459</v>
      </c>
    </row>
    <row r="72" spans="1:10" s="36" customFormat="1">
      <c r="A72" s="36">
        <v>24911054</v>
      </c>
      <c r="B72" s="36" t="s">
        <v>722</v>
      </c>
      <c r="C72" s="36" t="s">
        <v>537</v>
      </c>
      <c r="D72" s="36" t="s">
        <v>487</v>
      </c>
      <c r="E72" s="36" t="s">
        <v>536</v>
      </c>
      <c r="F72" s="36" t="s">
        <v>535</v>
      </c>
      <c r="I72" s="36" t="s">
        <v>459</v>
      </c>
    </row>
    <row r="73" spans="1:10" s="36" customFormat="1">
      <c r="A73" s="36">
        <v>25383971</v>
      </c>
      <c r="B73" s="36" t="s">
        <v>722</v>
      </c>
      <c r="C73" s="36" t="s">
        <v>723</v>
      </c>
      <c r="D73" s="36" t="s">
        <v>724</v>
      </c>
      <c r="E73" s="36" t="s">
        <v>725</v>
      </c>
      <c r="F73" s="36" t="s">
        <v>726</v>
      </c>
      <c r="I73" s="36" t="s">
        <v>459</v>
      </c>
    </row>
    <row r="74" spans="1:10" s="36" customFormat="1">
      <c r="A74" s="36">
        <v>29348432</v>
      </c>
      <c r="B74" s="36" t="s">
        <v>722</v>
      </c>
      <c r="C74" s="36" t="s">
        <v>507</v>
      </c>
      <c r="D74" s="36" t="s">
        <v>502</v>
      </c>
      <c r="E74" s="36" t="s">
        <v>506</v>
      </c>
      <c r="F74" s="36" t="s">
        <v>505</v>
      </c>
      <c r="I74" s="36" t="s">
        <v>459</v>
      </c>
    </row>
    <row r="75" spans="1:10" s="36" customFormat="1">
      <c r="A75" s="36">
        <v>29559739</v>
      </c>
      <c r="B75" s="36" t="s">
        <v>722</v>
      </c>
      <c r="C75" s="36" t="s">
        <v>727</v>
      </c>
      <c r="D75" s="36" t="s">
        <v>728</v>
      </c>
      <c r="E75" s="36" t="s">
        <v>729</v>
      </c>
      <c r="F75" s="36" t="s">
        <v>730</v>
      </c>
      <c r="I75" s="36" t="s">
        <v>459</v>
      </c>
    </row>
    <row r="76" spans="1:10" s="36" customFormat="1">
      <c r="A76" s="36">
        <v>33509297</v>
      </c>
      <c r="B76" s="36" t="s">
        <v>722</v>
      </c>
      <c r="C76" s="36" t="s">
        <v>493</v>
      </c>
      <c r="D76" s="36" t="s">
        <v>492</v>
      </c>
      <c r="E76" s="36" t="s">
        <v>491</v>
      </c>
      <c r="F76" s="36" t="s">
        <v>490</v>
      </c>
      <c r="I76" s="36" t="s">
        <v>677</v>
      </c>
    </row>
    <row r="77" spans="1:10" s="36" customFormat="1">
      <c r="A77" s="36">
        <v>29233746</v>
      </c>
      <c r="B77" s="36" t="s">
        <v>731</v>
      </c>
      <c r="C77" s="36" t="s">
        <v>732</v>
      </c>
      <c r="D77" s="36" t="s">
        <v>532</v>
      </c>
      <c r="E77" s="36" t="s">
        <v>733</v>
      </c>
      <c r="F77" s="36" t="s">
        <v>734</v>
      </c>
      <c r="I77" s="36" t="s">
        <v>459</v>
      </c>
    </row>
    <row r="78" spans="1:10" s="36" customFormat="1">
      <c r="A78" s="36">
        <v>32234402</v>
      </c>
      <c r="B78" s="36" t="s">
        <v>731</v>
      </c>
      <c r="C78" s="36" t="s">
        <v>735</v>
      </c>
      <c r="D78" s="36" t="s">
        <v>736</v>
      </c>
      <c r="E78" s="36" t="s">
        <v>737</v>
      </c>
      <c r="F78" s="36" t="s">
        <v>738</v>
      </c>
      <c r="I78" s="36" t="s">
        <v>459</v>
      </c>
    </row>
  </sheetData>
  <autoFilter ref="A1:I56" xr:uid="{00000000-0001-0000-0000-000000000000}"/>
  <conditionalFormatting sqref="B1:B1048576">
    <cfRule type="containsText" dxfId="1" priority="2" operator="containsText" text="DRB*13:01">
      <formula>NOT(ISERROR(SEARCH("DRB*13:01",B1)))</formula>
    </cfRule>
  </conditionalFormatting>
  <conditionalFormatting sqref="F1:F1048576">
    <cfRule type="containsText" dxfId="0" priority="1" operator="containsText" text="DRB*13:01">
      <formula>NOT(ISERROR(SEARCH("DRB*13:01",F1)))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D11"/>
  <sheetViews>
    <sheetView workbookViewId="0">
      <selection activeCell="A3" sqref="A3:XFD3"/>
    </sheetView>
  </sheetViews>
  <sheetFormatPr baseColWidth="10" defaultRowHeight="16"/>
  <cols>
    <col min="2" max="2" width="57.33203125" style="1" customWidth="1"/>
    <col min="3" max="3" width="9.33203125" customWidth="1"/>
  </cols>
  <sheetData>
    <row r="1" spans="1:4" s="2" customFormat="1" ht="34">
      <c r="A1" s="59" t="s">
        <v>8</v>
      </c>
      <c r="B1" s="59" t="s">
        <v>763</v>
      </c>
      <c r="C1" s="59" t="s">
        <v>9</v>
      </c>
      <c r="D1" s="59" t="s">
        <v>10</v>
      </c>
    </row>
    <row r="2" spans="1:4" ht="34">
      <c r="A2" s="56" t="s">
        <v>0</v>
      </c>
      <c r="B2" s="57" t="s">
        <v>762</v>
      </c>
      <c r="C2" s="22">
        <v>29</v>
      </c>
      <c r="D2" s="58">
        <f t="shared" ref="D2:D9" si="0">C2*100/797</f>
        <v>3.6386449184441658</v>
      </c>
    </row>
    <row r="3" spans="1:4" ht="17">
      <c r="A3" s="56" t="s">
        <v>1</v>
      </c>
      <c r="B3" s="57" t="s">
        <v>761</v>
      </c>
      <c r="C3" s="22">
        <v>51</v>
      </c>
      <c r="D3" s="58">
        <f t="shared" si="0"/>
        <v>6.3989962358845673</v>
      </c>
    </row>
    <row r="4" spans="1:4" ht="17">
      <c r="A4" s="56" t="s">
        <v>2</v>
      </c>
      <c r="B4" s="24" t="s">
        <v>760</v>
      </c>
      <c r="C4" s="22">
        <v>72</v>
      </c>
      <c r="D4" s="58">
        <f t="shared" si="0"/>
        <v>9.0338770388958594</v>
      </c>
    </row>
    <row r="5" spans="1:4" ht="34">
      <c r="A5" s="56" t="s">
        <v>3</v>
      </c>
      <c r="B5" s="24" t="s">
        <v>759</v>
      </c>
      <c r="C5" s="22">
        <v>84</v>
      </c>
      <c r="D5" s="58">
        <f t="shared" si="0"/>
        <v>10.53952321204517</v>
      </c>
    </row>
    <row r="6" spans="1:4" ht="34">
      <c r="A6" s="56" t="s">
        <v>4</v>
      </c>
      <c r="B6" s="24" t="s">
        <v>758</v>
      </c>
      <c r="C6" s="22">
        <v>92</v>
      </c>
      <c r="D6" s="58">
        <f t="shared" si="0"/>
        <v>11.543287327478042</v>
      </c>
    </row>
    <row r="7" spans="1:4">
      <c r="A7" s="56" t="s">
        <v>5</v>
      </c>
      <c r="B7" s="55" t="s">
        <v>757</v>
      </c>
      <c r="C7" s="22">
        <v>151</v>
      </c>
      <c r="D7" s="58">
        <f t="shared" si="0"/>
        <v>18.946047678795484</v>
      </c>
    </row>
    <row r="8" spans="1:4" ht="34">
      <c r="A8" s="56" t="s">
        <v>6</v>
      </c>
      <c r="B8" s="24" t="s">
        <v>755</v>
      </c>
      <c r="C8" s="22">
        <v>200</v>
      </c>
      <c r="D8" s="58">
        <f t="shared" si="0"/>
        <v>25.094102885821833</v>
      </c>
    </row>
    <row r="9" spans="1:4" ht="51">
      <c r="A9" s="56" t="s">
        <v>7</v>
      </c>
      <c r="B9" s="24" t="s">
        <v>756</v>
      </c>
      <c r="C9" s="22">
        <v>358</v>
      </c>
      <c r="D9" s="58">
        <f t="shared" si="0"/>
        <v>44.918444165621082</v>
      </c>
    </row>
    <row r="11" spans="1:4">
      <c r="B11" s="7"/>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7B0F-5793-934D-BC32-D6001D720490}">
  <sheetPr>
    <tabColor rgb="FFFFC000"/>
  </sheetPr>
  <dimension ref="A1:L28"/>
  <sheetViews>
    <sheetView workbookViewId="0">
      <selection activeCell="I2" sqref="I2"/>
    </sheetView>
  </sheetViews>
  <sheetFormatPr baseColWidth="10" defaultRowHeight="16"/>
  <cols>
    <col min="1" max="1" width="11.6640625" style="22" customWidth="1"/>
    <col min="2" max="8" width="10.83203125" style="33" customWidth="1"/>
    <col min="9" max="9" width="22.5" style="22" customWidth="1"/>
    <col min="10" max="10" width="2.1640625" style="22" customWidth="1"/>
    <col min="11" max="11" width="46.5" style="22" customWidth="1"/>
    <col min="12" max="12" width="13.33203125" style="22" customWidth="1"/>
    <col min="13" max="16384" width="10.83203125" style="22"/>
  </cols>
  <sheetData>
    <row r="1" spans="1:12" ht="114" customHeight="1">
      <c r="A1" s="22" t="s">
        <v>46</v>
      </c>
      <c r="B1" s="39" t="s">
        <v>314</v>
      </c>
      <c r="C1" s="39" t="s">
        <v>313</v>
      </c>
      <c r="D1" s="39" t="s">
        <v>312</v>
      </c>
      <c r="E1" s="39" t="s">
        <v>311</v>
      </c>
      <c r="F1" s="39" t="s">
        <v>310</v>
      </c>
      <c r="G1" s="33" t="s">
        <v>309</v>
      </c>
      <c r="H1" s="33" t="s">
        <v>308</v>
      </c>
      <c r="I1" s="24" t="s">
        <v>307</v>
      </c>
      <c r="J1" s="24"/>
      <c r="K1" s="68" t="s">
        <v>306</v>
      </c>
      <c r="L1" s="68"/>
    </row>
    <row r="2" spans="1:12" ht="54" customHeight="1">
      <c r="I2" s="24" t="s">
        <v>305</v>
      </c>
      <c r="J2" s="24"/>
      <c r="K2" s="22" t="s">
        <v>304</v>
      </c>
      <c r="L2" s="22" t="s">
        <v>303</v>
      </c>
    </row>
    <row r="3" spans="1:12">
      <c r="A3" s="22" t="s">
        <v>55</v>
      </c>
      <c r="B3" s="33">
        <v>1</v>
      </c>
      <c r="C3" s="33">
        <v>1</v>
      </c>
      <c r="D3" s="33">
        <v>2</v>
      </c>
      <c r="E3" s="33">
        <v>0</v>
      </c>
      <c r="F3" s="33">
        <v>1</v>
      </c>
      <c r="G3" s="33">
        <v>1</v>
      </c>
      <c r="H3" s="33">
        <v>2</v>
      </c>
      <c r="I3" s="22" t="s">
        <v>302</v>
      </c>
      <c r="K3" s="22" t="s">
        <v>301</v>
      </c>
      <c r="L3" s="23">
        <v>33710355</v>
      </c>
    </row>
    <row r="4" spans="1:12" ht="85">
      <c r="A4" s="22" t="s">
        <v>56</v>
      </c>
      <c r="B4" s="33">
        <v>1</v>
      </c>
      <c r="C4" s="33">
        <v>3</v>
      </c>
      <c r="D4" s="33">
        <v>4</v>
      </c>
      <c r="E4" s="45" t="s">
        <v>257</v>
      </c>
      <c r="F4" s="33">
        <v>1</v>
      </c>
      <c r="G4" s="45">
        <v>4</v>
      </c>
      <c r="H4" s="45">
        <v>5</v>
      </c>
      <c r="I4" s="22" t="s">
        <v>300</v>
      </c>
      <c r="K4" s="22" t="s">
        <v>299</v>
      </c>
      <c r="L4" s="23" t="s">
        <v>298</v>
      </c>
    </row>
    <row r="5" spans="1:12">
      <c r="A5" s="22" t="s">
        <v>57</v>
      </c>
      <c r="B5" s="33">
        <v>0</v>
      </c>
      <c r="C5" s="45">
        <v>1</v>
      </c>
      <c r="D5" s="45">
        <v>1</v>
      </c>
      <c r="E5" s="33" t="s">
        <v>257</v>
      </c>
      <c r="F5" s="33">
        <v>0</v>
      </c>
      <c r="G5" s="45">
        <v>2</v>
      </c>
      <c r="H5" s="45">
        <v>2</v>
      </c>
      <c r="I5" s="22" t="s">
        <v>297</v>
      </c>
      <c r="K5" s="22" t="s">
        <v>296</v>
      </c>
      <c r="L5" s="23">
        <v>32004448</v>
      </c>
    </row>
    <row r="6" spans="1:12" ht="51">
      <c r="A6" s="22" t="s">
        <v>58</v>
      </c>
      <c r="B6" s="33">
        <v>0</v>
      </c>
      <c r="C6" s="33">
        <v>1</v>
      </c>
      <c r="D6" s="33">
        <v>1</v>
      </c>
      <c r="E6" s="33">
        <v>0</v>
      </c>
      <c r="F6" s="33">
        <v>1</v>
      </c>
      <c r="G6" s="33">
        <v>0</v>
      </c>
      <c r="H6" s="33">
        <v>1</v>
      </c>
      <c r="I6" s="22" t="s">
        <v>267</v>
      </c>
      <c r="K6" s="22" t="s">
        <v>295</v>
      </c>
      <c r="L6" s="23" t="s">
        <v>294</v>
      </c>
    </row>
    <row r="7" spans="1:12" ht="34">
      <c r="A7" s="22" t="s">
        <v>60</v>
      </c>
      <c r="B7" s="33">
        <v>0</v>
      </c>
      <c r="C7" s="33">
        <v>1</v>
      </c>
      <c r="D7" s="33">
        <v>1</v>
      </c>
      <c r="E7" s="33">
        <v>0</v>
      </c>
      <c r="F7" s="33">
        <v>0</v>
      </c>
      <c r="G7" s="33">
        <v>1</v>
      </c>
      <c r="H7" s="33">
        <v>1</v>
      </c>
      <c r="I7" s="22" t="s">
        <v>262</v>
      </c>
      <c r="K7" s="22" t="s">
        <v>293</v>
      </c>
      <c r="L7" s="23" t="s">
        <v>292</v>
      </c>
    </row>
    <row r="8" spans="1:12" s="34" customFormat="1">
      <c r="A8" s="34" t="s">
        <v>63</v>
      </c>
      <c r="B8" s="34">
        <v>1</v>
      </c>
      <c r="C8" s="34">
        <v>0</v>
      </c>
      <c r="D8" s="34">
        <v>1</v>
      </c>
      <c r="E8" s="34">
        <v>0</v>
      </c>
      <c r="F8" s="34">
        <v>1</v>
      </c>
      <c r="G8" s="34">
        <v>0</v>
      </c>
      <c r="H8" s="34">
        <v>1</v>
      </c>
      <c r="I8" s="34" t="s">
        <v>267</v>
      </c>
      <c r="K8" s="34" t="s">
        <v>716</v>
      </c>
      <c r="L8" s="35">
        <v>32253422</v>
      </c>
    </row>
    <row r="9" spans="1:12" ht="102">
      <c r="A9" s="22" t="s">
        <v>70</v>
      </c>
      <c r="B9" s="33">
        <v>0</v>
      </c>
      <c r="C9" s="33">
        <v>3</v>
      </c>
      <c r="D9" s="33">
        <v>3</v>
      </c>
      <c r="E9" s="33">
        <v>0</v>
      </c>
      <c r="F9" s="33">
        <v>0</v>
      </c>
      <c r="G9" s="33">
        <v>3</v>
      </c>
      <c r="H9" s="33">
        <v>3</v>
      </c>
      <c r="I9" s="22" t="s">
        <v>256</v>
      </c>
      <c r="K9" s="22" t="s">
        <v>291</v>
      </c>
      <c r="L9" s="23" t="s">
        <v>290</v>
      </c>
    </row>
    <row r="10" spans="1:12" ht="68">
      <c r="A10" s="22" t="s">
        <v>72</v>
      </c>
      <c r="B10" s="33">
        <v>1</v>
      </c>
      <c r="C10" s="33">
        <v>0</v>
      </c>
      <c r="D10" s="33">
        <v>1</v>
      </c>
      <c r="E10" s="33">
        <v>0</v>
      </c>
      <c r="F10" s="33">
        <v>1</v>
      </c>
      <c r="G10" s="33">
        <v>0</v>
      </c>
      <c r="H10" s="33">
        <v>1</v>
      </c>
      <c r="I10" s="22" t="s">
        <v>267</v>
      </c>
      <c r="K10" s="22" t="s">
        <v>289</v>
      </c>
      <c r="L10" s="23" t="s">
        <v>288</v>
      </c>
    </row>
    <row r="11" spans="1:12" ht="85">
      <c r="A11" s="22" t="s">
        <v>74</v>
      </c>
      <c r="B11" s="33">
        <v>0</v>
      </c>
      <c r="C11" s="33">
        <v>1</v>
      </c>
      <c r="D11" s="33">
        <v>1</v>
      </c>
      <c r="E11" s="33">
        <v>0</v>
      </c>
      <c r="F11" s="33">
        <v>0</v>
      </c>
      <c r="G11" s="33">
        <v>1</v>
      </c>
      <c r="H11" s="33">
        <v>1</v>
      </c>
      <c r="I11" s="22" t="s">
        <v>262</v>
      </c>
      <c r="K11" s="22" t="s">
        <v>287</v>
      </c>
      <c r="L11" s="23" t="s">
        <v>286</v>
      </c>
    </row>
    <row r="12" spans="1:12" s="34" customFormat="1">
      <c r="A12" s="34" t="s">
        <v>76</v>
      </c>
      <c r="B12" s="34">
        <v>1</v>
      </c>
      <c r="C12" s="34">
        <v>2</v>
      </c>
      <c r="D12" s="34">
        <v>3</v>
      </c>
      <c r="E12" s="34">
        <v>0</v>
      </c>
      <c r="F12" s="34">
        <v>1</v>
      </c>
      <c r="G12" s="34">
        <v>2</v>
      </c>
      <c r="H12" s="34">
        <v>3</v>
      </c>
      <c r="I12" s="34" t="s">
        <v>275</v>
      </c>
      <c r="K12" s="34" t="s">
        <v>717</v>
      </c>
      <c r="L12" s="38">
        <v>23278646</v>
      </c>
    </row>
    <row r="13" spans="1:12" ht="51">
      <c r="A13" s="22" t="s">
        <v>77</v>
      </c>
      <c r="B13" s="33">
        <v>0</v>
      </c>
      <c r="C13" s="33">
        <v>1</v>
      </c>
      <c r="D13" s="33">
        <v>1</v>
      </c>
      <c r="E13" s="33">
        <v>0</v>
      </c>
      <c r="F13" s="33">
        <v>0</v>
      </c>
      <c r="G13" s="33">
        <v>1</v>
      </c>
      <c r="H13" s="33">
        <v>1</v>
      </c>
      <c r="I13" s="22" t="s">
        <v>262</v>
      </c>
      <c r="K13" s="22" t="s">
        <v>285</v>
      </c>
      <c r="L13" s="23" t="s">
        <v>284</v>
      </c>
    </row>
    <row r="14" spans="1:12" ht="85">
      <c r="A14" s="22" t="s">
        <v>78</v>
      </c>
      <c r="B14" s="33">
        <v>1</v>
      </c>
      <c r="C14" s="33">
        <v>0</v>
      </c>
      <c r="D14" s="33">
        <v>1</v>
      </c>
      <c r="E14" s="33" t="s">
        <v>280</v>
      </c>
      <c r="F14" s="33">
        <v>2</v>
      </c>
      <c r="G14" s="33">
        <v>0</v>
      </c>
      <c r="H14" s="33">
        <v>2</v>
      </c>
      <c r="I14" s="22" t="s">
        <v>283</v>
      </c>
      <c r="K14" s="22" t="s">
        <v>282</v>
      </c>
      <c r="L14" s="24" t="s">
        <v>281</v>
      </c>
    </row>
    <row r="15" spans="1:12" ht="34">
      <c r="A15" s="22" t="s">
        <v>81</v>
      </c>
      <c r="B15" s="33">
        <v>2</v>
      </c>
      <c r="C15" s="33">
        <v>2</v>
      </c>
      <c r="D15" s="33">
        <v>4</v>
      </c>
      <c r="E15" s="33" t="s">
        <v>280</v>
      </c>
      <c r="F15" s="33">
        <v>3</v>
      </c>
      <c r="G15" s="33">
        <v>2</v>
      </c>
      <c r="H15" s="33">
        <v>5</v>
      </c>
      <c r="I15" s="22" t="s">
        <v>279</v>
      </c>
      <c r="K15" s="22" t="s">
        <v>278</v>
      </c>
      <c r="L15" s="23" t="s">
        <v>277</v>
      </c>
    </row>
    <row r="16" spans="1:12" s="34" customFormat="1" ht="102">
      <c r="A16" s="34" t="s">
        <v>86</v>
      </c>
      <c r="B16" s="34">
        <v>1</v>
      </c>
      <c r="C16" s="34">
        <v>1</v>
      </c>
      <c r="D16" s="34">
        <v>2</v>
      </c>
      <c r="E16" s="34">
        <v>0</v>
      </c>
      <c r="F16" s="34">
        <v>2</v>
      </c>
      <c r="G16" s="34">
        <v>1</v>
      </c>
      <c r="H16" s="34">
        <v>1</v>
      </c>
      <c r="I16" s="34" t="s">
        <v>302</v>
      </c>
      <c r="K16" s="40" t="s">
        <v>718</v>
      </c>
      <c r="L16" s="37" t="s">
        <v>741</v>
      </c>
    </row>
    <row r="17" spans="1:12">
      <c r="A17" s="22" t="s">
        <v>88</v>
      </c>
      <c r="B17" s="33">
        <v>1</v>
      </c>
      <c r="C17" s="33">
        <v>2</v>
      </c>
      <c r="D17" s="33">
        <v>3</v>
      </c>
      <c r="E17" s="33">
        <v>0</v>
      </c>
      <c r="F17" s="33">
        <v>1</v>
      </c>
      <c r="G17" s="33">
        <v>2</v>
      </c>
      <c r="H17" s="33">
        <v>3</v>
      </c>
      <c r="I17" s="22" t="s">
        <v>275</v>
      </c>
      <c r="K17" s="22" t="s">
        <v>276</v>
      </c>
      <c r="L17" s="23">
        <v>27178774</v>
      </c>
    </row>
    <row r="18" spans="1:12" ht="51">
      <c r="A18" s="22" t="s">
        <v>89</v>
      </c>
      <c r="B18" s="33">
        <v>1</v>
      </c>
      <c r="C18" s="33">
        <v>2</v>
      </c>
      <c r="D18" s="33">
        <v>3</v>
      </c>
      <c r="E18" s="33">
        <v>0</v>
      </c>
      <c r="F18" s="33">
        <v>1</v>
      </c>
      <c r="G18" s="33">
        <v>2</v>
      </c>
      <c r="H18" s="33">
        <v>3</v>
      </c>
      <c r="I18" s="22" t="s">
        <v>275</v>
      </c>
      <c r="K18" s="22" t="s">
        <v>274</v>
      </c>
      <c r="L18" s="23" t="s">
        <v>273</v>
      </c>
    </row>
    <row r="19" spans="1:12" ht="187">
      <c r="A19" s="22" t="s">
        <v>90</v>
      </c>
      <c r="B19" s="33">
        <v>0</v>
      </c>
      <c r="C19" s="33">
        <v>1</v>
      </c>
      <c r="D19" s="33">
        <v>1</v>
      </c>
      <c r="E19" s="33">
        <v>0</v>
      </c>
      <c r="F19" s="33">
        <v>1</v>
      </c>
      <c r="G19" s="33">
        <v>0</v>
      </c>
      <c r="H19" s="33">
        <v>1</v>
      </c>
      <c r="I19" s="22" t="s">
        <v>267</v>
      </c>
      <c r="K19" s="22" t="s">
        <v>272</v>
      </c>
      <c r="L19" s="24" t="s">
        <v>743</v>
      </c>
    </row>
    <row r="20" spans="1:12" ht="34">
      <c r="A20" s="22" t="s">
        <v>91</v>
      </c>
      <c r="B20" s="33">
        <v>0</v>
      </c>
      <c r="C20" s="33">
        <v>3</v>
      </c>
      <c r="D20" s="33">
        <v>3</v>
      </c>
      <c r="E20" s="33" t="s">
        <v>257</v>
      </c>
      <c r="F20" s="33">
        <v>0</v>
      </c>
      <c r="G20" s="33">
        <v>4</v>
      </c>
      <c r="H20" s="33">
        <v>4</v>
      </c>
      <c r="I20" s="22" t="s">
        <v>271</v>
      </c>
      <c r="K20" s="22" t="s">
        <v>270</v>
      </c>
      <c r="L20" s="24" t="s">
        <v>269</v>
      </c>
    </row>
    <row r="21" spans="1:12" ht="119">
      <c r="A21" s="22" t="s">
        <v>92</v>
      </c>
      <c r="B21" s="33">
        <v>0</v>
      </c>
      <c r="C21" s="33">
        <v>1</v>
      </c>
      <c r="D21" s="33">
        <v>1</v>
      </c>
      <c r="E21" s="44" t="s">
        <v>280</v>
      </c>
      <c r="F21" s="33">
        <v>1</v>
      </c>
      <c r="G21" s="33">
        <v>1</v>
      </c>
      <c r="H21" s="45">
        <v>2</v>
      </c>
      <c r="I21" s="22" t="s">
        <v>262</v>
      </c>
      <c r="K21" s="22" t="s">
        <v>268</v>
      </c>
      <c r="L21" s="24" t="s">
        <v>742</v>
      </c>
    </row>
    <row r="22" spans="1:12" ht="119">
      <c r="A22" s="22" t="s">
        <v>93</v>
      </c>
      <c r="B22" s="33">
        <v>1</v>
      </c>
      <c r="C22" s="33">
        <v>0</v>
      </c>
      <c r="D22" s="33">
        <v>1</v>
      </c>
      <c r="E22" s="33">
        <v>0</v>
      </c>
      <c r="F22" s="33">
        <v>1</v>
      </c>
      <c r="G22" s="33">
        <v>0</v>
      </c>
      <c r="H22" s="33">
        <v>1</v>
      </c>
      <c r="I22" s="22" t="s">
        <v>267</v>
      </c>
      <c r="K22" s="22" t="s">
        <v>266</v>
      </c>
      <c r="L22" s="23" t="s">
        <v>265</v>
      </c>
    </row>
    <row r="23" spans="1:12">
      <c r="A23" s="22" t="s">
        <v>94</v>
      </c>
      <c r="B23" s="33">
        <v>0</v>
      </c>
      <c r="C23" s="33">
        <v>6</v>
      </c>
      <c r="D23" s="33">
        <v>6</v>
      </c>
      <c r="E23" s="33" t="s">
        <v>257</v>
      </c>
      <c r="F23" s="33">
        <v>0</v>
      </c>
      <c r="G23" s="33">
        <v>7</v>
      </c>
      <c r="H23" s="33">
        <v>7</v>
      </c>
      <c r="I23" s="22" t="s">
        <v>264</v>
      </c>
      <c r="K23" s="22" t="s">
        <v>263</v>
      </c>
      <c r="L23" s="23">
        <v>27709802</v>
      </c>
    </row>
    <row r="24" spans="1:12">
      <c r="A24" s="22" t="s">
        <v>96</v>
      </c>
      <c r="B24" s="33">
        <v>0</v>
      </c>
      <c r="C24" s="33">
        <v>1</v>
      </c>
      <c r="D24" s="33">
        <v>1</v>
      </c>
      <c r="E24" s="33">
        <v>0</v>
      </c>
      <c r="F24" s="33">
        <v>0</v>
      </c>
      <c r="G24" s="33">
        <v>1</v>
      </c>
      <c r="H24" s="33">
        <v>1</v>
      </c>
      <c r="I24" s="22" t="s">
        <v>262</v>
      </c>
      <c r="K24" s="22" t="s">
        <v>261</v>
      </c>
      <c r="L24" s="23">
        <v>23404077</v>
      </c>
    </row>
    <row r="25" spans="1:12" ht="34">
      <c r="A25" s="22" t="s">
        <v>97</v>
      </c>
      <c r="B25" s="33">
        <v>0</v>
      </c>
      <c r="C25" s="33">
        <v>2</v>
      </c>
      <c r="D25" s="33">
        <v>2</v>
      </c>
      <c r="E25" s="33">
        <v>0</v>
      </c>
      <c r="F25" s="33">
        <v>0</v>
      </c>
      <c r="G25" s="33">
        <v>2</v>
      </c>
      <c r="H25" s="33">
        <v>2</v>
      </c>
      <c r="I25" s="22" t="s">
        <v>260</v>
      </c>
      <c r="K25" s="22" t="s">
        <v>259</v>
      </c>
      <c r="L25" s="23" t="s">
        <v>258</v>
      </c>
    </row>
    <row r="26" spans="1:12">
      <c r="A26" s="22" t="s">
        <v>98</v>
      </c>
      <c r="B26" s="33">
        <v>0</v>
      </c>
      <c r="C26" s="33">
        <v>2</v>
      </c>
      <c r="D26" s="33">
        <v>2</v>
      </c>
      <c r="E26" s="33" t="s">
        <v>257</v>
      </c>
      <c r="F26" s="33">
        <v>0</v>
      </c>
      <c r="G26" s="33">
        <v>3</v>
      </c>
      <c r="H26" s="33">
        <v>3</v>
      </c>
      <c r="I26" s="22" t="s">
        <v>256</v>
      </c>
      <c r="K26" s="22" t="s">
        <v>255</v>
      </c>
      <c r="L26" s="23">
        <v>33002571</v>
      </c>
    </row>
    <row r="27" spans="1:12" s="34" customFormat="1" ht="34">
      <c r="A27" s="34" t="s">
        <v>99</v>
      </c>
      <c r="B27" s="34">
        <v>0</v>
      </c>
      <c r="C27" s="34">
        <v>1</v>
      </c>
      <c r="D27" s="34">
        <v>1</v>
      </c>
      <c r="E27" s="34">
        <v>0</v>
      </c>
      <c r="F27" s="34">
        <v>0</v>
      </c>
      <c r="G27" s="34">
        <v>1</v>
      </c>
      <c r="H27" s="34">
        <v>1</v>
      </c>
      <c r="I27" s="34" t="s">
        <v>262</v>
      </c>
      <c r="K27" s="34" t="s">
        <v>719</v>
      </c>
      <c r="L27" s="35" t="s">
        <v>739</v>
      </c>
    </row>
    <row r="28" spans="1:12">
      <c r="A28" s="22" t="s">
        <v>254</v>
      </c>
    </row>
  </sheetData>
  <mergeCells count="1">
    <mergeCell ref="K1:L1"/>
  </mergeCells>
  <conditionalFormatting sqref="L1:L11 L13:L1048576">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4904E-F099-C648-BF19-841EC8B8EFC6}">
  <dimension ref="A1:E25"/>
  <sheetViews>
    <sheetView tabSelected="1" workbookViewId="0">
      <selection activeCell="F20" sqref="F20"/>
    </sheetView>
  </sheetViews>
  <sheetFormatPr baseColWidth="10" defaultRowHeight="16"/>
  <cols>
    <col min="5" max="5" width="13.5" customWidth="1"/>
  </cols>
  <sheetData>
    <row r="1" spans="1:5" ht="45">
      <c r="A1" s="79" t="s">
        <v>452</v>
      </c>
      <c r="B1" s="79" t="s">
        <v>766</v>
      </c>
      <c r="C1" s="79" t="s">
        <v>767</v>
      </c>
      <c r="D1" s="79" t="s">
        <v>768</v>
      </c>
      <c r="E1" s="80" t="s">
        <v>305</v>
      </c>
    </row>
    <row r="2" spans="1:5">
      <c r="A2" s="79" t="s">
        <v>55</v>
      </c>
      <c r="B2" s="79">
        <v>1</v>
      </c>
      <c r="C2" s="79">
        <v>1</v>
      </c>
      <c r="D2" s="79">
        <v>2</v>
      </c>
      <c r="E2" s="81" t="s">
        <v>302</v>
      </c>
    </row>
    <row r="3" spans="1:5">
      <c r="A3" s="79" t="s">
        <v>56</v>
      </c>
      <c r="B3" s="79">
        <v>0</v>
      </c>
      <c r="C3" s="79">
        <v>3</v>
      </c>
      <c r="D3" s="79">
        <v>3</v>
      </c>
      <c r="E3" s="81" t="s">
        <v>256</v>
      </c>
    </row>
    <row r="4" spans="1:5">
      <c r="A4" s="79" t="s">
        <v>57</v>
      </c>
      <c r="B4" s="79">
        <v>0</v>
      </c>
      <c r="C4" s="79">
        <v>1</v>
      </c>
      <c r="D4" s="79">
        <v>1</v>
      </c>
      <c r="E4" s="81" t="s">
        <v>262</v>
      </c>
    </row>
    <row r="5" spans="1:5">
      <c r="A5" s="79" t="s">
        <v>58</v>
      </c>
      <c r="B5" s="79">
        <v>0</v>
      </c>
      <c r="C5" s="79">
        <v>1</v>
      </c>
      <c r="D5" s="79">
        <v>1</v>
      </c>
      <c r="E5" s="81" t="s">
        <v>262</v>
      </c>
    </row>
    <row r="6" spans="1:5">
      <c r="A6" s="79" t="s">
        <v>60</v>
      </c>
      <c r="B6" s="79">
        <v>0</v>
      </c>
      <c r="C6" s="79">
        <v>1</v>
      </c>
      <c r="D6" s="79">
        <v>1</v>
      </c>
      <c r="E6" s="81" t="s">
        <v>262</v>
      </c>
    </row>
    <row r="7" spans="1:5">
      <c r="A7" s="79" t="s">
        <v>63</v>
      </c>
      <c r="B7" s="79">
        <v>1</v>
      </c>
      <c r="C7" s="79">
        <v>0</v>
      </c>
      <c r="D7" s="79">
        <v>1</v>
      </c>
      <c r="E7" s="81" t="s">
        <v>267</v>
      </c>
    </row>
    <row r="8" spans="1:5">
      <c r="A8" s="79" t="s">
        <v>70</v>
      </c>
      <c r="B8" s="79">
        <v>0</v>
      </c>
      <c r="C8" s="79">
        <v>3</v>
      </c>
      <c r="D8" s="79">
        <v>3</v>
      </c>
      <c r="E8" s="81" t="s">
        <v>256</v>
      </c>
    </row>
    <row r="9" spans="1:5">
      <c r="A9" s="79" t="s">
        <v>74</v>
      </c>
      <c r="B9" s="79">
        <v>0</v>
      </c>
      <c r="C9" s="79">
        <v>2</v>
      </c>
      <c r="D9" s="79">
        <v>2</v>
      </c>
      <c r="E9" s="81" t="s">
        <v>260</v>
      </c>
    </row>
    <row r="10" spans="1:5">
      <c r="A10" s="79" t="s">
        <v>76</v>
      </c>
      <c r="B10" s="79">
        <v>1</v>
      </c>
      <c r="C10" s="79">
        <v>2</v>
      </c>
      <c r="D10" s="79">
        <v>3</v>
      </c>
      <c r="E10" s="81" t="s">
        <v>275</v>
      </c>
    </row>
    <row r="11" spans="1:5">
      <c r="A11" s="79" t="s">
        <v>77</v>
      </c>
      <c r="B11" s="79">
        <v>2</v>
      </c>
      <c r="C11" s="79">
        <v>0</v>
      </c>
      <c r="D11" s="79">
        <v>2</v>
      </c>
      <c r="E11" s="81" t="s">
        <v>283</v>
      </c>
    </row>
    <row r="12" spans="1:5">
      <c r="A12" s="79" t="s">
        <v>78</v>
      </c>
      <c r="B12" s="79">
        <v>1</v>
      </c>
      <c r="C12" s="79">
        <v>0</v>
      </c>
      <c r="D12" s="79">
        <v>1</v>
      </c>
      <c r="E12" s="81" t="s">
        <v>267</v>
      </c>
    </row>
    <row r="13" spans="1:5">
      <c r="A13" s="79" t="s">
        <v>81</v>
      </c>
      <c r="B13" s="79">
        <v>2</v>
      </c>
      <c r="C13" s="79">
        <v>2</v>
      </c>
      <c r="D13" s="79">
        <v>4</v>
      </c>
      <c r="E13" s="81" t="s">
        <v>764</v>
      </c>
    </row>
    <row r="14" spans="1:5">
      <c r="A14" s="79" t="s">
        <v>86</v>
      </c>
      <c r="B14" s="79">
        <v>1</v>
      </c>
      <c r="C14" s="79">
        <v>1</v>
      </c>
      <c r="D14" s="79">
        <v>2</v>
      </c>
      <c r="E14" s="81" t="s">
        <v>302</v>
      </c>
    </row>
    <row r="15" spans="1:5">
      <c r="A15" s="79" t="s">
        <v>88</v>
      </c>
      <c r="B15" s="79">
        <v>1</v>
      </c>
      <c r="C15" s="79">
        <v>2</v>
      </c>
      <c r="D15" s="79">
        <v>3</v>
      </c>
      <c r="E15" s="81" t="s">
        <v>275</v>
      </c>
    </row>
    <row r="16" spans="1:5">
      <c r="A16" s="79" t="s">
        <v>89</v>
      </c>
      <c r="B16" s="79">
        <v>1</v>
      </c>
      <c r="C16" s="79">
        <v>1</v>
      </c>
      <c r="D16" s="79">
        <v>2</v>
      </c>
      <c r="E16" s="81" t="s">
        <v>302</v>
      </c>
    </row>
    <row r="17" spans="1:5">
      <c r="A17" s="79" t="s">
        <v>90</v>
      </c>
      <c r="B17" s="79">
        <v>0</v>
      </c>
      <c r="C17" s="79">
        <v>1</v>
      </c>
      <c r="D17" s="79">
        <v>1</v>
      </c>
      <c r="E17" s="81" t="s">
        <v>262</v>
      </c>
    </row>
    <row r="18" spans="1:5">
      <c r="A18" s="79" t="s">
        <v>91</v>
      </c>
      <c r="B18" s="79">
        <v>0</v>
      </c>
      <c r="C18" s="79">
        <v>3</v>
      </c>
      <c r="D18" s="79">
        <v>3</v>
      </c>
      <c r="E18" s="81" t="s">
        <v>256</v>
      </c>
    </row>
    <row r="19" spans="1:5">
      <c r="A19" s="79" t="s">
        <v>92</v>
      </c>
      <c r="B19" s="79">
        <v>1</v>
      </c>
      <c r="C19" s="79">
        <v>0</v>
      </c>
      <c r="D19" s="79">
        <v>1</v>
      </c>
      <c r="E19" s="81" t="s">
        <v>267</v>
      </c>
    </row>
    <row r="20" spans="1:5">
      <c r="A20" s="79" t="s">
        <v>93</v>
      </c>
      <c r="B20" s="79">
        <v>2</v>
      </c>
      <c r="C20" s="79">
        <v>1</v>
      </c>
      <c r="D20" s="79">
        <v>3</v>
      </c>
      <c r="E20" s="81" t="s">
        <v>765</v>
      </c>
    </row>
    <row r="21" spans="1:5">
      <c r="A21" s="79" t="s">
        <v>94</v>
      </c>
      <c r="B21" s="79">
        <v>0</v>
      </c>
      <c r="C21" s="79">
        <v>5</v>
      </c>
      <c r="D21" s="79">
        <v>5</v>
      </c>
      <c r="E21" s="81" t="s">
        <v>297</v>
      </c>
    </row>
    <row r="22" spans="1:5">
      <c r="A22" s="79" t="s">
        <v>96</v>
      </c>
      <c r="B22" s="79">
        <v>1</v>
      </c>
      <c r="C22" s="79">
        <v>1</v>
      </c>
      <c r="D22" s="79">
        <v>2</v>
      </c>
      <c r="E22" s="81" t="s">
        <v>302</v>
      </c>
    </row>
    <row r="23" spans="1:5">
      <c r="A23" s="79" t="s">
        <v>97</v>
      </c>
      <c r="B23" s="79">
        <v>0</v>
      </c>
      <c r="C23" s="79">
        <v>1</v>
      </c>
      <c r="D23" s="79">
        <v>1</v>
      </c>
      <c r="E23" s="81" t="s">
        <v>262</v>
      </c>
    </row>
    <row r="24" spans="1:5">
      <c r="A24" s="79" t="s">
        <v>98</v>
      </c>
      <c r="B24" s="79">
        <v>0</v>
      </c>
      <c r="C24" s="79">
        <v>2</v>
      </c>
      <c r="D24" s="79">
        <v>2</v>
      </c>
      <c r="E24" s="81" t="s">
        <v>260</v>
      </c>
    </row>
    <row r="25" spans="1:5">
      <c r="A25" s="79" t="s">
        <v>99</v>
      </c>
      <c r="B25" s="79">
        <v>0</v>
      </c>
      <c r="C25" s="79">
        <v>1</v>
      </c>
      <c r="D25" s="79">
        <v>1</v>
      </c>
      <c r="E25" s="81" t="s">
        <v>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
  <sheetViews>
    <sheetView workbookViewId="0">
      <selection activeCell="H1" sqref="H1:N1"/>
    </sheetView>
  </sheetViews>
  <sheetFormatPr baseColWidth="10" defaultRowHeight="16"/>
  <cols>
    <col min="1" max="1" width="13" style="20" bestFit="1" customWidth="1"/>
    <col min="2" max="2" width="8.1640625" style="14" bestFit="1" customWidth="1"/>
    <col min="3" max="3" width="8.33203125" style="14" customWidth="1"/>
    <col min="4" max="4" width="8.1640625" style="14" bestFit="1" customWidth="1"/>
    <col min="5" max="5" width="4.6640625" style="14" bestFit="1" customWidth="1"/>
    <col min="6" max="6" width="5.33203125" style="14" bestFit="1" customWidth="1"/>
    <col min="7" max="7" width="5.1640625" style="14" bestFit="1" customWidth="1"/>
    <col min="8" max="9" width="4.1640625" style="14" bestFit="1" customWidth="1"/>
    <col min="10" max="10" width="5.33203125" style="14" bestFit="1" customWidth="1"/>
    <col min="11" max="11" width="4.1640625" style="14" bestFit="1" customWidth="1"/>
    <col min="12" max="12" width="5.83203125" style="14" bestFit="1" customWidth="1"/>
    <col min="13" max="13" width="4.1640625" style="14" customWidth="1"/>
    <col min="14" max="14" width="5" style="14" bestFit="1" customWidth="1"/>
    <col min="15" max="16384" width="10.83203125" style="14"/>
  </cols>
  <sheetData>
    <row r="1" spans="1:14" ht="26" customHeight="1">
      <c r="A1" s="71" t="s">
        <v>25</v>
      </c>
      <c r="B1" s="67" t="s">
        <v>16</v>
      </c>
      <c r="C1" s="69" t="s">
        <v>28</v>
      </c>
      <c r="D1" s="67" t="s">
        <v>11</v>
      </c>
      <c r="E1" s="67"/>
      <c r="F1" s="67"/>
      <c r="G1" s="67"/>
      <c r="H1" s="69" t="s">
        <v>29</v>
      </c>
      <c r="I1" s="69"/>
      <c r="J1" s="69"/>
      <c r="K1" s="69"/>
      <c r="L1" s="69"/>
      <c r="M1" s="69"/>
      <c r="N1" s="69"/>
    </row>
    <row r="2" spans="1:14">
      <c r="A2" s="71"/>
      <c r="B2" s="67"/>
      <c r="C2" s="69"/>
      <c r="D2" s="15" t="s">
        <v>12</v>
      </c>
      <c r="E2" s="15" t="s">
        <v>13</v>
      </c>
      <c r="F2" s="15" t="s">
        <v>14</v>
      </c>
      <c r="G2" s="15" t="s">
        <v>15</v>
      </c>
      <c r="H2" s="15" t="s">
        <v>0</v>
      </c>
      <c r="I2" s="15" t="s">
        <v>5</v>
      </c>
      <c r="J2" s="15" t="s">
        <v>1</v>
      </c>
      <c r="K2" s="15" t="s">
        <v>3</v>
      </c>
      <c r="L2" s="15" t="s">
        <v>7</v>
      </c>
      <c r="M2" s="15" t="s">
        <v>2</v>
      </c>
      <c r="N2" s="15" t="s">
        <v>6</v>
      </c>
    </row>
    <row r="3" spans="1:14">
      <c r="A3" s="70" t="s">
        <v>17</v>
      </c>
      <c r="B3" s="14" t="s">
        <v>18</v>
      </c>
      <c r="C3" s="6">
        <v>2</v>
      </c>
      <c r="D3" s="6">
        <v>35.5</v>
      </c>
      <c r="E3" s="6">
        <v>35</v>
      </c>
      <c r="F3" s="6">
        <v>36</v>
      </c>
      <c r="G3" s="8">
        <v>0.70710678118654702</v>
      </c>
      <c r="H3" s="6">
        <v>0</v>
      </c>
      <c r="I3" s="6">
        <v>0</v>
      </c>
      <c r="J3" s="6">
        <v>0</v>
      </c>
      <c r="K3" s="6">
        <v>0</v>
      </c>
      <c r="L3" s="6">
        <v>1</v>
      </c>
      <c r="M3" s="6">
        <v>1</v>
      </c>
      <c r="N3" s="6">
        <v>1</v>
      </c>
    </row>
    <row r="4" spans="1:14">
      <c r="A4" s="70"/>
      <c r="B4" s="14" t="s">
        <v>19</v>
      </c>
      <c r="C4" s="6">
        <v>1</v>
      </c>
      <c r="D4" s="6">
        <v>57</v>
      </c>
      <c r="E4" s="6">
        <v>57</v>
      </c>
      <c r="F4" s="6">
        <v>57</v>
      </c>
      <c r="G4" s="8"/>
      <c r="H4" s="6">
        <v>1</v>
      </c>
      <c r="I4" s="6">
        <v>1</v>
      </c>
      <c r="J4" s="6">
        <v>1</v>
      </c>
      <c r="K4" s="6">
        <v>1</v>
      </c>
      <c r="L4" s="6">
        <v>1</v>
      </c>
      <c r="M4" s="6">
        <v>1</v>
      </c>
      <c r="N4" s="6">
        <v>1</v>
      </c>
    </row>
    <row r="5" spans="1:14">
      <c r="A5" s="70" t="s">
        <v>20</v>
      </c>
      <c r="B5" s="14" t="s">
        <v>18</v>
      </c>
      <c r="C5" s="6">
        <v>1</v>
      </c>
      <c r="D5" s="6">
        <v>40</v>
      </c>
      <c r="E5" s="6">
        <v>40</v>
      </c>
      <c r="F5" s="6">
        <v>40</v>
      </c>
      <c r="G5" s="8"/>
      <c r="H5" s="6">
        <v>0</v>
      </c>
      <c r="I5" s="6">
        <v>0</v>
      </c>
      <c r="J5" s="6">
        <v>0</v>
      </c>
      <c r="K5" s="6">
        <v>0</v>
      </c>
      <c r="L5" s="6">
        <v>1</v>
      </c>
      <c r="M5" s="6">
        <v>0</v>
      </c>
      <c r="N5" s="6">
        <v>0</v>
      </c>
    </row>
    <row r="6" spans="1:14">
      <c r="A6" s="70"/>
      <c r="B6" s="14" t="s">
        <v>19</v>
      </c>
      <c r="C6" s="6">
        <v>1</v>
      </c>
      <c r="D6" s="6">
        <v>43</v>
      </c>
      <c r="E6" s="6">
        <v>43</v>
      </c>
      <c r="F6" s="6">
        <v>43</v>
      </c>
      <c r="G6" s="8"/>
      <c r="H6" s="6">
        <v>0</v>
      </c>
      <c r="I6" s="6">
        <v>0</v>
      </c>
      <c r="J6" s="6">
        <v>0</v>
      </c>
      <c r="K6" s="6">
        <v>0</v>
      </c>
      <c r="L6" s="6">
        <v>0</v>
      </c>
      <c r="M6" s="6">
        <v>0</v>
      </c>
      <c r="N6" s="6">
        <v>0</v>
      </c>
    </row>
    <row r="7" spans="1:14">
      <c r="A7" s="20" t="s">
        <v>21</v>
      </c>
      <c r="B7" s="14" t="s">
        <v>18</v>
      </c>
      <c r="C7" s="6">
        <v>1</v>
      </c>
      <c r="D7" s="6">
        <v>24</v>
      </c>
      <c r="E7" s="6">
        <v>24</v>
      </c>
      <c r="F7" s="6">
        <v>24</v>
      </c>
      <c r="G7" s="8"/>
      <c r="H7" s="6">
        <v>0</v>
      </c>
      <c r="I7" s="6">
        <v>0</v>
      </c>
      <c r="J7" s="6">
        <v>0</v>
      </c>
      <c r="K7" s="6">
        <v>0</v>
      </c>
      <c r="L7" s="6">
        <v>0</v>
      </c>
      <c r="M7" s="6">
        <v>0</v>
      </c>
      <c r="N7" s="6">
        <v>0</v>
      </c>
    </row>
    <row r="8" spans="1:14">
      <c r="A8" s="20" t="s">
        <v>22</v>
      </c>
      <c r="B8" s="14" t="s">
        <v>18</v>
      </c>
      <c r="C8" s="6">
        <v>1</v>
      </c>
      <c r="D8" s="6">
        <v>46</v>
      </c>
      <c r="E8" s="6">
        <v>46</v>
      </c>
      <c r="F8" s="6">
        <v>46</v>
      </c>
      <c r="G8" s="8"/>
      <c r="H8" s="6">
        <v>0</v>
      </c>
      <c r="I8" s="6">
        <v>0</v>
      </c>
      <c r="J8" s="6">
        <v>0</v>
      </c>
      <c r="K8" s="6">
        <v>1</v>
      </c>
      <c r="L8" s="6">
        <v>0</v>
      </c>
      <c r="M8" s="6">
        <v>0</v>
      </c>
      <c r="N8" s="6">
        <v>0</v>
      </c>
    </row>
    <row r="9" spans="1:14">
      <c r="A9" s="70" t="s">
        <v>23</v>
      </c>
      <c r="B9" s="14" t="s">
        <v>18</v>
      </c>
      <c r="C9" s="6">
        <v>500</v>
      </c>
      <c r="D9" s="6">
        <v>40</v>
      </c>
      <c r="E9" s="6">
        <v>19</v>
      </c>
      <c r="F9" s="6">
        <v>81</v>
      </c>
      <c r="G9" s="21">
        <v>12.9368473763927</v>
      </c>
      <c r="H9" s="6">
        <v>18</v>
      </c>
      <c r="I9" s="6">
        <v>86</v>
      </c>
      <c r="J9" s="6">
        <v>28</v>
      </c>
      <c r="K9" s="6">
        <v>53</v>
      </c>
      <c r="L9" s="6">
        <v>208</v>
      </c>
      <c r="M9" s="6">
        <v>42</v>
      </c>
      <c r="N9" s="6">
        <v>115</v>
      </c>
    </row>
    <row r="10" spans="1:14">
      <c r="A10" s="70"/>
      <c r="B10" s="14" t="s">
        <v>19</v>
      </c>
      <c r="C10" s="6">
        <v>280</v>
      </c>
      <c r="D10" s="6">
        <v>40</v>
      </c>
      <c r="E10" s="6">
        <v>19</v>
      </c>
      <c r="F10" s="6">
        <v>81</v>
      </c>
      <c r="G10" s="21">
        <v>13.008984547436899</v>
      </c>
      <c r="H10" s="6">
        <v>10</v>
      </c>
      <c r="I10" s="6">
        <v>64</v>
      </c>
      <c r="J10" s="6">
        <v>22</v>
      </c>
      <c r="K10" s="6">
        <v>29</v>
      </c>
      <c r="L10" s="6">
        <v>142</v>
      </c>
      <c r="M10" s="6">
        <v>28</v>
      </c>
      <c r="N10" s="6">
        <v>82</v>
      </c>
    </row>
    <row r="11" spans="1:14">
      <c r="A11" s="20" t="s">
        <v>24</v>
      </c>
      <c r="B11" s="14" t="s">
        <v>18</v>
      </c>
      <c r="C11" s="6">
        <v>3</v>
      </c>
      <c r="D11" s="6">
        <v>37</v>
      </c>
      <c r="E11" s="6">
        <v>19</v>
      </c>
      <c r="F11" s="6">
        <v>60</v>
      </c>
      <c r="G11" s="21">
        <v>20.550750189064399</v>
      </c>
      <c r="H11" s="6">
        <v>0</v>
      </c>
      <c r="I11" s="6">
        <v>0</v>
      </c>
      <c r="J11" s="6">
        <v>0</v>
      </c>
      <c r="K11" s="6">
        <v>0</v>
      </c>
      <c r="L11" s="6">
        <v>1</v>
      </c>
      <c r="M11" s="6">
        <v>0</v>
      </c>
      <c r="N11" s="6">
        <v>0</v>
      </c>
    </row>
    <row r="12" spans="1:14">
      <c r="A12" s="20" t="s">
        <v>26</v>
      </c>
      <c r="B12" s="14" t="s">
        <v>19</v>
      </c>
      <c r="C12" s="6">
        <v>3</v>
      </c>
      <c r="D12" s="6">
        <v>44</v>
      </c>
      <c r="E12" s="6">
        <v>42</v>
      </c>
      <c r="F12" s="6">
        <v>46</v>
      </c>
      <c r="G12" s="8">
        <v>2</v>
      </c>
      <c r="H12" s="6">
        <v>0</v>
      </c>
      <c r="I12" s="6">
        <v>0</v>
      </c>
      <c r="J12" s="6">
        <v>0</v>
      </c>
      <c r="K12" s="6">
        <v>0</v>
      </c>
      <c r="L12" s="6">
        <v>1</v>
      </c>
      <c r="M12" s="6">
        <v>0</v>
      </c>
      <c r="N12" s="6">
        <v>0</v>
      </c>
    </row>
    <row r="13" spans="1:14">
      <c r="A13" s="70" t="s">
        <v>27</v>
      </c>
      <c r="B13" s="14" t="s">
        <v>18</v>
      </c>
      <c r="C13" s="6">
        <v>3</v>
      </c>
      <c r="D13" s="6">
        <v>32</v>
      </c>
      <c r="E13" s="6">
        <v>28</v>
      </c>
      <c r="F13" s="6">
        <v>33</v>
      </c>
      <c r="G13" s="8">
        <v>2.6457513110645898</v>
      </c>
      <c r="H13" s="6">
        <v>0</v>
      </c>
      <c r="I13" s="6">
        <v>0</v>
      </c>
      <c r="J13" s="6">
        <v>0</v>
      </c>
      <c r="K13" s="6">
        <v>0</v>
      </c>
      <c r="L13" s="6">
        <v>3</v>
      </c>
      <c r="M13" s="6">
        <v>0</v>
      </c>
      <c r="N13" s="6">
        <v>1</v>
      </c>
    </row>
    <row r="14" spans="1:14">
      <c r="A14" s="70"/>
      <c r="B14" s="14" t="s">
        <v>19</v>
      </c>
      <c r="C14" s="6">
        <v>1</v>
      </c>
      <c r="D14" s="6">
        <v>23</v>
      </c>
      <c r="E14" s="6">
        <v>23</v>
      </c>
      <c r="F14" s="6">
        <v>23</v>
      </c>
      <c r="G14" s="8"/>
      <c r="H14" s="6">
        <v>0</v>
      </c>
      <c r="I14" s="6">
        <v>0</v>
      </c>
      <c r="J14" s="6">
        <v>0</v>
      </c>
      <c r="K14" s="6">
        <v>0</v>
      </c>
      <c r="L14" s="6">
        <v>0</v>
      </c>
      <c r="M14" s="6">
        <v>0</v>
      </c>
      <c r="N14" s="6">
        <v>0</v>
      </c>
    </row>
  </sheetData>
  <mergeCells count="9">
    <mergeCell ref="H1:N1"/>
    <mergeCell ref="A3:A4"/>
    <mergeCell ref="A5:A6"/>
    <mergeCell ref="A9:A10"/>
    <mergeCell ref="A13:A14"/>
    <mergeCell ref="D1:G1"/>
    <mergeCell ref="C1:C2"/>
    <mergeCell ref="B1:B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
  <sheetViews>
    <sheetView workbookViewId="0">
      <selection activeCell="M46" sqref="M46"/>
    </sheetView>
  </sheetViews>
  <sheetFormatPr baseColWidth="10" defaultRowHeight="16"/>
  <cols>
    <col min="1" max="1" width="9.6640625" bestFit="1" customWidth="1"/>
    <col min="2" max="2" width="19.83203125" bestFit="1" customWidth="1"/>
    <col min="3" max="3" width="10" hidden="1" customWidth="1"/>
    <col min="4" max="5" width="8.83203125" hidden="1" customWidth="1"/>
    <col min="6" max="6" width="12.1640625" hidden="1" customWidth="1"/>
    <col min="7" max="7" width="19.6640625" bestFit="1" customWidth="1"/>
    <col min="8" max="8" width="17" bestFit="1" customWidth="1"/>
    <col min="9" max="9" width="8.83203125" hidden="1" customWidth="1"/>
    <col min="10" max="11" width="7.6640625" hidden="1" customWidth="1"/>
    <col min="12" max="12" width="12.1640625" hidden="1" customWidth="1"/>
    <col min="13" max="13" width="19.6640625" bestFit="1" customWidth="1"/>
  </cols>
  <sheetData>
    <row r="1" spans="1:13">
      <c r="A1" s="9"/>
      <c r="B1" s="72" t="s">
        <v>30</v>
      </c>
      <c r="C1" s="72"/>
      <c r="D1" s="72"/>
      <c r="E1" s="72"/>
      <c r="F1" s="72"/>
      <c r="G1" s="73"/>
      <c r="H1" s="74" t="s">
        <v>31</v>
      </c>
      <c r="I1" s="75"/>
      <c r="J1" s="75"/>
      <c r="K1" s="75"/>
      <c r="L1" s="75"/>
      <c r="M1" s="75"/>
    </row>
    <row r="2" spans="1:13">
      <c r="A2" s="10" t="s">
        <v>32</v>
      </c>
      <c r="B2" s="10" t="s">
        <v>33</v>
      </c>
      <c r="C2" s="10" t="s">
        <v>34</v>
      </c>
      <c r="D2" s="10" t="s">
        <v>35</v>
      </c>
      <c r="E2" s="10" t="s">
        <v>36</v>
      </c>
      <c r="F2" s="10" t="s">
        <v>37</v>
      </c>
      <c r="G2" s="10" t="s">
        <v>38</v>
      </c>
      <c r="H2" s="10" t="s">
        <v>33</v>
      </c>
      <c r="I2" s="10" t="s">
        <v>34</v>
      </c>
      <c r="J2" s="10" t="s">
        <v>35</v>
      </c>
      <c r="K2" s="10" t="s">
        <v>36</v>
      </c>
      <c r="L2" s="10" t="s">
        <v>37</v>
      </c>
      <c r="M2" s="10" t="s">
        <v>38</v>
      </c>
    </row>
    <row r="3" spans="1:13">
      <c r="A3" s="11" t="s">
        <v>39</v>
      </c>
      <c r="B3" s="12" t="str">
        <f>_xlfn.CONCAT(ROUND($C3,2)&amp;" ("&amp;ROUND($D3,2)&amp;","&amp;ROUND($E3,2)&amp;")")</f>
        <v>-0.22 (-3.23,2.79)</v>
      </c>
      <c r="C3" s="11">
        <v>-0.21970000000000001</v>
      </c>
      <c r="D3" s="11">
        <v>-3.226</v>
      </c>
      <c r="E3" s="11">
        <v>2.7869999999999999</v>
      </c>
      <c r="F3" s="11">
        <v>0.88600000000000001</v>
      </c>
      <c r="G3" s="11">
        <v>0.995</v>
      </c>
      <c r="H3" s="12" t="str">
        <f>_xlfn.CONCAT(ROUND($I3,2)&amp;" ("&amp;ROUND($J3,2)&amp;","&amp;ROUND($K3,2)&amp;")")</f>
        <v>0.11 (-0.05,0.27)</v>
      </c>
      <c r="I3" s="11">
        <v>0.1104</v>
      </c>
      <c r="J3" s="11">
        <v>-4.4999999999999998E-2</v>
      </c>
      <c r="K3" s="11">
        <v>0.26600000000000001</v>
      </c>
      <c r="L3" s="11">
        <v>0.16300000000000001</v>
      </c>
      <c r="M3" s="11">
        <v>0.65600000000000003</v>
      </c>
    </row>
    <row r="4" spans="1:13">
      <c r="A4" s="11" t="s">
        <v>40</v>
      </c>
      <c r="B4" s="12" t="str">
        <f t="shared" ref="B4:B10" si="0">_xlfn.CONCAT(ROUND($C4,2)&amp;" ("&amp;ROUND($D4,2)&amp;","&amp;ROUND($E4,2)&amp;")")</f>
        <v>-3.62 (-25.04,17.81)</v>
      </c>
      <c r="C4" s="11">
        <v>-3.6168999999999998</v>
      </c>
      <c r="D4" s="11">
        <v>-25.041</v>
      </c>
      <c r="E4" s="11">
        <v>17.806999999999999</v>
      </c>
      <c r="F4" s="11">
        <v>0.74099999999999999</v>
      </c>
      <c r="G4" s="11">
        <v>0.995</v>
      </c>
      <c r="H4" s="12" t="str">
        <f t="shared" ref="H4:H10" si="1">_xlfn.CONCAT(ROUND($I4,2)&amp;" ("&amp;ROUND($J4,2)&amp;","&amp;ROUND($K4,2)&amp;")")</f>
        <v>-0.87 (-2.02,0.27)</v>
      </c>
      <c r="I4" s="11">
        <v>-0.87109999999999999</v>
      </c>
      <c r="J4" s="11">
        <v>-2.016</v>
      </c>
      <c r="K4" s="11">
        <v>0.27400000000000002</v>
      </c>
      <c r="L4" s="11">
        <v>0.13600000000000001</v>
      </c>
      <c r="M4" s="11">
        <v>0.64</v>
      </c>
    </row>
    <row r="5" spans="1:13">
      <c r="A5" s="11" t="s">
        <v>41</v>
      </c>
      <c r="B5" s="12" t="str">
        <f t="shared" si="0"/>
        <v>18.45 (-55.11,92.01)</v>
      </c>
      <c r="C5" s="11">
        <v>18.452000000000002</v>
      </c>
      <c r="D5" s="11">
        <v>-55.107999999999997</v>
      </c>
      <c r="E5" s="11">
        <v>92.012</v>
      </c>
      <c r="F5" s="11">
        <v>0.623</v>
      </c>
      <c r="G5" s="11">
        <v>0.99199999999999999</v>
      </c>
      <c r="H5" s="12" t="str">
        <f t="shared" si="1"/>
        <v>0.54 (-3.15,4.23)</v>
      </c>
      <c r="I5" s="11">
        <v>0.53920000000000001</v>
      </c>
      <c r="J5" s="11">
        <v>-3.1480000000000001</v>
      </c>
      <c r="K5" s="11">
        <v>4.2270000000000003</v>
      </c>
      <c r="L5" s="11">
        <v>0.77400000000000002</v>
      </c>
      <c r="M5" s="11">
        <v>0.94899999999999995</v>
      </c>
    </row>
    <row r="6" spans="1:13">
      <c r="A6" s="11" t="s">
        <v>42</v>
      </c>
      <c r="B6" s="12" t="str">
        <f t="shared" si="0"/>
        <v>-1.28 (-91.19,88.63)</v>
      </c>
      <c r="C6" s="11">
        <v>-1.2816000000000001</v>
      </c>
      <c r="D6" s="11">
        <v>-91.194000000000003</v>
      </c>
      <c r="E6" s="11">
        <v>88.631</v>
      </c>
      <c r="F6" s="11">
        <v>0.97799999999999998</v>
      </c>
      <c r="G6" s="11">
        <v>0.995</v>
      </c>
      <c r="H6" s="12" t="str">
        <f t="shared" si="1"/>
        <v>1.27 (-3.69,6.22)</v>
      </c>
      <c r="I6" s="11">
        <v>1.2672000000000001</v>
      </c>
      <c r="J6" s="11">
        <v>-3.6859999999999999</v>
      </c>
      <c r="K6" s="11">
        <v>6.2210000000000001</v>
      </c>
      <c r="L6" s="11">
        <v>0.61599999999999999</v>
      </c>
      <c r="M6" s="11">
        <v>0.94299999999999995</v>
      </c>
    </row>
    <row r="7" spans="1:13">
      <c r="A7" s="11" t="s">
        <v>43</v>
      </c>
      <c r="B7" s="12" t="str">
        <f t="shared" si="0"/>
        <v>9.96 (-13.4,33.33)</v>
      </c>
      <c r="C7" s="11">
        <v>9.9636999999999993</v>
      </c>
      <c r="D7" s="11">
        <v>-13.401999999999999</v>
      </c>
      <c r="E7" s="11">
        <v>33.329000000000001</v>
      </c>
      <c r="F7" s="11">
        <v>0.40300000000000002</v>
      </c>
      <c r="G7" s="11">
        <v>0.95499999999999996</v>
      </c>
      <c r="H7" s="12" t="str">
        <f t="shared" si="1"/>
        <v>-0.18 (-1.64,1.27)</v>
      </c>
      <c r="I7" s="11">
        <v>-0.18079999999999999</v>
      </c>
      <c r="J7" s="11">
        <v>-1.6359999999999999</v>
      </c>
      <c r="K7" s="11">
        <v>1.274</v>
      </c>
      <c r="L7" s="11">
        <v>0.80800000000000005</v>
      </c>
      <c r="M7" s="11">
        <v>0.94899999999999995</v>
      </c>
    </row>
    <row r="8" spans="1:13">
      <c r="A8" s="11" t="s">
        <v>11</v>
      </c>
      <c r="B8" s="12" t="str">
        <f t="shared" si="0"/>
        <v>-0.73 (-1.75,0.29)</v>
      </c>
      <c r="C8" s="11">
        <v>-0.73419999999999996</v>
      </c>
      <c r="D8" s="11">
        <v>-1.754</v>
      </c>
      <c r="E8" s="11">
        <v>0.28599999999999998</v>
      </c>
      <c r="F8" s="11">
        <v>0.158</v>
      </c>
      <c r="G8" s="11">
        <v>0.70099999999999996</v>
      </c>
      <c r="H8" s="12" t="str">
        <f t="shared" si="1"/>
        <v>-0.04 (-0.11,0.04)</v>
      </c>
      <c r="I8" s="11">
        <v>-3.6999999999999998E-2</v>
      </c>
      <c r="J8" s="11">
        <v>-0.114</v>
      </c>
      <c r="K8" s="11">
        <v>0.04</v>
      </c>
      <c r="L8" s="11">
        <v>0.34799999999999998</v>
      </c>
      <c r="M8" s="11">
        <v>0.88200000000000001</v>
      </c>
    </row>
    <row r="9" spans="1:13">
      <c r="A9" s="13" t="s">
        <v>44</v>
      </c>
      <c r="B9" s="12" t="str">
        <f t="shared" si="0"/>
        <v>29.17 (23.17,35.17)</v>
      </c>
      <c r="C9" s="13">
        <v>29.167100000000001</v>
      </c>
      <c r="D9" s="13">
        <v>23.167000000000002</v>
      </c>
      <c r="E9" s="13">
        <v>35.167000000000002</v>
      </c>
      <c r="F9" s="13">
        <v>0</v>
      </c>
      <c r="G9" s="13">
        <v>0</v>
      </c>
      <c r="H9" s="12" t="str">
        <f t="shared" si="1"/>
        <v>1.27 (1.17,1.37)</v>
      </c>
      <c r="I9" s="13">
        <v>1.268</v>
      </c>
      <c r="J9" s="13">
        <v>1.17</v>
      </c>
      <c r="K9" s="13">
        <v>1.3660000000000001</v>
      </c>
      <c r="L9" s="13">
        <v>0</v>
      </c>
      <c r="M9" s="13">
        <v>0</v>
      </c>
    </row>
    <row r="10" spans="1:13">
      <c r="A10" s="11" t="s">
        <v>16</v>
      </c>
      <c r="B10" s="12" t="str">
        <f t="shared" si="0"/>
        <v>0.04 (-0.31,0.39)</v>
      </c>
      <c r="C10" s="11">
        <v>3.7999999999999999E-2</v>
      </c>
      <c r="D10" s="11">
        <v>-0.31</v>
      </c>
      <c r="E10" s="11">
        <v>0.38600000000000001</v>
      </c>
      <c r="F10" s="11">
        <v>0.83099999999999996</v>
      </c>
      <c r="G10" s="11">
        <v>0.995</v>
      </c>
      <c r="H10" s="12" t="str">
        <f t="shared" si="1"/>
        <v>0.01 (-0.02,0.04)</v>
      </c>
      <c r="I10" s="11">
        <v>1.01E-2</v>
      </c>
      <c r="J10" s="11">
        <v>-1.6E-2</v>
      </c>
      <c r="K10" s="11">
        <v>3.5999999999999997E-2</v>
      </c>
      <c r="L10" s="11">
        <v>0.44700000000000001</v>
      </c>
      <c r="M10" s="11">
        <v>0.90600000000000003</v>
      </c>
    </row>
  </sheetData>
  <mergeCells count="2">
    <mergeCell ref="B1:G1"/>
    <mergeCell ref="H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0"/>
  <sheetViews>
    <sheetView workbookViewId="0">
      <selection activeCell="M40" sqref="M40"/>
    </sheetView>
  </sheetViews>
  <sheetFormatPr baseColWidth="10" defaultRowHeight="16"/>
  <cols>
    <col min="1" max="1" width="12.6640625" style="14" bestFit="1" customWidth="1"/>
    <col min="2" max="3" width="10.83203125" style="14"/>
    <col min="4" max="4" width="16" style="14" bestFit="1" customWidth="1"/>
    <col min="5" max="5" width="13.1640625" style="48" bestFit="1" customWidth="1"/>
    <col min="6" max="7" width="10.83203125" style="14" hidden="1" customWidth="1"/>
    <col min="8" max="8" width="10.83203125" style="14"/>
    <col min="9" max="9" width="16" style="14" bestFit="1" customWidth="1"/>
    <col min="10" max="10" width="14.6640625" style="14" customWidth="1"/>
    <col min="11" max="12" width="10.83203125" style="14" hidden="1" customWidth="1"/>
    <col min="13" max="16384" width="10.83203125" style="14"/>
  </cols>
  <sheetData>
    <row r="1" spans="1:14">
      <c r="A1" s="69" t="s">
        <v>46</v>
      </c>
      <c r="B1" s="69" t="s">
        <v>177</v>
      </c>
      <c r="C1" s="76" t="s">
        <v>49</v>
      </c>
      <c r="D1" s="76"/>
      <c r="E1" s="76"/>
      <c r="F1" s="76"/>
      <c r="G1" s="76"/>
      <c r="H1" s="76" t="s">
        <v>48</v>
      </c>
      <c r="I1" s="76"/>
      <c r="J1" s="76"/>
      <c r="K1" s="76"/>
      <c r="L1" s="76"/>
      <c r="M1" s="4"/>
    </row>
    <row r="2" spans="1:14">
      <c r="A2" s="69"/>
      <c r="B2" s="69"/>
      <c r="C2" s="3" t="s">
        <v>176</v>
      </c>
      <c r="D2" s="3" t="s">
        <v>175</v>
      </c>
      <c r="E2" s="47" t="s">
        <v>100</v>
      </c>
      <c r="F2" s="3" t="s">
        <v>178</v>
      </c>
      <c r="G2" s="3" t="s">
        <v>179</v>
      </c>
      <c r="H2" s="3" t="s">
        <v>176</v>
      </c>
      <c r="I2" s="3" t="s">
        <v>175</v>
      </c>
      <c r="J2" s="3" t="s">
        <v>100</v>
      </c>
      <c r="K2" s="3" t="s">
        <v>178</v>
      </c>
      <c r="L2" s="3" t="s">
        <v>179</v>
      </c>
      <c r="M2" s="3" t="s">
        <v>101</v>
      </c>
    </row>
    <row r="3" spans="1:14">
      <c r="A3" s="4" t="s">
        <v>89</v>
      </c>
      <c r="B3" s="4" t="s">
        <v>2</v>
      </c>
      <c r="C3" s="4">
        <v>100</v>
      </c>
      <c r="D3" s="4" t="s">
        <v>102</v>
      </c>
      <c r="E3" s="17">
        <v>3.2598237835541701E-6</v>
      </c>
      <c r="F3" s="5">
        <v>7.3170731707316999E-2</v>
      </c>
      <c r="G3" s="5">
        <v>9.7883597883597795E-2</v>
      </c>
      <c r="H3" s="4">
        <v>99</v>
      </c>
      <c r="I3" s="4" t="s">
        <v>103</v>
      </c>
      <c r="J3" s="17">
        <v>2.7812979461052001E-6</v>
      </c>
      <c r="K3" s="5">
        <v>7.3170731707316999E-2</v>
      </c>
      <c r="L3" s="5">
        <v>9.7883597883597795E-2</v>
      </c>
      <c r="M3" s="64" t="s">
        <v>104</v>
      </c>
      <c r="N3" s="46"/>
    </row>
    <row r="4" spans="1:14">
      <c r="A4" s="4" t="s">
        <v>70</v>
      </c>
      <c r="B4" s="4" t="s">
        <v>5</v>
      </c>
      <c r="C4" s="4">
        <v>100</v>
      </c>
      <c r="D4" s="4" t="s">
        <v>105</v>
      </c>
      <c r="E4" s="17">
        <v>4.62880064254857E-16</v>
      </c>
      <c r="F4" s="5">
        <v>0.11111111111111099</v>
      </c>
      <c r="G4" s="5">
        <v>0.20154043645699601</v>
      </c>
      <c r="H4" s="4">
        <v>97</v>
      </c>
      <c r="I4" s="4" t="s">
        <v>106</v>
      </c>
      <c r="J4" s="17">
        <v>1.0988767474509299E-15</v>
      </c>
      <c r="K4" s="5">
        <v>0.11111111111111099</v>
      </c>
      <c r="L4" s="5">
        <v>0.20154043645699601</v>
      </c>
      <c r="M4" s="64" t="s">
        <v>104</v>
      </c>
    </row>
    <row r="5" spans="1:14">
      <c r="A5" s="4" t="s">
        <v>91</v>
      </c>
      <c r="B5" s="4" t="s">
        <v>7</v>
      </c>
      <c r="C5" s="4">
        <v>100</v>
      </c>
      <c r="D5" s="4" t="s">
        <v>107</v>
      </c>
      <c r="E5" s="17">
        <v>2.0931554728783101E-44</v>
      </c>
      <c r="F5" s="5">
        <v>0.266666666666666</v>
      </c>
      <c r="G5" s="5">
        <v>0.51595744680850997</v>
      </c>
      <c r="H5" s="4">
        <v>100</v>
      </c>
      <c r="I5" s="4" t="s">
        <v>108</v>
      </c>
      <c r="J5" s="17">
        <v>3.4051279035302602E-44</v>
      </c>
      <c r="K5" s="5">
        <v>0.266666666666666</v>
      </c>
      <c r="L5" s="5">
        <v>0.51595744680850997</v>
      </c>
      <c r="M5" s="64" t="s">
        <v>104</v>
      </c>
    </row>
    <row r="6" spans="1:14">
      <c r="A6" s="4" t="s">
        <v>91</v>
      </c>
      <c r="B6" s="4" t="s">
        <v>6</v>
      </c>
      <c r="C6" s="4">
        <v>100</v>
      </c>
      <c r="D6" s="4" t="s">
        <v>109</v>
      </c>
      <c r="E6" s="17">
        <v>1.8035578696105999E-22</v>
      </c>
      <c r="F6" s="5">
        <v>0.133333333333333</v>
      </c>
      <c r="G6" s="5">
        <v>0.27260638297872303</v>
      </c>
      <c r="H6" s="4">
        <v>100</v>
      </c>
      <c r="I6" s="4" t="s">
        <v>110</v>
      </c>
      <c r="J6" s="17">
        <v>2.45823072455419E-22</v>
      </c>
      <c r="K6" s="5">
        <v>0.133333333333333</v>
      </c>
      <c r="L6" s="5">
        <v>0.27260638297872303</v>
      </c>
      <c r="M6" s="64" t="s">
        <v>104</v>
      </c>
    </row>
    <row r="7" spans="1:14">
      <c r="A7" s="4" t="s">
        <v>74</v>
      </c>
      <c r="B7" s="4" t="s">
        <v>6</v>
      </c>
      <c r="C7" s="4">
        <v>100</v>
      </c>
      <c r="D7" s="4" t="s">
        <v>111</v>
      </c>
      <c r="E7" s="17">
        <v>4.2778013616682201E-17</v>
      </c>
      <c r="F7" s="5">
        <v>0.13636363636363599</v>
      </c>
      <c r="G7" s="5">
        <v>0.26838709677419298</v>
      </c>
      <c r="H7" s="4">
        <v>100</v>
      </c>
      <c r="I7" s="4" t="s">
        <v>112</v>
      </c>
      <c r="J7" s="17">
        <v>2.7049033801632701E-17</v>
      </c>
      <c r="K7" s="5">
        <v>0.13636363636363599</v>
      </c>
      <c r="L7" s="5">
        <v>0.26838709677419298</v>
      </c>
      <c r="M7" s="64" t="s">
        <v>104</v>
      </c>
    </row>
    <row r="8" spans="1:14">
      <c r="A8" s="4" t="s">
        <v>57</v>
      </c>
      <c r="B8" s="4" t="s">
        <v>4</v>
      </c>
      <c r="C8" s="4">
        <v>100</v>
      </c>
      <c r="D8" s="4" t="s">
        <v>113</v>
      </c>
      <c r="E8" s="17">
        <v>6.0847089988943102E-10</v>
      </c>
      <c r="F8" s="5">
        <v>9.375E-2</v>
      </c>
      <c r="G8" s="5">
        <v>0.129411764705882</v>
      </c>
      <c r="H8" s="4">
        <v>100</v>
      </c>
      <c r="I8" s="4" t="s">
        <v>114</v>
      </c>
      <c r="J8" s="17">
        <v>7.9666609115529199E-10</v>
      </c>
      <c r="K8" s="5">
        <v>9.375E-2</v>
      </c>
      <c r="L8" s="5">
        <v>0.129411764705882</v>
      </c>
      <c r="M8" s="64" t="s">
        <v>104</v>
      </c>
    </row>
    <row r="9" spans="1:14">
      <c r="A9" s="4" t="s">
        <v>56</v>
      </c>
      <c r="B9" s="4" t="s">
        <v>5</v>
      </c>
      <c r="C9" s="4">
        <v>100</v>
      </c>
      <c r="D9" s="4" t="s">
        <v>115</v>
      </c>
      <c r="E9" s="17">
        <v>8.4985417469259102E-17</v>
      </c>
      <c r="F9" s="5">
        <v>0.107142857142857</v>
      </c>
      <c r="G9" s="5">
        <v>0.20286085825747699</v>
      </c>
      <c r="H9" s="4">
        <v>100</v>
      </c>
      <c r="I9" s="4" t="s">
        <v>116</v>
      </c>
      <c r="J9" s="17">
        <v>8.2243014753412403E-17</v>
      </c>
      <c r="K9" s="5">
        <v>0.107142857142857</v>
      </c>
      <c r="L9" s="5">
        <v>0.20286085825747699</v>
      </c>
      <c r="M9" s="64" t="s">
        <v>104</v>
      </c>
    </row>
    <row r="10" spans="1:14">
      <c r="A10" s="4" t="s">
        <v>94</v>
      </c>
      <c r="B10" s="4" t="s">
        <v>4</v>
      </c>
      <c r="C10" s="4">
        <v>96</v>
      </c>
      <c r="D10" s="4" t="s">
        <v>117</v>
      </c>
      <c r="E10" s="17">
        <v>4.0224964116908701E-7</v>
      </c>
      <c r="F10" s="5">
        <v>0.105263157894736</v>
      </c>
      <c r="G10" s="5">
        <v>0.128534704370179</v>
      </c>
      <c r="H10" s="4">
        <v>95</v>
      </c>
      <c r="I10" s="4" t="s">
        <v>118</v>
      </c>
      <c r="J10" s="17">
        <v>2.6456674174099398E-5</v>
      </c>
      <c r="K10" s="5">
        <v>0.105263157894736</v>
      </c>
      <c r="L10" s="5">
        <v>0.128534704370179</v>
      </c>
      <c r="M10" s="64" t="s">
        <v>104</v>
      </c>
    </row>
    <row r="11" spans="1:14">
      <c r="A11" s="4" t="s">
        <v>91</v>
      </c>
      <c r="B11" s="4" t="s">
        <v>3</v>
      </c>
      <c r="C11" s="4">
        <v>91</v>
      </c>
      <c r="D11" s="4" t="s">
        <v>119</v>
      </c>
      <c r="E11" s="17">
        <v>4.1115313464630699E-5</v>
      </c>
      <c r="F11" s="5">
        <v>8.8888888888888795E-2</v>
      </c>
      <c r="G11" s="5">
        <v>0.12898936170212699</v>
      </c>
      <c r="H11" s="4">
        <v>91</v>
      </c>
      <c r="I11" s="4" t="s">
        <v>120</v>
      </c>
      <c r="J11" s="17">
        <v>6.2456085619576194E-5</v>
      </c>
      <c r="K11" s="5">
        <v>8.8888888888888795E-2</v>
      </c>
      <c r="L11" s="5">
        <v>0.12898936170212699</v>
      </c>
      <c r="M11" s="64" t="s">
        <v>104</v>
      </c>
    </row>
    <row r="12" spans="1:14">
      <c r="A12" s="4" t="s">
        <v>56</v>
      </c>
      <c r="B12" s="4" t="s">
        <v>6</v>
      </c>
      <c r="C12" s="4">
        <v>100</v>
      </c>
      <c r="D12" s="4" t="s">
        <v>121</v>
      </c>
      <c r="E12" s="17">
        <v>8.8649167228561205E-20</v>
      </c>
      <c r="F12" s="5">
        <v>0.14285714285714199</v>
      </c>
      <c r="G12" s="5">
        <v>0.26918075422626703</v>
      </c>
      <c r="H12" s="4">
        <v>100</v>
      </c>
      <c r="I12" s="4" t="s">
        <v>122</v>
      </c>
      <c r="J12" s="17">
        <v>2.1644899542323499E-20</v>
      </c>
      <c r="K12" s="5">
        <v>0.14285714285714199</v>
      </c>
      <c r="L12" s="5">
        <v>0.26918075422626703</v>
      </c>
      <c r="M12" s="64" t="s">
        <v>104</v>
      </c>
    </row>
    <row r="13" spans="1:14">
      <c r="A13" s="4" t="s">
        <v>94</v>
      </c>
      <c r="B13" s="4" t="s">
        <v>6</v>
      </c>
      <c r="C13" s="4">
        <v>100</v>
      </c>
      <c r="D13" s="4" t="s">
        <v>123</v>
      </c>
      <c r="E13" s="17">
        <v>4.8539026106088601E-21</v>
      </c>
      <c r="F13" s="5">
        <v>0.21052631578947301</v>
      </c>
      <c r="G13" s="5">
        <v>0.26606683804627201</v>
      </c>
      <c r="H13" s="4">
        <v>100</v>
      </c>
      <c r="I13" s="4" t="s">
        <v>124</v>
      </c>
      <c r="J13" s="17">
        <v>1.8345299408129701E-16</v>
      </c>
      <c r="K13" s="5">
        <v>0.157894736842105</v>
      </c>
      <c r="L13" s="5">
        <v>0.26735218508997399</v>
      </c>
      <c r="M13" s="64" t="s">
        <v>104</v>
      </c>
    </row>
    <row r="14" spans="1:14">
      <c r="A14" s="49" t="s">
        <v>81</v>
      </c>
      <c r="B14" s="49" t="s">
        <v>3</v>
      </c>
      <c r="C14" s="49">
        <v>89</v>
      </c>
      <c r="D14" s="49" t="s">
        <v>125</v>
      </c>
      <c r="E14" s="50">
        <v>1.4738335658210001E-4</v>
      </c>
      <c r="F14" s="51">
        <v>8.6956521739130405E-2</v>
      </c>
      <c r="G14" s="51">
        <v>0.127906976744186</v>
      </c>
      <c r="H14" s="49">
        <v>91</v>
      </c>
      <c r="I14" s="49" t="s">
        <v>126</v>
      </c>
      <c r="J14" s="50">
        <v>9.4434905908156295E-5</v>
      </c>
      <c r="K14" s="51">
        <v>8.6956521739130405E-2</v>
      </c>
      <c r="L14" s="51">
        <v>0.127906976744186</v>
      </c>
      <c r="M14" s="65"/>
    </row>
    <row r="15" spans="1:14">
      <c r="A15" s="4" t="s">
        <v>86</v>
      </c>
      <c r="B15" s="4" t="s">
        <v>3</v>
      </c>
      <c r="C15" s="4">
        <v>90</v>
      </c>
      <c r="D15" s="4" t="s">
        <v>128</v>
      </c>
      <c r="E15" s="17">
        <v>1.3278662911294999E-4</v>
      </c>
      <c r="F15" s="5">
        <v>0.148148148148148</v>
      </c>
      <c r="G15" s="5">
        <v>0.12597402597402499</v>
      </c>
      <c r="H15" s="4">
        <v>94</v>
      </c>
      <c r="I15" s="4" t="s">
        <v>129</v>
      </c>
      <c r="J15" s="17">
        <v>8.8584114237910301E-5</v>
      </c>
      <c r="K15" s="5">
        <v>0.148148148148148</v>
      </c>
      <c r="L15" s="5">
        <v>0.12597402597402499</v>
      </c>
      <c r="M15" s="64" t="s">
        <v>104</v>
      </c>
    </row>
    <row r="16" spans="1:14">
      <c r="A16" s="4" t="s">
        <v>56</v>
      </c>
      <c r="B16" s="4" t="s">
        <v>4</v>
      </c>
      <c r="C16" s="4">
        <v>94</v>
      </c>
      <c r="D16" s="4" t="s">
        <v>130</v>
      </c>
      <c r="E16" s="17">
        <v>1.7534008596425199E-5</v>
      </c>
      <c r="F16" s="5">
        <v>0.107142857142857</v>
      </c>
      <c r="G16" s="5">
        <v>0.128738621586475</v>
      </c>
      <c r="H16" s="4">
        <v>97</v>
      </c>
      <c r="I16" s="4" t="s">
        <v>131</v>
      </c>
      <c r="J16" s="17">
        <v>3.2024564493240302E-5</v>
      </c>
      <c r="K16" s="5">
        <v>0.107142857142857</v>
      </c>
      <c r="L16" s="5">
        <v>0.128738621586475</v>
      </c>
      <c r="M16" s="64" t="s">
        <v>104</v>
      </c>
    </row>
    <row r="17" spans="1:13">
      <c r="A17" s="4" t="s">
        <v>70</v>
      </c>
      <c r="B17" s="4" t="s">
        <v>4</v>
      </c>
      <c r="C17" s="4">
        <v>92</v>
      </c>
      <c r="D17" s="4" t="s">
        <v>132</v>
      </c>
      <c r="E17" s="17">
        <v>6.8618238710795704E-5</v>
      </c>
      <c r="F17" s="5">
        <v>0.11111111111111099</v>
      </c>
      <c r="G17" s="5">
        <v>0.12836970474967899</v>
      </c>
      <c r="H17" s="4">
        <v>92</v>
      </c>
      <c r="I17" s="4" t="s">
        <v>133</v>
      </c>
      <c r="J17" s="17">
        <v>9.8085827169024499E-5</v>
      </c>
      <c r="K17" s="5">
        <v>0.11111111111111099</v>
      </c>
      <c r="L17" s="5">
        <v>0.12836970474967899</v>
      </c>
      <c r="M17" s="64" t="s">
        <v>104</v>
      </c>
    </row>
    <row r="18" spans="1:13">
      <c r="A18" s="4" t="s">
        <v>74</v>
      </c>
      <c r="B18" s="4" t="s">
        <v>7</v>
      </c>
      <c r="C18" s="4">
        <v>100</v>
      </c>
      <c r="D18" s="4" t="s">
        <v>134</v>
      </c>
      <c r="E18" s="17">
        <v>5.9852322516498301E-17</v>
      </c>
      <c r="F18" s="5">
        <v>0.45454545454545398</v>
      </c>
      <c r="G18" s="5">
        <v>0.50322580645161197</v>
      </c>
      <c r="H18" s="4">
        <v>100</v>
      </c>
      <c r="I18" s="4" t="s">
        <v>135</v>
      </c>
      <c r="J18" s="17">
        <v>4.0821931854661903E-17</v>
      </c>
      <c r="K18" s="5">
        <v>0.45454545454545398</v>
      </c>
      <c r="L18" s="5">
        <v>0.50322580645161197</v>
      </c>
      <c r="M18" s="64" t="s">
        <v>104</v>
      </c>
    </row>
    <row r="19" spans="1:13">
      <c r="A19" s="49" t="s">
        <v>98</v>
      </c>
      <c r="B19" s="49" t="s">
        <v>5</v>
      </c>
      <c r="C19" s="49">
        <v>89</v>
      </c>
      <c r="D19" s="49" t="s">
        <v>136</v>
      </c>
      <c r="E19" s="50">
        <v>1.13535434671376E-5</v>
      </c>
      <c r="F19" s="51">
        <v>0.16279069767441801</v>
      </c>
      <c r="G19" s="51">
        <v>0.20159151193633901</v>
      </c>
      <c r="H19" s="49">
        <v>93</v>
      </c>
      <c r="I19" s="49" t="s">
        <v>137</v>
      </c>
      <c r="J19" s="50">
        <v>2.15114209010603E-5</v>
      </c>
      <c r="K19" s="51">
        <v>0.16666666666666599</v>
      </c>
      <c r="L19" s="51">
        <v>0.20132450331125801</v>
      </c>
      <c r="M19" s="65"/>
    </row>
    <row r="20" spans="1:13">
      <c r="A20" s="4" t="s">
        <v>58</v>
      </c>
      <c r="B20" s="4" t="s">
        <v>6</v>
      </c>
      <c r="C20" s="4">
        <v>100</v>
      </c>
      <c r="D20" s="4" t="s">
        <v>138</v>
      </c>
      <c r="E20" s="17">
        <v>2.4929266892331101E-8</v>
      </c>
      <c r="F20" s="5">
        <v>0.15584415584415501</v>
      </c>
      <c r="G20" s="5">
        <v>0.27638888888888802</v>
      </c>
      <c r="H20" s="4">
        <v>99</v>
      </c>
      <c r="I20" s="4" t="s">
        <v>139</v>
      </c>
      <c r="J20" s="17">
        <v>2.34892359017644E-7</v>
      </c>
      <c r="K20" s="5">
        <v>0.162162162162162</v>
      </c>
      <c r="L20" s="5">
        <v>0.27524204702627902</v>
      </c>
      <c r="M20" s="64" t="s">
        <v>104</v>
      </c>
    </row>
    <row r="21" spans="1:13">
      <c r="A21" s="4" t="s">
        <v>88</v>
      </c>
      <c r="B21" s="4" t="s">
        <v>6</v>
      </c>
      <c r="C21" s="4">
        <v>100</v>
      </c>
      <c r="D21" s="4" t="s">
        <v>140</v>
      </c>
      <c r="E21" s="17">
        <v>9.8153642168269095E-8</v>
      </c>
      <c r="F21" s="5">
        <v>0.21052631578947301</v>
      </c>
      <c r="G21" s="5">
        <v>0.26606683804627201</v>
      </c>
      <c r="H21" s="4">
        <v>99</v>
      </c>
      <c r="I21" s="4" t="s">
        <v>141</v>
      </c>
      <c r="J21" s="17">
        <v>1.00377315681916E-7</v>
      </c>
      <c r="K21" s="5">
        <v>0.21052631578947301</v>
      </c>
      <c r="L21" s="5">
        <v>0.26606683804627201</v>
      </c>
      <c r="M21" s="64" t="s">
        <v>104</v>
      </c>
    </row>
    <row r="22" spans="1:13">
      <c r="A22" s="4" t="s">
        <v>96</v>
      </c>
      <c r="B22" s="4" t="s">
        <v>6</v>
      </c>
      <c r="C22" s="4">
        <v>100</v>
      </c>
      <c r="D22" s="4" t="s">
        <v>142</v>
      </c>
      <c r="E22" s="17">
        <v>1.8882271844722001E-7</v>
      </c>
      <c r="F22" s="5">
        <v>0.17241379310344801</v>
      </c>
      <c r="G22" s="5">
        <v>0.26822916666666602</v>
      </c>
      <c r="H22" s="4">
        <v>99</v>
      </c>
      <c r="I22" s="4" t="s">
        <v>143</v>
      </c>
      <c r="J22" s="17">
        <v>3.9495697196393298E-7</v>
      </c>
      <c r="K22" s="5">
        <v>0.17857142857142799</v>
      </c>
      <c r="L22" s="5">
        <v>0.26788036410923199</v>
      </c>
      <c r="M22" s="64" t="s">
        <v>104</v>
      </c>
    </row>
    <row r="23" spans="1:13">
      <c r="A23" s="49" t="s">
        <v>60</v>
      </c>
      <c r="B23" s="49" t="s">
        <v>5</v>
      </c>
      <c r="C23" s="49">
        <v>50</v>
      </c>
      <c r="D23" s="49" t="s">
        <v>144</v>
      </c>
      <c r="E23" s="50">
        <v>4.8630259083390001E-4</v>
      </c>
      <c r="F23" s="51">
        <v>0.16666666666666599</v>
      </c>
      <c r="G23" s="51">
        <v>0.20132450331125801</v>
      </c>
      <c r="H23" s="49">
        <v>99</v>
      </c>
      <c r="I23" s="49" t="s">
        <v>145</v>
      </c>
      <c r="J23" s="50">
        <v>7.6431959657789095E-7</v>
      </c>
      <c r="K23" s="51">
        <v>0.15384615384615299</v>
      </c>
      <c r="L23" s="51">
        <v>0.20184696569920799</v>
      </c>
      <c r="M23" s="65"/>
    </row>
    <row r="24" spans="1:13">
      <c r="A24" s="4" t="s">
        <v>70</v>
      </c>
      <c r="B24" s="4" t="s">
        <v>6</v>
      </c>
      <c r="C24" s="4">
        <v>98</v>
      </c>
      <c r="D24" s="4" t="s">
        <v>146</v>
      </c>
      <c r="E24" s="17">
        <v>1.7062838038231899E-6</v>
      </c>
      <c r="F24" s="5">
        <v>0.27777777777777701</v>
      </c>
      <c r="G24" s="5">
        <v>0.26444159178433801</v>
      </c>
      <c r="H24" s="4">
        <v>97</v>
      </c>
      <c r="I24" s="4" t="s">
        <v>147</v>
      </c>
      <c r="J24" s="17">
        <v>1.3028755101726699E-6</v>
      </c>
      <c r="K24" s="5">
        <v>0.27777777777777701</v>
      </c>
      <c r="L24" s="5">
        <v>0.26444159178433801</v>
      </c>
      <c r="M24" s="64" t="s">
        <v>104</v>
      </c>
    </row>
    <row r="25" spans="1:13">
      <c r="A25" s="49" t="s">
        <v>98</v>
      </c>
      <c r="B25" s="49" t="s">
        <v>7</v>
      </c>
      <c r="C25" s="49">
        <v>88</v>
      </c>
      <c r="D25" s="49" t="s">
        <v>148</v>
      </c>
      <c r="E25" s="50">
        <v>2.1173430509967601E-6</v>
      </c>
      <c r="F25" s="51">
        <v>0.372093023255813</v>
      </c>
      <c r="G25" s="51">
        <v>0.50928381962864699</v>
      </c>
      <c r="H25" s="49">
        <v>100</v>
      </c>
      <c r="I25" s="49" t="s">
        <v>149</v>
      </c>
      <c r="J25" s="50">
        <v>2.8298482903597998E-10</v>
      </c>
      <c r="K25" s="51">
        <v>0.35714285714285698</v>
      </c>
      <c r="L25" s="51">
        <v>0.50993377483443703</v>
      </c>
      <c r="M25" s="65"/>
    </row>
    <row r="26" spans="1:13">
      <c r="A26" s="49" t="s">
        <v>94</v>
      </c>
      <c r="B26" s="49" t="s">
        <v>5</v>
      </c>
      <c r="C26" s="49">
        <v>44</v>
      </c>
      <c r="D26" s="49" t="s">
        <v>150</v>
      </c>
      <c r="E26" s="50">
        <v>3.6196939905925002E-4</v>
      </c>
      <c r="F26" s="51">
        <v>0.21052631578947301</v>
      </c>
      <c r="G26" s="51">
        <v>0.199228791773778</v>
      </c>
      <c r="H26" s="49">
        <v>100</v>
      </c>
      <c r="I26" s="49" t="s">
        <v>151</v>
      </c>
      <c r="J26" s="50">
        <v>2.19254551934695E-6</v>
      </c>
      <c r="K26" s="51">
        <v>0.157894736842105</v>
      </c>
      <c r="L26" s="51">
        <v>0.20051413881748001</v>
      </c>
      <c r="M26" s="65"/>
    </row>
    <row r="27" spans="1:13">
      <c r="A27" s="4" t="s">
        <v>94</v>
      </c>
      <c r="B27" s="4" t="s">
        <v>7</v>
      </c>
      <c r="C27" s="4">
        <v>99</v>
      </c>
      <c r="D27" s="4" t="s">
        <v>152</v>
      </c>
      <c r="E27" s="17">
        <v>6.1946052562198605E-8</v>
      </c>
      <c r="F27" s="5">
        <v>0.42105263157894701</v>
      </c>
      <c r="G27" s="5">
        <v>0.50385604113110505</v>
      </c>
      <c r="H27" s="4">
        <v>100</v>
      </c>
      <c r="I27" s="4" t="s">
        <v>153</v>
      </c>
      <c r="J27" s="17">
        <v>2.4906553848601301E-9</v>
      </c>
      <c r="K27" s="5">
        <v>0.36842105263157798</v>
      </c>
      <c r="L27" s="5">
        <v>0.50514138817480703</v>
      </c>
      <c r="M27" s="64" t="s">
        <v>104</v>
      </c>
    </row>
    <row r="28" spans="1:13">
      <c r="A28" s="4" t="s">
        <v>86</v>
      </c>
      <c r="B28" s="4" t="s">
        <v>7</v>
      </c>
      <c r="C28" s="4">
        <v>98</v>
      </c>
      <c r="D28" s="4" t="s">
        <v>154</v>
      </c>
      <c r="E28" s="17">
        <v>1.07654316180853E-6</v>
      </c>
      <c r="F28" s="5">
        <v>0.592592592592592</v>
      </c>
      <c r="G28" s="5">
        <v>0.49870129870129798</v>
      </c>
      <c r="H28" s="4">
        <v>95</v>
      </c>
      <c r="I28" s="4" t="s">
        <v>155</v>
      </c>
      <c r="J28" s="17">
        <v>2.35994780098698E-6</v>
      </c>
      <c r="K28" s="5">
        <v>0.592592592592592</v>
      </c>
      <c r="L28" s="5">
        <v>0.49870129870129798</v>
      </c>
      <c r="M28" s="64" t="s">
        <v>104</v>
      </c>
    </row>
    <row r="29" spans="1:13">
      <c r="A29" s="4" t="s">
        <v>81</v>
      </c>
      <c r="B29" s="4" t="s">
        <v>7</v>
      </c>
      <c r="C29" s="4">
        <v>100</v>
      </c>
      <c r="D29" s="4" t="s">
        <v>156</v>
      </c>
      <c r="E29" s="17">
        <v>2.5527321915028699E-11</v>
      </c>
      <c r="F29" s="5">
        <v>0.69565217391304301</v>
      </c>
      <c r="G29" s="5">
        <v>0.49612403100775099</v>
      </c>
      <c r="H29" s="4">
        <v>100</v>
      </c>
      <c r="I29" s="4" t="s">
        <v>157</v>
      </c>
      <c r="J29" s="17">
        <v>8.3310804636112008E-12</v>
      </c>
      <c r="K29" s="5">
        <v>0.69565217391304301</v>
      </c>
      <c r="L29" s="5">
        <v>0.49612403100775099</v>
      </c>
      <c r="M29" s="64" t="s">
        <v>104</v>
      </c>
    </row>
    <row r="30" spans="1:13">
      <c r="A30" s="4" t="s">
        <v>77</v>
      </c>
      <c r="B30" s="4" t="s">
        <v>7</v>
      </c>
      <c r="C30" s="4">
        <v>98</v>
      </c>
      <c r="D30" s="4" t="s">
        <v>158</v>
      </c>
      <c r="E30" s="17">
        <v>2.7704390599313499E-7</v>
      </c>
      <c r="F30" s="5">
        <v>0.60655737704918</v>
      </c>
      <c r="G30" s="5">
        <v>0.49320652173912999</v>
      </c>
      <c r="H30" s="4">
        <v>98</v>
      </c>
      <c r="I30" s="4" t="s">
        <v>159</v>
      </c>
      <c r="J30" s="17">
        <v>1.80050451168474E-7</v>
      </c>
      <c r="K30" s="5">
        <v>0.60655737704918</v>
      </c>
      <c r="L30" s="5">
        <v>0.49320652173912999</v>
      </c>
      <c r="M30" s="64" t="s">
        <v>104</v>
      </c>
    </row>
    <row r="31" spans="1:13">
      <c r="A31" s="49" t="s">
        <v>96</v>
      </c>
      <c r="B31" s="49" t="s">
        <v>7</v>
      </c>
      <c r="C31" s="49">
        <v>98</v>
      </c>
      <c r="D31" s="49" t="s">
        <v>159</v>
      </c>
      <c r="E31" s="50">
        <v>2.27375947078089E-7</v>
      </c>
      <c r="F31" s="51">
        <v>0.48275862068965503</v>
      </c>
      <c r="G31" s="51">
        <v>0.50260416666666596</v>
      </c>
      <c r="H31" s="49">
        <v>5</v>
      </c>
      <c r="I31" s="49" t="s">
        <v>160</v>
      </c>
      <c r="J31" s="50">
        <v>1.3231231858525001E-3</v>
      </c>
      <c r="K31" s="51">
        <v>0.46428571428571402</v>
      </c>
      <c r="L31" s="51">
        <v>0.503250975292587</v>
      </c>
      <c r="M31" s="65"/>
    </row>
    <row r="32" spans="1:13">
      <c r="A32" s="4" t="s">
        <v>89</v>
      </c>
      <c r="B32" s="4" t="s">
        <v>7</v>
      </c>
      <c r="C32" s="4">
        <v>100</v>
      </c>
      <c r="D32" s="4" t="s">
        <v>161</v>
      </c>
      <c r="E32" s="17">
        <v>1.4013879205231E-9</v>
      </c>
      <c r="F32" s="5">
        <v>0.707317073170731</v>
      </c>
      <c r="G32" s="5">
        <v>0.49074074074073998</v>
      </c>
      <c r="H32" s="4">
        <v>100</v>
      </c>
      <c r="I32" s="4" t="s">
        <v>162</v>
      </c>
      <c r="J32" s="17">
        <v>4.6686565235604305E-10</v>
      </c>
      <c r="K32" s="5">
        <v>0.707317073170731</v>
      </c>
      <c r="L32" s="5">
        <v>0.49074074074073998</v>
      </c>
      <c r="M32" s="64" t="s">
        <v>104</v>
      </c>
    </row>
    <row r="33" spans="1:13">
      <c r="A33" s="4" t="s">
        <v>63</v>
      </c>
      <c r="B33" s="4" t="s">
        <v>7</v>
      </c>
      <c r="C33" s="4">
        <v>100</v>
      </c>
      <c r="D33" s="4" t="s">
        <v>163</v>
      </c>
      <c r="E33" s="17">
        <v>1.6537473388845899E-7</v>
      </c>
      <c r="F33" s="5">
        <v>0.581395348837209</v>
      </c>
      <c r="G33" s="5">
        <v>0.49226441631504902</v>
      </c>
      <c r="H33" s="4">
        <v>98</v>
      </c>
      <c r="I33" s="4" t="s">
        <v>164</v>
      </c>
      <c r="J33" s="17">
        <v>3.1651936794126199E-7</v>
      </c>
      <c r="K33" s="5">
        <v>0.581395348837209</v>
      </c>
      <c r="L33" s="5">
        <v>0.49226441631504902</v>
      </c>
      <c r="M33" s="64" t="s">
        <v>104</v>
      </c>
    </row>
    <row r="34" spans="1:13">
      <c r="A34" s="4" t="s">
        <v>92</v>
      </c>
      <c r="B34" s="4" t="s">
        <v>7</v>
      </c>
      <c r="C34" s="4">
        <v>100</v>
      </c>
      <c r="D34" s="4" t="s">
        <v>165</v>
      </c>
      <c r="E34" s="17">
        <v>1.45533437364012E-8</v>
      </c>
      <c r="F34" s="5">
        <v>0.62962962962962898</v>
      </c>
      <c r="G34" s="5">
        <v>0.49259757738896298</v>
      </c>
      <c r="H34" s="4">
        <v>99</v>
      </c>
      <c r="I34" s="4" t="s">
        <v>166</v>
      </c>
      <c r="J34" s="17">
        <v>2.0423912720460999E-8</v>
      </c>
      <c r="K34" s="5">
        <v>0.62962962962962898</v>
      </c>
      <c r="L34" s="5">
        <v>0.49259757738896298</v>
      </c>
      <c r="M34" s="64" t="s">
        <v>104</v>
      </c>
    </row>
    <row r="35" spans="1:13">
      <c r="A35" s="4" t="s">
        <v>88</v>
      </c>
      <c r="B35" s="4" t="s">
        <v>7</v>
      </c>
      <c r="C35" s="4">
        <v>100</v>
      </c>
      <c r="D35" s="4" t="s">
        <v>167</v>
      </c>
      <c r="E35" s="17">
        <v>2.0728874546058699E-13</v>
      </c>
      <c r="F35" s="5">
        <v>0.57894736842105199</v>
      </c>
      <c r="G35" s="5">
        <v>0.5</v>
      </c>
      <c r="H35" s="4">
        <v>100</v>
      </c>
      <c r="I35" s="4" t="s">
        <v>167</v>
      </c>
      <c r="J35" s="17">
        <v>1.50645847104803E-13</v>
      </c>
      <c r="K35" s="5">
        <v>0.57894736842105199</v>
      </c>
      <c r="L35" s="5">
        <v>0.5</v>
      </c>
      <c r="M35" s="64" t="s">
        <v>104</v>
      </c>
    </row>
    <row r="36" spans="1:13">
      <c r="A36" s="4" t="s">
        <v>93</v>
      </c>
      <c r="B36" s="4" t="s">
        <v>7</v>
      </c>
      <c r="C36" s="4">
        <v>100</v>
      </c>
      <c r="D36" s="4" t="s">
        <v>168</v>
      </c>
      <c r="E36" s="17">
        <v>2.1806121071033199E-15</v>
      </c>
      <c r="F36" s="5">
        <v>0.63333333333333297</v>
      </c>
      <c r="G36" s="5">
        <v>0.49118046132971499</v>
      </c>
      <c r="H36" s="4">
        <v>100</v>
      </c>
      <c r="I36" s="4" t="s">
        <v>169</v>
      </c>
      <c r="J36" s="17">
        <v>2.0742301962087299E-15</v>
      </c>
      <c r="K36" s="5">
        <v>0.63333333333333297</v>
      </c>
      <c r="L36" s="5">
        <v>0.49118046132971499</v>
      </c>
      <c r="M36" s="64" t="s">
        <v>104</v>
      </c>
    </row>
    <row r="37" spans="1:13">
      <c r="A37" s="4" t="s">
        <v>78</v>
      </c>
      <c r="B37" s="4" t="s">
        <v>7</v>
      </c>
      <c r="C37" s="4">
        <v>100</v>
      </c>
      <c r="D37" s="4" t="s">
        <v>170</v>
      </c>
      <c r="E37" s="17">
        <v>1.16131524105752E-21</v>
      </c>
      <c r="F37" s="5">
        <v>0.69767441860465096</v>
      </c>
      <c r="G37" s="5">
        <v>0.49071618037135201</v>
      </c>
      <c r="H37" s="4">
        <v>100</v>
      </c>
      <c r="I37" s="4" t="s">
        <v>171</v>
      </c>
      <c r="J37" s="17">
        <v>5.9749112176947698E-21</v>
      </c>
      <c r="K37" s="5">
        <v>0.69767441860465096</v>
      </c>
      <c r="L37" s="5">
        <v>0.49071618037135201</v>
      </c>
      <c r="M37" s="64" t="s">
        <v>104</v>
      </c>
    </row>
    <row r="38" spans="1:13">
      <c r="A38" s="4" t="s">
        <v>81</v>
      </c>
      <c r="B38" s="4" t="s">
        <v>6</v>
      </c>
      <c r="C38" s="4">
        <v>100</v>
      </c>
      <c r="D38" s="4" t="s">
        <v>172</v>
      </c>
      <c r="E38" s="17">
        <v>5.9029037295403203E-21</v>
      </c>
      <c r="F38" s="5">
        <v>0.434782608695652</v>
      </c>
      <c r="G38" s="5">
        <v>0.25968992248062001</v>
      </c>
      <c r="H38" s="4">
        <v>100</v>
      </c>
      <c r="I38" s="4" t="s">
        <v>173</v>
      </c>
      <c r="J38" s="17">
        <v>2.6995743298126299E-21</v>
      </c>
      <c r="K38" s="5">
        <v>0.434782608695652</v>
      </c>
      <c r="L38" s="5">
        <v>0.25968992248062001</v>
      </c>
      <c r="M38" s="64" t="s">
        <v>104</v>
      </c>
    </row>
    <row r="39" spans="1:13">
      <c r="A39" s="52" t="s">
        <v>55</v>
      </c>
      <c r="B39" s="52" t="s">
        <v>3</v>
      </c>
      <c r="C39" s="52">
        <v>100</v>
      </c>
      <c r="D39" s="52" t="s">
        <v>174</v>
      </c>
      <c r="E39" s="53">
        <v>2.1322940419799001E-8</v>
      </c>
      <c r="F39" s="54">
        <v>0.21917808219178</v>
      </c>
      <c r="G39" s="54">
        <v>0.11740331491712699</v>
      </c>
      <c r="H39" s="52">
        <v>0</v>
      </c>
      <c r="I39" s="52" t="s">
        <v>754</v>
      </c>
      <c r="J39" s="52" t="s">
        <v>754</v>
      </c>
      <c r="K39" s="54">
        <v>0.19230769230769201</v>
      </c>
      <c r="L39" s="54">
        <v>0.122147651006711</v>
      </c>
      <c r="M39" s="66"/>
    </row>
    <row r="40" spans="1:13">
      <c r="J40" s="48"/>
      <c r="M40" s="14">
        <f>COUNTIF(M3:M39,"High")</f>
        <v>30</v>
      </c>
    </row>
  </sheetData>
  <mergeCells count="4">
    <mergeCell ref="C1:G1"/>
    <mergeCell ref="H1:L1"/>
    <mergeCell ref="B1:B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3"/>
  <sheetViews>
    <sheetView workbookViewId="0">
      <selection activeCell="K2" sqref="K1:K1048576"/>
    </sheetView>
  </sheetViews>
  <sheetFormatPr baseColWidth="10" defaultRowHeight="16"/>
  <cols>
    <col min="1" max="1" width="12.6640625" style="14" bestFit="1" customWidth="1"/>
    <col min="2" max="3" width="9.1640625" style="14" bestFit="1" customWidth="1"/>
    <col min="4" max="4" width="17.6640625" style="14" bestFit="1" customWidth="1"/>
    <col min="5" max="5" width="14" style="14" bestFit="1" customWidth="1"/>
    <col min="6" max="6" width="7.5" style="14" customWidth="1"/>
    <col min="7" max="7" width="7.6640625" style="14" customWidth="1"/>
    <col min="8" max="8" width="10.83203125" style="14"/>
    <col min="9" max="9" width="17.6640625" style="14" bestFit="1" customWidth="1"/>
    <col min="10" max="10" width="10.83203125" style="14"/>
    <col min="11" max="11" width="7.5" style="14" customWidth="1"/>
    <col min="12" max="12" width="7.6640625" style="14" customWidth="1"/>
    <col min="13" max="16384" width="10.83203125" style="14"/>
  </cols>
  <sheetData>
    <row r="1" spans="1:13">
      <c r="A1" s="77" t="s">
        <v>46</v>
      </c>
      <c r="B1" s="77" t="s">
        <v>238</v>
      </c>
      <c r="C1" s="78" t="s">
        <v>49</v>
      </c>
      <c r="D1" s="78"/>
      <c r="E1" s="78"/>
      <c r="F1" s="78"/>
      <c r="G1" s="78"/>
      <c r="H1" s="78" t="s">
        <v>48</v>
      </c>
      <c r="I1" s="78"/>
      <c r="J1" s="78"/>
      <c r="K1" s="78"/>
      <c r="L1" s="78"/>
      <c r="M1" s="6"/>
    </row>
    <row r="2" spans="1:13">
      <c r="A2" s="77"/>
      <c r="B2" s="77"/>
      <c r="C2" s="16" t="s">
        <v>176</v>
      </c>
      <c r="D2" s="16" t="s">
        <v>175</v>
      </c>
      <c r="E2" s="16" t="s">
        <v>100</v>
      </c>
      <c r="F2" s="16" t="s">
        <v>178</v>
      </c>
      <c r="G2" s="16" t="s">
        <v>179</v>
      </c>
      <c r="H2" s="16" t="s">
        <v>176</v>
      </c>
      <c r="I2" s="16" t="s">
        <v>175</v>
      </c>
      <c r="J2" s="16" t="s">
        <v>100</v>
      </c>
      <c r="K2" s="16" t="s">
        <v>178</v>
      </c>
      <c r="L2" s="16" t="s">
        <v>179</v>
      </c>
      <c r="M2" s="16" t="s">
        <v>101</v>
      </c>
    </row>
    <row r="3" spans="1:13">
      <c r="A3" s="6" t="s">
        <v>97</v>
      </c>
      <c r="B3" s="6" t="s">
        <v>5</v>
      </c>
      <c r="C3" s="6">
        <v>94</v>
      </c>
      <c r="D3" s="6" t="s">
        <v>180</v>
      </c>
      <c r="E3" s="18">
        <v>9.5238499937499194E-5</v>
      </c>
      <c r="F3" s="8">
        <v>0.11111111111111099</v>
      </c>
      <c r="G3" s="8">
        <v>0.20154043645699601</v>
      </c>
      <c r="H3" s="6">
        <v>92</v>
      </c>
      <c r="I3" s="6" t="s">
        <v>181</v>
      </c>
      <c r="J3" s="18">
        <v>1.00715803440392E-4</v>
      </c>
      <c r="K3" s="8">
        <v>0.11111111111111099</v>
      </c>
      <c r="L3" s="8">
        <v>0.20154043645699601</v>
      </c>
      <c r="M3" s="6" t="s">
        <v>104</v>
      </c>
    </row>
    <row r="4" spans="1:13">
      <c r="A4" s="6" t="s">
        <v>70</v>
      </c>
      <c r="B4" s="6" t="s">
        <v>5</v>
      </c>
      <c r="C4" s="6">
        <v>93</v>
      </c>
      <c r="D4" s="6" t="s">
        <v>182</v>
      </c>
      <c r="E4" s="18">
        <v>3.56247832999088E-8</v>
      </c>
      <c r="F4" s="8">
        <v>0.11111111111111099</v>
      </c>
      <c r="G4" s="8">
        <v>0.20154043645699601</v>
      </c>
      <c r="H4" s="6">
        <v>90</v>
      </c>
      <c r="I4" s="6" t="s">
        <v>183</v>
      </c>
      <c r="J4" s="18">
        <v>4.1523494620448199E-8</v>
      </c>
      <c r="K4" s="8">
        <v>0.11111111111111099</v>
      </c>
      <c r="L4" s="8">
        <v>0.20154043645699601</v>
      </c>
      <c r="M4" s="6" t="s">
        <v>104</v>
      </c>
    </row>
    <row r="5" spans="1:13">
      <c r="A5" s="6" t="s">
        <v>91</v>
      </c>
      <c r="B5" s="6" t="s">
        <v>7</v>
      </c>
      <c r="C5" s="6">
        <v>96</v>
      </c>
      <c r="D5" s="6" t="s">
        <v>184</v>
      </c>
      <c r="E5" s="18">
        <v>8.0114769014216293E-33</v>
      </c>
      <c r="F5" s="8">
        <v>0.266666666666666</v>
      </c>
      <c r="G5" s="8">
        <v>0.51595744680850997</v>
      </c>
      <c r="H5" s="6">
        <v>100</v>
      </c>
      <c r="I5" s="6" t="s">
        <v>184</v>
      </c>
      <c r="J5" s="18">
        <v>1.5928549183172499E-32</v>
      </c>
      <c r="K5" s="8">
        <v>0.266666666666666</v>
      </c>
      <c r="L5" s="8">
        <v>0.51595744680850997</v>
      </c>
      <c r="M5" s="6" t="s">
        <v>104</v>
      </c>
    </row>
    <row r="6" spans="1:13">
      <c r="A6" s="6" t="s">
        <v>91</v>
      </c>
      <c r="B6" s="6" t="s">
        <v>6</v>
      </c>
      <c r="C6" s="6">
        <v>96</v>
      </c>
      <c r="D6" s="6" t="s">
        <v>185</v>
      </c>
      <c r="E6" s="18">
        <v>3.2347195442981E-6</v>
      </c>
      <c r="F6" s="8">
        <v>0.133333333333333</v>
      </c>
      <c r="G6" s="8">
        <v>0.27260638297872303</v>
      </c>
      <c r="H6" s="6">
        <v>100</v>
      </c>
      <c r="I6" s="6" t="s">
        <v>186</v>
      </c>
      <c r="J6" s="18">
        <v>3.4804706259316401E-6</v>
      </c>
      <c r="K6" s="8">
        <v>0.133333333333333</v>
      </c>
      <c r="L6" s="8">
        <v>0.27260638297872303</v>
      </c>
      <c r="M6" s="6" t="s">
        <v>104</v>
      </c>
    </row>
    <row r="7" spans="1:13">
      <c r="A7" s="6" t="s">
        <v>94</v>
      </c>
      <c r="B7" s="6" t="s">
        <v>3</v>
      </c>
      <c r="C7" s="6">
        <v>91</v>
      </c>
      <c r="D7" s="6" t="s">
        <v>187</v>
      </c>
      <c r="E7" s="18">
        <v>8.2924727693401892E-6</v>
      </c>
      <c r="F7" s="8">
        <v>0.105263157894736</v>
      </c>
      <c r="G7" s="8">
        <v>0.12724935732647799</v>
      </c>
      <c r="H7" s="6">
        <v>93</v>
      </c>
      <c r="I7" s="6" t="s">
        <v>188</v>
      </c>
      <c r="J7" s="18">
        <v>1.2844064025759E-5</v>
      </c>
      <c r="K7" s="8">
        <v>0.105263157894736</v>
      </c>
      <c r="L7" s="8">
        <v>0.12724935732647799</v>
      </c>
      <c r="M7" s="6" t="s">
        <v>104</v>
      </c>
    </row>
    <row r="8" spans="1:13">
      <c r="A8" s="6" t="s">
        <v>91</v>
      </c>
      <c r="B8" s="6" t="s">
        <v>3</v>
      </c>
      <c r="C8" s="6">
        <v>94</v>
      </c>
      <c r="D8" s="6" t="s">
        <v>189</v>
      </c>
      <c r="E8" s="18">
        <v>6.496639100244E-4</v>
      </c>
      <c r="F8" s="8">
        <v>8.8888888888888795E-2</v>
      </c>
      <c r="G8" s="8">
        <v>0.12898936170212699</v>
      </c>
      <c r="H8" s="6">
        <v>98</v>
      </c>
      <c r="I8" s="6" t="s">
        <v>190</v>
      </c>
      <c r="J8" s="18">
        <v>5.8913708096100005E-4</v>
      </c>
      <c r="K8" s="8">
        <v>8.8888888888888795E-2</v>
      </c>
      <c r="L8" s="8">
        <v>0.12898936170212699</v>
      </c>
      <c r="M8" s="6" t="s">
        <v>104</v>
      </c>
    </row>
    <row r="9" spans="1:13">
      <c r="A9" s="6" t="s">
        <v>58</v>
      </c>
      <c r="B9" s="6" t="s">
        <v>6</v>
      </c>
      <c r="C9" s="6">
        <v>98</v>
      </c>
      <c r="D9" s="6" t="s">
        <v>191</v>
      </c>
      <c r="E9" s="18">
        <v>5.5626809458688598E-15</v>
      </c>
      <c r="F9" s="8">
        <v>0.15584415584415501</v>
      </c>
      <c r="G9" s="8">
        <v>0.27638888888888802</v>
      </c>
      <c r="H9" s="6">
        <v>100</v>
      </c>
      <c r="I9" s="6" t="s">
        <v>192</v>
      </c>
      <c r="J9" s="18">
        <v>4.8351357612238898E-14</v>
      </c>
      <c r="K9" s="8">
        <v>0.162162162162162</v>
      </c>
      <c r="L9" s="8">
        <v>0.27524204702627902</v>
      </c>
      <c r="M9" s="6" t="s">
        <v>104</v>
      </c>
    </row>
    <row r="10" spans="1:13">
      <c r="A10" s="6" t="s">
        <v>56</v>
      </c>
      <c r="B10" s="6" t="s">
        <v>5</v>
      </c>
      <c r="C10" s="6">
        <v>95</v>
      </c>
      <c r="D10" s="6" t="s">
        <v>193</v>
      </c>
      <c r="E10" s="18">
        <v>1.4081341926863499E-12</v>
      </c>
      <c r="F10" s="8">
        <v>0.107142857142857</v>
      </c>
      <c r="G10" s="8">
        <v>0.20286085825747699</v>
      </c>
      <c r="H10" s="6">
        <v>94</v>
      </c>
      <c r="I10" s="6" t="s">
        <v>194</v>
      </c>
      <c r="J10" s="18">
        <v>1.2795507831057399E-12</v>
      </c>
      <c r="K10" s="8">
        <v>0.107142857142857</v>
      </c>
      <c r="L10" s="8">
        <v>0.20286085825747699</v>
      </c>
      <c r="M10" s="6" t="s">
        <v>104</v>
      </c>
    </row>
    <row r="11" spans="1:13">
      <c r="A11" s="6" t="s">
        <v>99</v>
      </c>
      <c r="B11" s="6" t="s">
        <v>5</v>
      </c>
      <c r="C11" s="6">
        <v>98</v>
      </c>
      <c r="D11" s="6" t="s">
        <v>195</v>
      </c>
      <c r="E11" s="18">
        <v>4.6181234770160397E-6</v>
      </c>
      <c r="F11" s="8">
        <v>0.121794871794871</v>
      </c>
      <c r="G11" s="8">
        <v>0.21840873634945299</v>
      </c>
      <c r="H11" s="6">
        <v>95</v>
      </c>
      <c r="I11" s="6" t="s">
        <v>196</v>
      </c>
      <c r="J11" s="18">
        <v>2.2100245486005198E-6</v>
      </c>
      <c r="K11" s="8">
        <v>0.125786163522012</v>
      </c>
      <c r="L11" s="8">
        <v>0.21786833855799301</v>
      </c>
      <c r="M11" s="6" t="s">
        <v>104</v>
      </c>
    </row>
    <row r="12" spans="1:13">
      <c r="A12" s="6" t="s">
        <v>81</v>
      </c>
      <c r="B12" s="6" t="s">
        <v>2</v>
      </c>
      <c r="C12" s="6">
        <v>98</v>
      </c>
      <c r="D12" s="6" t="s">
        <v>197</v>
      </c>
      <c r="E12" s="18">
        <v>1.049528637186E-4</v>
      </c>
      <c r="F12" s="8">
        <v>8.6956521739130405E-2</v>
      </c>
      <c r="G12" s="8">
        <v>9.68992248062015E-2</v>
      </c>
      <c r="H12" s="6">
        <v>96</v>
      </c>
      <c r="I12" s="6" t="s">
        <v>198</v>
      </c>
      <c r="J12" s="18">
        <v>7.6580106550933795E-5</v>
      </c>
      <c r="K12" s="8">
        <v>8.6956521739130405E-2</v>
      </c>
      <c r="L12" s="8">
        <v>9.68992248062015E-2</v>
      </c>
      <c r="M12" s="6" t="s">
        <v>104</v>
      </c>
    </row>
    <row r="13" spans="1:13">
      <c r="A13" s="6" t="s">
        <v>76</v>
      </c>
      <c r="B13" s="6" t="s">
        <v>3</v>
      </c>
      <c r="C13" s="6">
        <v>100</v>
      </c>
      <c r="D13" s="6" t="s">
        <v>199</v>
      </c>
      <c r="E13" s="18">
        <v>2.5481993032000001E-4</v>
      </c>
      <c r="F13" s="8">
        <v>0.17808219178082099</v>
      </c>
      <c r="G13" s="8">
        <v>0.121546961325966</v>
      </c>
      <c r="H13" s="6">
        <v>93</v>
      </c>
      <c r="I13" s="6" t="s">
        <v>200</v>
      </c>
      <c r="J13" s="18">
        <v>2.7008691301220003E-4</v>
      </c>
      <c r="K13" s="8">
        <v>0.17808219178082099</v>
      </c>
      <c r="L13" s="8">
        <v>0.121546961325966</v>
      </c>
      <c r="M13" s="6" t="s">
        <v>104</v>
      </c>
    </row>
    <row r="14" spans="1:13">
      <c r="A14" s="6" t="s">
        <v>81</v>
      </c>
      <c r="B14" s="6" t="s">
        <v>3</v>
      </c>
      <c r="C14" s="6">
        <v>100</v>
      </c>
      <c r="D14" s="6" t="s">
        <v>201</v>
      </c>
      <c r="E14" s="18">
        <v>6.0652042739144996E-4</v>
      </c>
      <c r="F14" s="8">
        <v>8.6956521739130405E-2</v>
      </c>
      <c r="G14" s="8">
        <v>0.127906976744186</v>
      </c>
      <c r="H14" s="6">
        <v>93</v>
      </c>
      <c r="I14" s="6" t="s">
        <v>202</v>
      </c>
      <c r="J14" s="18">
        <v>5.6796150741030005E-4</v>
      </c>
      <c r="K14" s="8">
        <v>8.6956521739130405E-2</v>
      </c>
      <c r="L14" s="8">
        <v>0.127906976744186</v>
      </c>
      <c r="M14" s="6" t="s">
        <v>104</v>
      </c>
    </row>
    <row r="15" spans="1:13">
      <c r="A15" s="6" t="s">
        <v>90</v>
      </c>
      <c r="B15" s="6" t="s">
        <v>6</v>
      </c>
      <c r="C15" s="6">
        <v>100</v>
      </c>
      <c r="D15" s="6" t="s">
        <v>203</v>
      </c>
      <c r="E15" s="18">
        <v>3.4310140355743297E-11</v>
      </c>
      <c r="F15" s="8">
        <v>0.25423728813559299</v>
      </c>
      <c r="G15" s="8">
        <v>0.26558265582655799</v>
      </c>
      <c r="H15" s="6">
        <v>100</v>
      </c>
      <c r="I15" s="6" t="s">
        <v>204</v>
      </c>
      <c r="J15" s="18">
        <v>7.8372788512129997E-11</v>
      </c>
      <c r="K15" s="8">
        <v>0.25</v>
      </c>
      <c r="L15" s="8">
        <v>0.265943012211668</v>
      </c>
      <c r="M15" s="6" t="s">
        <v>104</v>
      </c>
    </row>
    <row r="16" spans="1:13" ht="17" customHeight="1">
      <c r="A16" s="6" t="s">
        <v>56</v>
      </c>
      <c r="B16" s="6" t="s">
        <v>6</v>
      </c>
      <c r="C16" s="6">
        <v>95</v>
      </c>
      <c r="D16" s="6" t="s">
        <v>205</v>
      </c>
      <c r="E16" s="18">
        <v>1.12893994476674E-10</v>
      </c>
      <c r="F16" s="8">
        <v>0.14285714285714199</v>
      </c>
      <c r="G16" s="8">
        <v>0.26918075422626703</v>
      </c>
      <c r="H16" s="6">
        <v>94</v>
      </c>
      <c r="I16" s="6" t="s">
        <v>206</v>
      </c>
      <c r="J16" s="18">
        <v>9.1637678181034497E-11</v>
      </c>
      <c r="K16" s="8">
        <v>0.14285714285714199</v>
      </c>
      <c r="L16" s="8">
        <v>0.26918075422626703</v>
      </c>
      <c r="M16" s="6" t="s">
        <v>104</v>
      </c>
    </row>
    <row r="17" spans="1:13" s="63" customFormat="1" ht="17" customHeight="1">
      <c r="A17" s="60" t="s">
        <v>88</v>
      </c>
      <c r="B17" s="60" t="s">
        <v>5</v>
      </c>
      <c r="C17" s="60">
        <v>90</v>
      </c>
      <c r="D17" s="60" t="s">
        <v>207</v>
      </c>
      <c r="E17" s="61">
        <v>7.7315809189645402E-7</v>
      </c>
      <c r="F17" s="62">
        <v>0.157894736842105</v>
      </c>
      <c r="G17" s="62">
        <v>0.20051413881748001</v>
      </c>
      <c r="H17" s="60">
        <v>86</v>
      </c>
      <c r="I17" s="60" t="s">
        <v>208</v>
      </c>
      <c r="J17" s="61">
        <v>3.5693098702249898E-7</v>
      </c>
      <c r="K17" s="62">
        <v>0.157894736842105</v>
      </c>
      <c r="L17" s="62">
        <v>0.20051413881748001</v>
      </c>
      <c r="M17" s="60" t="s">
        <v>127</v>
      </c>
    </row>
    <row r="18" spans="1:13">
      <c r="A18" s="6" t="s">
        <v>76</v>
      </c>
      <c r="B18" s="6" t="s">
        <v>5</v>
      </c>
      <c r="C18" s="6">
        <v>99</v>
      </c>
      <c r="D18" s="6" t="s">
        <v>209</v>
      </c>
      <c r="E18" s="18">
        <v>6.9571634268967297E-8</v>
      </c>
      <c r="F18" s="8">
        <v>0.19178082191780799</v>
      </c>
      <c r="G18" s="8">
        <v>0.200276243093922</v>
      </c>
      <c r="H18" s="6">
        <v>100</v>
      </c>
      <c r="I18" s="6" t="s">
        <v>210</v>
      </c>
      <c r="J18" s="18">
        <v>6.2211026870754994E-8</v>
      </c>
      <c r="K18" s="8">
        <v>0.19178082191780799</v>
      </c>
      <c r="L18" s="8">
        <v>0.200276243093922</v>
      </c>
      <c r="M18" s="6" t="s">
        <v>104</v>
      </c>
    </row>
    <row r="19" spans="1:13" s="63" customFormat="1">
      <c r="A19" s="60" t="s">
        <v>93</v>
      </c>
      <c r="B19" s="60" t="s">
        <v>6</v>
      </c>
      <c r="C19" s="60">
        <v>90</v>
      </c>
      <c r="D19" s="60" t="s">
        <v>211</v>
      </c>
      <c r="E19" s="61">
        <v>2.6401844980012799E-8</v>
      </c>
      <c r="F19" s="62">
        <v>0.25</v>
      </c>
      <c r="G19" s="62">
        <v>0.265943012211668</v>
      </c>
      <c r="H19" s="60">
        <v>84</v>
      </c>
      <c r="I19" s="60" t="s">
        <v>212</v>
      </c>
      <c r="J19" s="61">
        <v>5.52973677879536E-8</v>
      </c>
      <c r="K19" s="62">
        <v>0.25</v>
      </c>
      <c r="L19" s="62">
        <v>0.265943012211668</v>
      </c>
      <c r="M19" s="60" t="s">
        <v>127</v>
      </c>
    </row>
    <row r="20" spans="1:13" s="63" customFormat="1">
      <c r="A20" s="60" t="s">
        <v>94</v>
      </c>
      <c r="B20" s="60" t="s">
        <v>6</v>
      </c>
      <c r="C20" s="60">
        <v>91</v>
      </c>
      <c r="D20" s="60" t="s">
        <v>213</v>
      </c>
      <c r="E20" s="61">
        <v>4.8844439401915496E-7</v>
      </c>
      <c r="F20" s="62">
        <v>0.21052631578947301</v>
      </c>
      <c r="G20" s="62">
        <v>0.26606683804627201</v>
      </c>
      <c r="H20" s="60">
        <v>57</v>
      </c>
      <c r="I20" s="60" t="s">
        <v>214</v>
      </c>
      <c r="J20" s="61">
        <v>5.5385534727569997E-4</v>
      </c>
      <c r="K20" s="62">
        <v>0.157894736842105</v>
      </c>
      <c r="L20" s="62">
        <v>0.26735218508997399</v>
      </c>
      <c r="M20" s="60" t="s">
        <v>127</v>
      </c>
    </row>
    <row r="21" spans="1:13">
      <c r="A21" s="6" t="s">
        <v>98</v>
      </c>
      <c r="B21" s="6" t="s">
        <v>7</v>
      </c>
      <c r="C21" s="6">
        <v>100</v>
      </c>
      <c r="D21" s="6" t="s">
        <v>215</v>
      </c>
      <c r="E21" s="18">
        <v>5.3931907831392797E-10</v>
      </c>
      <c r="F21" s="8">
        <v>0.372093023255813</v>
      </c>
      <c r="G21" s="8">
        <v>0.50928381962864699</v>
      </c>
      <c r="H21" s="6">
        <v>100</v>
      </c>
      <c r="I21" s="6" t="s">
        <v>216</v>
      </c>
      <c r="J21" s="18">
        <v>4.7181546085156102E-15</v>
      </c>
      <c r="K21" s="8">
        <v>0.35714285714285698</v>
      </c>
      <c r="L21" s="8">
        <v>0.50993377483443703</v>
      </c>
      <c r="M21" s="6" t="s">
        <v>104</v>
      </c>
    </row>
    <row r="22" spans="1:13" s="63" customFormat="1">
      <c r="A22" s="60" t="s">
        <v>60</v>
      </c>
      <c r="B22" s="60" t="s">
        <v>5</v>
      </c>
      <c r="C22" s="60">
        <v>57</v>
      </c>
      <c r="D22" s="60" t="s">
        <v>217</v>
      </c>
      <c r="E22" s="61">
        <v>3.3335801758760001E-4</v>
      </c>
      <c r="F22" s="62">
        <v>0.16666666666666599</v>
      </c>
      <c r="G22" s="62">
        <v>0.20132450331125801</v>
      </c>
      <c r="H22" s="60">
        <v>100</v>
      </c>
      <c r="I22" s="60" t="s">
        <v>218</v>
      </c>
      <c r="J22" s="61">
        <v>3.3570872207896698E-7</v>
      </c>
      <c r="K22" s="62">
        <v>0.15384615384615299</v>
      </c>
      <c r="L22" s="62">
        <v>0.20184696569920799</v>
      </c>
      <c r="M22" s="60" t="s">
        <v>127</v>
      </c>
    </row>
    <row r="23" spans="1:13" s="63" customFormat="1">
      <c r="A23" s="60" t="s">
        <v>55</v>
      </c>
      <c r="B23" s="60" t="s">
        <v>5</v>
      </c>
      <c r="C23" s="60">
        <v>100</v>
      </c>
      <c r="D23" s="60" t="s">
        <v>219</v>
      </c>
      <c r="E23" s="61">
        <v>3.34253456398925E-11</v>
      </c>
      <c r="F23" s="62">
        <v>0.13698630136986301</v>
      </c>
      <c r="G23" s="62">
        <v>0.205801104972375</v>
      </c>
      <c r="H23" s="60">
        <v>9</v>
      </c>
      <c r="I23" s="60" t="s">
        <v>220</v>
      </c>
      <c r="J23" s="61">
        <v>1.4613967439853E-3</v>
      </c>
      <c r="K23" s="62">
        <v>0.15384615384615299</v>
      </c>
      <c r="L23" s="62">
        <v>0.202684563758389</v>
      </c>
      <c r="M23" s="60" t="s">
        <v>127</v>
      </c>
    </row>
    <row r="24" spans="1:13" s="63" customFormat="1">
      <c r="A24" s="60" t="s">
        <v>94</v>
      </c>
      <c r="B24" s="60" t="s">
        <v>7</v>
      </c>
      <c r="C24" s="60">
        <v>62</v>
      </c>
      <c r="D24" s="60" t="s">
        <v>221</v>
      </c>
      <c r="E24" s="61">
        <v>4.8797600103869999E-4</v>
      </c>
      <c r="F24" s="62">
        <v>0.42105263157894701</v>
      </c>
      <c r="G24" s="62">
        <v>0.50385604113110505</v>
      </c>
      <c r="H24" s="60">
        <v>93</v>
      </c>
      <c r="I24" s="60" t="s">
        <v>222</v>
      </c>
      <c r="J24" s="61">
        <v>1.9355107267771501E-7</v>
      </c>
      <c r="K24" s="62">
        <v>0.36842105263157798</v>
      </c>
      <c r="L24" s="62">
        <v>0.50514138817480703</v>
      </c>
      <c r="M24" s="60" t="s">
        <v>127</v>
      </c>
    </row>
    <row r="25" spans="1:13">
      <c r="A25" s="6" t="s">
        <v>78</v>
      </c>
      <c r="B25" s="6" t="s">
        <v>7</v>
      </c>
      <c r="C25" s="6">
        <v>93</v>
      </c>
      <c r="D25" s="6" t="s">
        <v>223</v>
      </c>
      <c r="E25" s="18">
        <v>2.70934902467435E-11</v>
      </c>
      <c r="F25" s="8">
        <v>0.69767441860465096</v>
      </c>
      <c r="G25" s="8">
        <v>0.49071618037135201</v>
      </c>
      <c r="H25" s="6">
        <v>97</v>
      </c>
      <c r="I25" s="6" t="s">
        <v>223</v>
      </c>
      <c r="J25" s="18">
        <v>6.83177998742428E-11</v>
      </c>
      <c r="K25" s="8">
        <v>0.69767441860465096</v>
      </c>
      <c r="L25" s="8">
        <v>0.49071618037135201</v>
      </c>
      <c r="M25" s="6" t="s">
        <v>104</v>
      </c>
    </row>
    <row r="26" spans="1:13" s="63" customFormat="1">
      <c r="A26" s="60" t="s">
        <v>88</v>
      </c>
      <c r="B26" s="60" t="s">
        <v>7</v>
      </c>
      <c r="C26" s="60">
        <v>90</v>
      </c>
      <c r="D26" s="60" t="s">
        <v>224</v>
      </c>
      <c r="E26" s="61">
        <v>1.3445072483741499E-9</v>
      </c>
      <c r="F26" s="62">
        <v>0.57894736842105199</v>
      </c>
      <c r="G26" s="62">
        <v>0.5</v>
      </c>
      <c r="H26" s="60">
        <v>86</v>
      </c>
      <c r="I26" s="60" t="s">
        <v>225</v>
      </c>
      <c r="J26" s="61">
        <v>5.28490773992051E-9</v>
      </c>
      <c r="K26" s="62">
        <v>0.57894736842105199</v>
      </c>
      <c r="L26" s="62">
        <v>0.5</v>
      </c>
      <c r="M26" s="60" t="s">
        <v>127</v>
      </c>
    </row>
    <row r="27" spans="1:13">
      <c r="A27" s="6" t="s">
        <v>89</v>
      </c>
      <c r="B27" s="6" t="s">
        <v>7</v>
      </c>
      <c r="C27" s="6">
        <v>97</v>
      </c>
      <c r="D27" s="6" t="s">
        <v>226</v>
      </c>
      <c r="E27" s="18">
        <v>2.7235597537869899E-10</v>
      </c>
      <c r="F27" s="8">
        <v>0.707317073170731</v>
      </c>
      <c r="G27" s="8">
        <v>0.49074074074073998</v>
      </c>
      <c r="H27" s="6">
        <v>99</v>
      </c>
      <c r="I27" s="6" t="s">
        <v>227</v>
      </c>
      <c r="J27" s="18">
        <v>2.5342690348478099E-10</v>
      </c>
      <c r="K27" s="8">
        <v>0.707317073170731</v>
      </c>
      <c r="L27" s="8">
        <v>0.49074074074073998</v>
      </c>
      <c r="M27" s="6" t="s">
        <v>104</v>
      </c>
    </row>
    <row r="28" spans="1:13" s="63" customFormat="1">
      <c r="A28" s="60" t="s">
        <v>93</v>
      </c>
      <c r="B28" s="60" t="s">
        <v>7</v>
      </c>
      <c r="C28" s="60">
        <v>91</v>
      </c>
      <c r="D28" s="60" t="s">
        <v>228</v>
      </c>
      <c r="E28" s="61">
        <v>4.1726734081031398E-14</v>
      </c>
      <c r="F28" s="62">
        <v>0.63333333333333297</v>
      </c>
      <c r="G28" s="62">
        <v>0.49118046132971499</v>
      </c>
      <c r="H28" s="60">
        <v>85</v>
      </c>
      <c r="I28" s="60" t="s">
        <v>229</v>
      </c>
      <c r="J28" s="61">
        <v>9.1617051572846101E-14</v>
      </c>
      <c r="K28" s="62">
        <v>0.63333333333333297</v>
      </c>
      <c r="L28" s="62">
        <v>0.49118046132971499</v>
      </c>
      <c r="M28" s="60" t="s">
        <v>127</v>
      </c>
    </row>
    <row r="29" spans="1:13">
      <c r="A29" s="6" t="s">
        <v>81</v>
      </c>
      <c r="B29" s="6" t="s">
        <v>6</v>
      </c>
      <c r="C29" s="6">
        <v>100</v>
      </c>
      <c r="D29" s="6" t="s">
        <v>230</v>
      </c>
      <c r="E29" s="18">
        <v>7.9419545410275296E-15</v>
      </c>
      <c r="F29" s="8">
        <v>0.434782608695652</v>
      </c>
      <c r="G29" s="8">
        <v>0.25968992248062001</v>
      </c>
      <c r="H29" s="6">
        <v>99</v>
      </c>
      <c r="I29" s="6" t="s">
        <v>231</v>
      </c>
      <c r="J29" s="18">
        <v>3.5538936694902199E-15</v>
      </c>
      <c r="K29" s="8">
        <v>0.434782608695652</v>
      </c>
      <c r="L29" s="8">
        <v>0.25968992248062001</v>
      </c>
      <c r="M29" s="6" t="s">
        <v>104</v>
      </c>
    </row>
    <row r="30" spans="1:13">
      <c r="A30" s="6" t="s">
        <v>77</v>
      </c>
      <c r="B30" s="6" t="s">
        <v>2</v>
      </c>
      <c r="C30" s="6">
        <v>98</v>
      </c>
      <c r="D30" s="6" t="s">
        <v>232</v>
      </c>
      <c r="E30" s="18">
        <v>1.0025684501149599E-4</v>
      </c>
      <c r="F30" s="8">
        <v>0.196721311475409</v>
      </c>
      <c r="G30" s="8">
        <v>8.8315217391304296E-2</v>
      </c>
      <c r="H30" s="6">
        <v>95</v>
      </c>
      <c r="I30" s="6" t="s">
        <v>233</v>
      </c>
      <c r="J30" s="18">
        <v>1.006762124625E-4</v>
      </c>
      <c r="K30" s="8">
        <v>0.196721311475409</v>
      </c>
      <c r="L30" s="8">
        <v>8.8315217391304296E-2</v>
      </c>
      <c r="M30" s="6" t="s">
        <v>104</v>
      </c>
    </row>
    <row r="31" spans="1:13" s="63" customFormat="1">
      <c r="A31" s="60" t="s">
        <v>93</v>
      </c>
      <c r="B31" s="60" t="s">
        <v>2</v>
      </c>
      <c r="C31" s="60">
        <v>91</v>
      </c>
      <c r="D31" s="60" t="s">
        <v>234</v>
      </c>
      <c r="E31" s="61">
        <v>2.4755430397289898E-7</v>
      </c>
      <c r="F31" s="62">
        <v>0.116666666666666</v>
      </c>
      <c r="G31" s="62">
        <v>9.4979647218453103E-2</v>
      </c>
      <c r="H31" s="60">
        <v>85</v>
      </c>
      <c r="I31" s="60" t="s">
        <v>235</v>
      </c>
      <c r="J31" s="61">
        <v>2.02432376445852E-7</v>
      </c>
      <c r="K31" s="62">
        <v>0.116666666666666</v>
      </c>
      <c r="L31" s="62">
        <v>9.4979647218453103E-2</v>
      </c>
      <c r="M31" s="60" t="s">
        <v>127</v>
      </c>
    </row>
    <row r="32" spans="1:13">
      <c r="A32" s="6" t="s">
        <v>76</v>
      </c>
      <c r="B32" s="6" t="s">
        <v>0</v>
      </c>
      <c r="C32" s="6">
        <v>99</v>
      </c>
      <c r="D32" s="6" t="s">
        <v>236</v>
      </c>
      <c r="E32" s="18">
        <v>8.4010071155313099E-7</v>
      </c>
      <c r="F32" s="8">
        <v>9.5890410958904104E-2</v>
      </c>
      <c r="G32" s="8">
        <v>3.86740331491712E-2</v>
      </c>
      <c r="H32" s="6">
        <v>100</v>
      </c>
      <c r="I32" s="6" t="s">
        <v>237</v>
      </c>
      <c r="J32" s="18">
        <v>4.79315150396526E-7</v>
      </c>
      <c r="K32" s="8">
        <v>9.5890410958904104E-2</v>
      </c>
      <c r="L32" s="8">
        <v>3.86740331491712E-2</v>
      </c>
      <c r="M32" s="6" t="s">
        <v>104</v>
      </c>
    </row>
    <row r="33" spans="13:13">
      <c r="M33" s="14">
        <f>COUNTIF(M3:M32,"High")</f>
        <v>21</v>
      </c>
    </row>
  </sheetData>
  <mergeCells count="4">
    <mergeCell ref="A1:A2"/>
    <mergeCell ref="B1:B2"/>
    <mergeCell ref="C1:G1"/>
    <mergeCell ref="H1:L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workbookViewId="0">
      <selection activeCell="A3" sqref="A3:G9"/>
    </sheetView>
  </sheetViews>
  <sheetFormatPr baseColWidth="10" defaultRowHeight="16"/>
  <cols>
    <col min="1" max="1" width="12.6640625" style="14" bestFit="1" customWidth="1"/>
    <col min="2" max="2" width="8.1640625" style="14" bestFit="1" customWidth="1"/>
    <col min="3" max="3" width="19.1640625" style="14" bestFit="1" customWidth="1"/>
    <col min="4" max="4" width="10.1640625" style="14" bestFit="1" customWidth="1"/>
    <col min="5" max="5" width="8.1640625" style="14" bestFit="1" customWidth="1"/>
    <col min="6" max="6" width="18.1640625" style="14" bestFit="1" customWidth="1"/>
    <col min="7" max="7" width="10.1640625" style="14" bestFit="1" customWidth="1"/>
    <col min="8" max="8" width="10.83203125" style="4"/>
    <col min="9" max="16384" width="10.83203125" style="14"/>
  </cols>
  <sheetData>
    <row r="1" spans="1:8">
      <c r="B1" s="76" t="s">
        <v>49</v>
      </c>
      <c r="C1" s="76"/>
      <c r="D1" s="76"/>
      <c r="E1" s="76" t="s">
        <v>48</v>
      </c>
      <c r="F1" s="76"/>
      <c r="G1" s="76"/>
    </row>
    <row r="2" spans="1:8">
      <c r="A2" s="15" t="s">
        <v>46</v>
      </c>
      <c r="B2" s="15" t="s">
        <v>253</v>
      </c>
      <c r="C2" s="16" t="s">
        <v>175</v>
      </c>
      <c r="D2" s="16" t="s">
        <v>100</v>
      </c>
      <c r="E2" s="15" t="s">
        <v>253</v>
      </c>
      <c r="F2" s="16" t="s">
        <v>175</v>
      </c>
      <c r="G2" s="16" t="s">
        <v>100</v>
      </c>
      <c r="H2" s="16" t="s">
        <v>101</v>
      </c>
    </row>
    <row r="3" spans="1:8">
      <c r="A3" s="14" t="s">
        <v>56</v>
      </c>
      <c r="B3" s="4">
        <v>95</v>
      </c>
      <c r="C3" s="4" t="s">
        <v>239</v>
      </c>
      <c r="D3" s="17">
        <v>1.0066537630611E-5</v>
      </c>
      <c r="E3" s="4">
        <v>97</v>
      </c>
      <c r="F3" s="4" t="s">
        <v>240</v>
      </c>
      <c r="G3" s="17">
        <v>1.5977759992991699E-5</v>
      </c>
      <c r="H3" s="4" t="s">
        <v>104</v>
      </c>
    </row>
    <row r="4" spans="1:8">
      <c r="A4" s="14" t="s">
        <v>57</v>
      </c>
      <c r="B4" s="4">
        <v>100</v>
      </c>
      <c r="C4" s="4" t="s">
        <v>241</v>
      </c>
      <c r="D4" s="17">
        <v>1.03576360224735E-7</v>
      </c>
      <c r="E4" s="4">
        <v>100</v>
      </c>
      <c r="F4" s="4" t="s">
        <v>242</v>
      </c>
      <c r="G4" s="17">
        <v>1.08712382117657E-7</v>
      </c>
      <c r="H4" s="4" t="s">
        <v>104</v>
      </c>
    </row>
    <row r="5" spans="1:8">
      <c r="A5" s="14" t="s">
        <v>81</v>
      </c>
      <c r="B5" s="4">
        <v>100</v>
      </c>
      <c r="C5" s="4" t="s">
        <v>243</v>
      </c>
      <c r="D5" s="17">
        <v>5.6734262854453802E-12</v>
      </c>
      <c r="E5" s="4">
        <v>100</v>
      </c>
      <c r="F5" s="4" t="s">
        <v>244</v>
      </c>
      <c r="G5" s="17">
        <v>5.4383006558874701E-12</v>
      </c>
      <c r="H5" s="4" t="s">
        <v>104</v>
      </c>
    </row>
    <row r="6" spans="1:8">
      <c r="A6" s="14" t="s">
        <v>91</v>
      </c>
      <c r="B6" s="4">
        <v>100</v>
      </c>
      <c r="C6" s="4" t="s">
        <v>245</v>
      </c>
      <c r="D6" s="17">
        <v>4.3802795011182802E-29</v>
      </c>
      <c r="E6" s="4">
        <v>100</v>
      </c>
      <c r="F6" s="4" t="s">
        <v>246</v>
      </c>
      <c r="G6" s="17">
        <v>5.6420539531379204E-29</v>
      </c>
      <c r="H6" s="4" t="s">
        <v>104</v>
      </c>
    </row>
    <row r="7" spans="1:8">
      <c r="A7" s="14" t="s">
        <v>92</v>
      </c>
      <c r="B7" s="4">
        <v>98</v>
      </c>
      <c r="C7" s="4" t="s">
        <v>247</v>
      </c>
      <c r="D7" s="17">
        <v>1.6924064540184501E-6</v>
      </c>
      <c r="E7" s="4">
        <v>96</v>
      </c>
      <c r="F7" s="4" t="s">
        <v>248</v>
      </c>
      <c r="G7" s="17">
        <v>2.27344964422718E-6</v>
      </c>
      <c r="H7" s="4" t="s">
        <v>104</v>
      </c>
    </row>
    <row r="8" spans="1:8">
      <c r="A8" s="14" t="s">
        <v>94</v>
      </c>
      <c r="B8" s="4">
        <v>99</v>
      </c>
      <c r="C8" s="4" t="s">
        <v>249</v>
      </c>
      <c r="D8" s="17">
        <v>1.7556661553317601E-6</v>
      </c>
      <c r="E8" s="4">
        <v>94</v>
      </c>
      <c r="F8" s="4" t="s">
        <v>250</v>
      </c>
      <c r="G8" s="17">
        <v>2.3445730498503999E-5</v>
      </c>
      <c r="H8" s="4" t="s">
        <v>104</v>
      </c>
    </row>
    <row r="9" spans="1:8">
      <c r="A9" s="14" t="s">
        <v>98</v>
      </c>
      <c r="B9" s="4">
        <v>61</v>
      </c>
      <c r="C9" s="4" t="s">
        <v>251</v>
      </c>
      <c r="D9" s="17">
        <v>6.9486911333854401E-5</v>
      </c>
      <c r="E9" s="4">
        <v>93</v>
      </c>
      <c r="F9" s="4" t="s">
        <v>252</v>
      </c>
      <c r="G9" s="17">
        <v>6.4884523634426396E-7</v>
      </c>
      <c r="H9" s="4" t="s">
        <v>127</v>
      </c>
    </row>
  </sheetData>
  <mergeCells count="2">
    <mergeCell ref="B1:D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Table 1</vt:lpstr>
      <vt:lpstr>Table 2</vt:lpstr>
      <vt:lpstr>Table 3</vt:lpstr>
      <vt:lpstr>Table3_Raw</vt:lpstr>
      <vt:lpstr>Table S1</vt:lpstr>
      <vt:lpstr>Table S2</vt:lpstr>
      <vt:lpstr>Table S3</vt:lpstr>
      <vt:lpstr>Table S4</vt:lpstr>
      <vt:lpstr>Table S5</vt:lpstr>
      <vt:lpstr>reported associations_byAllele</vt:lpstr>
      <vt:lpstr>reported associations_byPMID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Taushif Khan</cp:lastModifiedBy>
  <dcterms:created xsi:type="dcterms:W3CDTF">2022-06-02T06:31:25Z</dcterms:created>
  <dcterms:modified xsi:type="dcterms:W3CDTF">2022-06-22T08:48:25Z</dcterms:modified>
</cp:coreProperties>
</file>