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han/ImmunoGenomics_NM/HLA_Allergen_codes/results_34cutoff/tables/"/>
    </mc:Choice>
  </mc:AlternateContent>
  <xr:revisionPtr revIDLastSave="0" documentId="13_ncr:1_{5CD5D75D-47FB-C54D-A6F6-BDB203B68759}" xr6:coauthVersionLast="47" xr6:coauthVersionMax="47" xr10:uidLastSave="{00000000-0000-0000-0000-000000000000}"/>
  <bookViews>
    <workbookView xWindow="74500" yWindow="1820" windowWidth="35180" windowHeight="18640" activeTab="8" xr2:uid="{00000000-000D-0000-FFFF-FFFF00000000}"/>
  </bookViews>
  <sheets>
    <sheet name="Table1_info" sheetId="1" r:id="rId1"/>
    <sheet name="TableS1_sampleMdata" sheetId="2" r:id="rId2"/>
    <sheet name="CovariateAssociation" sheetId="3" r:id="rId3"/>
    <sheet name="Tabl2_AlleleFreq" sheetId="4" r:id="rId4"/>
    <sheet name="M1-Mono-Panle Sensitization" sheetId="6" r:id="rId5"/>
    <sheet name="M2-Multi-Panel Sensitization" sheetId="7" r:id="rId6"/>
    <sheet name="M3-PolySensitization" sheetId="8" r:id="rId7"/>
    <sheet name="M1+M2" sheetId="9" r:id="rId8"/>
    <sheet name="Signiat1" sheetId="10" r:id="rId9"/>
  </sheets>
  <definedNames>
    <definedName name="_xlnm._FilterDatabase" localSheetId="4" hidden="1">'M1-Mono-Panle Sensitization'!$M$1:$M$39</definedName>
    <definedName name="_xlnm._FilterDatabase" localSheetId="7" hidden="1">'M1+M2'!$Q$1:$Q$53</definedName>
    <definedName name="_xlnm._FilterDatabase" localSheetId="5" hidden="1">'M2-Multi-Panel Sensitization'!$M$1:$M$32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B10" i="3"/>
  <c r="H9" i="3"/>
  <c r="B9" i="3"/>
  <c r="H8" i="3"/>
  <c r="B8" i="3"/>
  <c r="H7" i="3"/>
  <c r="B7" i="3"/>
  <c r="H6" i="3"/>
  <c r="B6" i="3"/>
  <c r="H5" i="3"/>
  <c r="B5" i="3"/>
  <c r="H4" i="3"/>
  <c r="B4" i="3"/>
  <c r="H3" i="3"/>
  <c r="B3" i="3"/>
</calcChain>
</file>

<file path=xl/sharedStrings.xml><?xml version="1.0" encoding="utf-8"?>
<sst xmlns="http://schemas.openxmlformats.org/spreadsheetml/2006/main" count="1091" uniqueCount="271">
  <si>
    <t>fx1</t>
  </si>
  <si>
    <t>fx22</t>
  </si>
  <si>
    <t>t20</t>
  </si>
  <si>
    <t>fx5</t>
  </si>
  <si>
    <t>gx2</t>
  </si>
  <si>
    <t>fx2</t>
  </si>
  <si>
    <t>wx1</t>
  </si>
  <si>
    <t>phad</t>
  </si>
  <si>
    <t>Panle Name</t>
  </si>
  <si>
    <t>Allergen description (N = 42)</t>
  </si>
  <si>
    <t>pistachio, cashew, pecan, walnut (nut mix 2) (n = 4)</t>
  </si>
  <si>
    <t>mixed weeds (n = 5 allergen mix) </t>
  </si>
  <si>
    <t>mixed grasses ( n = 6 allergen mix)</t>
  </si>
  <si>
    <t>mesquite</t>
  </si>
  <si>
    <t>cat, dog, horse danders, house dust mite, flour mite, cladosporium herbarum, timothy grass, silver birch, olive, mugwort, nettle pollens (Phadiatop aeroallergen mix) (n = 11 )</t>
  </si>
  <si>
    <t>Positive (&gt; 0.34)</t>
  </si>
  <si>
    <t>% Positive</t>
  </si>
  <si>
    <r>
      <t xml:space="preserve">brazil, almond, </t>
    </r>
    <r>
      <rPr>
        <b/>
        <sz val="12"/>
        <color theme="1"/>
        <rFont val="Arial"/>
        <family val="2"/>
      </rPr>
      <t>peanut</t>
    </r>
    <r>
      <rPr>
        <sz val="12"/>
        <color theme="1"/>
        <rFont val="Arial"/>
        <family val="2"/>
      </rPr>
      <t>, hazelnut, coconut (nut mix 1 ) (n=5)</t>
    </r>
  </si>
  <si>
    <r>
      <rPr>
        <b/>
        <sz val="12"/>
        <color theme="1"/>
        <rFont val="Arial"/>
        <family val="2"/>
      </rPr>
      <t>cod</t>
    </r>
    <r>
      <rPr>
        <sz val="12"/>
        <color theme="1"/>
        <rFont val="Arial"/>
        <family val="2"/>
      </rPr>
      <t>, tuna, shrimp, mussel (seafood mix)  (n= 4)</t>
    </r>
  </si>
  <si>
    <r>
      <t xml:space="preserve">milk, </t>
    </r>
    <r>
      <rPr>
        <b/>
        <sz val="12"/>
        <color theme="1"/>
        <rFont val="Arial"/>
        <family val="2"/>
      </rPr>
      <t>peanut</t>
    </r>
    <r>
      <rPr>
        <sz val="12"/>
        <color theme="1"/>
        <rFont val="Arial"/>
        <family val="2"/>
      </rPr>
      <t xml:space="preserve">, soya, wheat, </t>
    </r>
    <r>
      <rPr>
        <b/>
        <sz val="12"/>
        <color theme="1"/>
        <rFont val="Arial"/>
        <family val="2"/>
      </rPr>
      <t>cod</t>
    </r>
    <r>
      <rPr>
        <sz val="12"/>
        <color theme="1"/>
        <rFont val="Arial"/>
        <family val="2"/>
      </rPr>
      <t>, egg white (n= 6)</t>
    </r>
  </si>
  <si>
    <t>Age</t>
  </si>
  <si>
    <t>median</t>
  </si>
  <si>
    <t>min</t>
  </si>
  <si>
    <t>max</t>
  </si>
  <si>
    <t>std</t>
  </si>
  <si>
    <t>Gender</t>
  </si>
  <si>
    <t>Bahrain</t>
  </si>
  <si>
    <t>Female</t>
  </si>
  <si>
    <t>Male</t>
  </si>
  <si>
    <t>Jordan</t>
  </si>
  <si>
    <t>Kuwait</t>
  </si>
  <si>
    <t>Morocco</t>
  </si>
  <si>
    <t>Qatari</t>
  </si>
  <si>
    <t>Saudi Arabia</t>
  </si>
  <si>
    <t>Nationality</t>
  </si>
  <si>
    <t xml:space="preserve">Syrian </t>
  </si>
  <si>
    <t xml:space="preserve">Yemen </t>
  </si>
  <si>
    <t>Sample Count</t>
  </si>
  <si>
    <t># IgE Sensitised samples in each Panles (ISU&gt;0.34)</t>
  </si>
  <si>
    <t>Logistic Regression</t>
  </si>
  <si>
    <t>Generalized Linear Model</t>
  </si>
  <si>
    <t>Features</t>
  </si>
  <si>
    <t>Beta(CI)</t>
  </si>
  <si>
    <t>coef</t>
  </si>
  <si>
    <t>[0.025</t>
  </si>
  <si>
    <t>0.975]</t>
  </si>
  <si>
    <t>pvalue_raw</t>
  </si>
  <si>
    <t>P Value (corrected)</t>
  </si>
  <si>
    <t>Intercept</t>
  </si>
  <si>
    <t>C1</t>
  </si>
  <si>
    <t>C2</t>
  </si>
  <si>
    <t>C3</t>
  </si>
  <si>
    <t>C4</t>
  </si>
  <si>
    <t>igE level</t>
  </si>
  <si>
    <t>Gene</t>
  </si>
  <si>
    <t>Allele</t>
  </si>
  <si>
    <t>Allele Frequency</t>
  </si>
  <si>
    <t>HLA-HD</t>
  </si>
  <si>
    <t>HLA-LA</t>
  </si>
  <si>
    <t>DPA1</t>
  </si>
  <si>
    <t>DPA1*02:02</t>
  </si>
  <si>
    <t>DPB1</t>
  </si>
  <si>
    <t>DPB1*01:01</t>
  </si>
  <si>
    <t>DPB1*02:01</t>
  </si>
  <si>
    <t>DPB1*04:02</t>
  </si>
  <si>
    <t>DPB1*09:01</t>
  </si>
  <si>
    <t>DPB1*10:01</t>
  </si>
  <si>
    <t>DPB1*13:01</t>
  </si>
  <si>
    <t>DPB1*14:01</t>
  </si>
  <si>
    <t>DPB1*17:01</t>
  </si>
  <si>
    <t>DQA1</t>
  </si>
  <si>
    <t>DQA1*01:01</t>
  </si>
  <si>
    <t>DQA1*01:03</t>
  </si>
  <si>
    <t>DQA1*02:01</t>
  </si>
  <si>
    <t>DQA1*03:01</t>
  </si>
  <si>
    <t>DQA1*04:01</t>
  </si>
  <si>
    <t>DQB1</t>
  </si>
  <si>
    <t>DQB1*03:01</t>
  </si>
  <si>
    <t>DQB1*03:02</t>
  </si>
  <si>
    <t>DQB1*03:03</t>
  </si>
  <si>
    <t>DQB1*04:02</t>
  </si>
  <si>
    <t>DQB1*05:01</t>
  </si>
  <si>
    <t>DQB1*05:02</t>
  </si>
  <si>
    <t>DQB1*05:03</t>
  </si>
  <si>
    <t>DQB1*06:01</t>
  </si>
  <si>
    <t>DQB1*06:02</t>
  </si>
  <si>
    <t>DQB1*06:03</t>
  </si>
  <si>
    <t>DQB1*06:04</t>
  </si>
  <si>
    <t>DRB1</t>
  </si>
  <si>
    <t>DRB1*01:01</t>
  </si>
  <si>
    <t>DRB1*01:02</t>
  </si>
  <si>
    <t>DRB1*03:01</t>
  </si>
  <si>
    <t>DRB1*03:02</t>
  </si>
  <si>
    <t>DRB1*04:02</t>
  </si>
  <si>
    <t>DRB1*04:03</t>
  </si>
  <si>
    <t>DRB1*04:05</t>
  </si>
  <si>
    <t>DRB1*07:01</t>
  </si>
  <si>
    <t>DRB1*08:04</t>
  </si>
  <si>
    <t>DRB1*10:01</t>
  </si>
  <si>
    <t>DRB1*11:01</t>
  </si>
  <si>
    <t>DRB1*11:04</t>
  </si>
  <si>
    <t>DRB1*13:01</t>
  </si>
  <si>
    <t>DRB1*13:02</t>
  </si>
  <si>
    <t>DRB1*13:03</t>
  </si>
  <si>
    <t>DRB1*15:01</t>
  </si>
  <si>
    <t>DRB1*15:02</t>
  </si>
  <si>
    <t>DRB1*15:03</t>
  </si>
  <si>
    <t>DRB1*16:01</t>
  </si>
  <si>
    <t>DRB1*16:02</t>
  </si>
  <si>
    <t>pval_Holm</t>
  </si>
  <si>
    <t>sigType</t>
  </si>
  <si>
    <t>-5.12 (-6.57,-3.67)</t>
  </si>
  <si>
    <t>-4.99 (-6.41,-3.58)</t>
  </si>
  <si>
    <t>High</t>
  </si>
  <si>
    <t>-4.48 (-5.41,-3.54)</t>
  </si>
  <si>
    <t>-4.48 (-5.41,-3.55)</t>
  </si>
  <si>
    <t>-3.88 (-4.39,-3.37)</t>
  </si>
  <si>
    <t>-3.91 (-4.43,-3.4)</t>
  </si>
  <si>
    <t>-3.35 (-3.94,-2.75)</t>
  </si>
  <si>
    <t>-3.4 (-4.0,-2.79)</t>
  </si>
  <si>
    <t>-3.33 (-4.0,-2.66)</t>
  </si>
  <si>
    <t>-3.23 (-3.86,-2.6)</t>
  </si>
  <si>
    <t>-3.26 (-4.06,-2.46)</t>
  </si>
  <si>
    <t>-3.19 (-3.97,-2.4)</t>
  </si>
  <si>
    <t>-3.01 (-3.61,-2.4)</t>
  </si>
  <si>
    <t>-2.96 (-3.56,-2.37)</t>
  </si>
  <si>
    <t>-3.0 (-3.82,-2.19)</t>
  </si>
  <si>
    <t>-2.68 (-3.49,-1.89)</t>
  </si>
  <si>
    <t>-2.61 (-3.39,-1.83)</t>
  </si>
  <si>
    <t>-2.67 (-3.48,-1.85)</t>
  </si>
  <si>
    <t>-2.57 (-3.06,-2.09)</t>
  </si>
  <si>
    <t>-2.61 (-3.09,-2.12)</t>
  </si>
  <si>
    <t>-2.56 (-3.02,-2.09)</t>
  </si>
  <si>
    <t>-2.19 (-2.63,-1.74)</t>
  </si>
  <si>
    <t>-2.49 (-3.26,-1.7)</t>
  </si>
  <si>
    <t>-2.44 (-3.22,-1.68)</t>
  </si>
  <si>
    <t>Low</t>
  </si>
  <si>
    <t>-2.4 (-3.15,-1.67)</t>
  </si>
  <si>
    <t>-2.45 (-3.2,-1.69)</t>
  </si>
  <si>
    <t>-2.4 (-3.1,-1.69)</t>
  </si>
  <si>
    <t>-2.25 (-2.93,-1.58)</t>
  </si>
  <si>
    <t>-2.03 (-2.66,-1.41)</t>
  </si>
  <si>
    <t>-2.03 (-2.67,-1.39)</t>
  </si>
  <si>
    <t>-1.86 (-2.23,-1.49)</t>
  </si>
  <si>
    <t>-1.89 (-2.27,-1.51)</t>
  </si>
  <si>
    <t>-1.71 (-2.22,-1.21)</t>
  </si>
  <si>
    <t>-1.69 (-2.19,-1.19)</t>
  </si>
  <si>
    <t>-1.64 (-2.08,-1.22)</t>
  </si>
  <si>
    <t>-1.56 (-1.98,-1.14)</t>
  </si>
  <si>
    <t>-1.52 (-1.93,-1.11)</t>
  </si>
  <si>
    <t>-1.5 (-1.91,-1.1)</t>
  </si>
  <si>
    <t>-1.51 (-1.93,-1.1)</t>
  </si>
  <si>
    <t>-1.49 (-1.89,-1.08)</t>
  </si>
  <si>
    <t>-1.46 (-1.93,-0.99)</t>
  </si>
  <si>
    <t>-1.63 (-2.09,-1.17)</t>
  </si>
  <si>
    <t>-1.36 (-1.74,-0.97)</t>
  </si>
  <si>
    <t>-1.35 (-1.74,-0.98)</t>
  </si>
  <si>
    <t>-1.34 (-1.72,-0.97)</t>
  </si>
  <si>
    <t>-1.6 (-1.99,-1.21)</t>
  </si>
  <si>
    <t>-1.26 (-1.66,-0.85)</t>
  </si>
  <si>
    <t>-1.54 (-1.98,-1.1)</t>
  </si>
  <si>
    <t>-1.05 (-1.33,-0.77)</t>
  </si>
  <si>
    <t>-1.17 (-1.47,-0.88)</t>
  </si>
  <si>
    <t>1.11 (0.8,1.42)</t>
  </si>
  <si>
    <t>1.1 (0.78,1.41)</t>
  </si>
  <si>
    <t>1.23 (0.94,1.52)</t>
  </si>
  <si>
    <t>1.26 (0.97,1.55)</t>
  </si>
  <si>
    <t>1.23 (0.89,1.58)</t>
  </si>
  <si>
    <t>1.25 (0.91,1.59)</t>
  </si>
  <si>
    <t>1.01 (0.67,1.34)</t>
  </si>
  <si>
    <t>1.31 (0.98,1.64)</t>
  </si>
  <si>
    <t>1.34 (1.01,1.66)</t>
  </si>
  <si>
    <t>1.33 (0.96,1.7)</t>
  </si>
  <si>
    <t>1.32 (0.96,1.68)</t>
  </si>
  <si>
    <t>1.36 (1.01,1.73)</t>
  </si>
  <si>
    <t>1.37 (1.01,1.72)</t>
  </si>
  <si>
    <t>1.68 (1.31,2.05)</t>
  </si>
  <si>
    <t>1.69 (1.34,2.04)</t>
  </si>
  <si>
    <t>1.7 (1.34,2.06)</t>
  </si>
  <si>
    <t>1.8 (1.48,2.14)</t>
  </si>
  <si>
    <t>1.79 (1.46,2.12)</t>
  </si>
  <si>
    <t>1.88 (1.54,2.23)</t>
  </si>
  <si>
    <t>1.9 (1.55,2.25)</t>
  </si>
  <si>
    <t>2.52 (1.85,3.19)</t>
  </si>
  <si>
    <t>Beta (CI)</t>
  </si>
  <si>
    <t>Interation</t>
  </si>
  <si>
    <t>Allergen Panel</t>
  </si>
  <si>
    <t>posFrac</t>
  </si>
  <si>
    <t>negFrac</t>
  </si>
  <si>
    <t>-9.2 (-12.16,-6.21)</t>
  </si>
  <si>
    <t>-9.23 (-12.2,-6.22)</t>
  </si>
  <si>
    <t>-5.63 (-7.12,-4.09)</t>
  </si>
  <si>
    <t>-5.48 (-6.97,-4.0)</t>
  </si>
  <si>
    <t>-4.84 (-5.58,-4.1)</t>
  </si>
  <si>
    <t>-3.75 (-4.86,-2.64)</t>
  </si>
  <si>
    <t>-3.71 (-4.8,-2.61)</t>
  </si>
  <si>
    <t>-3.95 (-5.1,-2.79)</t>
  </si>
  <si>
    <t>-3.6 (-4.71,-2.52)</t>
  </si>
  <si>
    <t>-3.44 (-4.59,-2.28)</t>
  </si>
  <si>
    <t>-3.48 (-4.66,-2.27)</t>
  </si>
  <si>
    <t>-3.55 (-4.3,-2.78)</t>
  </si>
  <si>
    <t>-3.39 (-4.13,-2.66)</t>
  </si>
  <si>
    <t>-3.26 (-4.01,-2.51)</t>
  </si>
  <si>
    <t>-3.22 (-3.97,-2.49)</t>
  </si>
  <si>
    <t>-3.03 (-3.94,-2.13)</t>
  </si>
  <si>
    <t>-2.99 (-3.88,-2.1)</t>
  </si>
  <si>
    <t>-3.04 (-4.03,-2.05)</t>
  </si>
  <si>
    <t>-2.99 (-3.97,-2.05)</t>
  </si>
  <si>
    <t>-2.82 (-3.74,-1.88)</t>
  </si>
  <si>
    <t>-2.81 (-3.76,-1.89)</t>
  </si>
  <si>
    <t>-2.82 (-3.78,-1.87)</t>
  </si>
  <si>
    <t>-2.76 (-3.71,-1.82)</t>
  </si>
  <si>
    <t>-2.49 (-3.1,-1.89)</t>
  </si>
  <si>
    <t>-2.49 (-3.11,-1.88)</t>
  </si>
  <si>
    <t>-2.42 (-3.02,-1.83)</t>
  </si>
  <si>
    <t>-2.44 (-3.04,-1.85)</t>
  </si>
  <si>
    <t>-2.23 (-2.88,-1.59)</t>
  </si>
  <si>
    <t>-2.38 (-3.06,-1.71)</t>
  </si>
  <si>
    <t>-1.94 (-2.48,-1.4)</t>
  </si>
  <si>
    <t>-1.95 (-2.49,-1.42)</t>
  </si>
  <si>
    <t>-2.01 (-2.56,-1.46)</t>
  </si>
  <si>
    <t>-1.95 (-2.49,-1.41)</t>
  </si>
  <si>
    <t>-2.29 (-2.95,-1.63)</t>
  </si>
  <si>
    <t>-1.87 (-2.51,-1.23)</t>
  </si>
  <si>
    <t>-1.42 (-1.78,-1.07)</t>
  </si>
  <si>
    <t>-1.7 (-2.07,-1.34)</t>
  </si>
  <si>
    <t>-1.36 (-1.83,-0.9)</t>
  </si>
  <si>
    <t>-1.62 (-2.07,-1.16)</t>
  </si>
  <si>
    <t>-2.46 (-3.05,-1.87)</t>
  </si>
  <si>
    <t>-1.53 (-2.07,-0.99)</t>
  </si>
  <si>
    <t>-1.12 (-1.5,-0.74)</t>
  </si>
  <si>
    <t>-1.39 (-1.78,-1.0)</t>
  </si>
  <si>
    <t>1.36 (1.03,1.69)</t>
  </si>
  <si>
    <t>1.5 (1.12,1.88)</t>
  </si>
  <si>
    <t>1.48 (1.09,1.86)</t>
  </si>
  <si>
    <t>1.55 (1.16,1.94)</t>
  </si>
  <si>
    <t>1.54 (1.16,1.91)</t>
  </si>
  <si>
    <t>1.71 (1.33,2.08)</t>
  </si>
  <si>
    <t>1.7 (1.32,2.08)</t>
  </si>
  <si>
    <t>1.98 (1.55,2.41)</t>
  </si>
  <si>
    <t>1.99 (1.56,2.42)</t>
  </si>
  <si>
    <t>2.74 (1.86,3.64)</t>
  </si>
  <si>
    <t>2.76 (1.87,3.65)</t>
  </si>
  <si>
    <t>3.2 (2.32,4.11)</t>
  </si>
  <si>
    <t>3.27 (2.34,4.19)</t>
  </si>
  <si>
    <t>7.22 (5.13,9.36)</t>
  </si>
  <si>
    <t>7.31 (5.25,9.39)</t>
  </si>
  <si>
    <t>Allergen</t>
  </si>
  <si>
    <t>-3.15 (-4.11,-2.17)</t>
  </si>
  <si>
    <t>-3.08 (-4.04,-2.13)</t>
  </si>
  <si>
    <t>-3.66 (-4.68,-2.64)</t>
  </si>
  <si>
    <t>-3.65 (-4.68,-2.63)</t>
  </si>
  <si>
    <t>3.71 (2.83,4.59)</t>
  </si>
  <si>
    <t>3.69 (2.82,4.58)</t>
  </si>
  <si>
    <t>-11.93 (-13.85,-10.01)</t>
  </si>
  <si>
    <t>-11.83 (-13.74,-9.91)</t>
  </si>
  <si>
    <t>3.01 (2.11,3.9)</t>
  </si>
  <si>
    <t>3.02 (2.12,3.92)</t>
  </si>
  <si>
    <t>-3.14 (-4.09,-2.19)</t>
  </si>
  <si>
    <t>-3.0 (-3.96,-2.06)</t>
  </si>
  <si>
    <t>-2.79 (-3.71,-1.89)</t>
  </si>
  <si>
    <t>-3.17 (-4.1,-2.25)</t>
  </si>
  <si>
    <t>Iteration</t>
  </si>
  <si>
    <t>nan (nan,nan)</t>
  </si>
  <si>
    <t>Model1: Monosensitization</t>
  </si>
  <si>
    <t>allergen Panel</t>
  </si>
  <si>
    <t>Model2: Milti-Panel Sensitization</t>
  </si>
  <si>
    <t>Overall significance level</t>
  </si>
  <si>
    <t>Model 1 significance</t>
  </si>
  <si>
    <t>Model2_significance</t>
  </si>
  <si>
    <t>SigAtleast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</si>
</sst>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0" fontId="20" fillId="0" borderId="10" xfId="0" applyFont="1" applyBorder="1" applyAlignment="1">
      <alignment vertical="center" wrapText="1"/>
    </xf>
    <xf numFmtId="0" fontId="21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/>
    </xf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1" fontId="19" fillId="0" borderId="0" xfId="0" applyNumberFormat="1" applyFont="1" applyAlignment="1">
      <alignment horizontal="center"/>
    </xf>
    <xf numFmtId="11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vertical="center"/>
    </xf>
    <xf numFmtId="165" fontId="19" fillId="0" borderId="0" xfId="0" applyNumberFormat="1" applyFont="1" applyAlignment="1">
      <alignment horizontal="center" vertical="center"/>
    </xf>
    <xf numFmtId="11" fontId="0" fillId="0" borderId="0" xfId="0" applyNumberFormat="1"/>
    <xf numFmtId="0" fontId="18" fillId="0" borderId="0" xfId="0" applyFont="1" applyAlignment="1">
      <alignment vertical="center"/>
    </xf>
    <xf numFmtId="11" fontId="0" fillId="0" borderId="0" xfId="0" applyNumberForma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J32" sqref="J32"/>
    </sheetView>
  </sheetViews>
  <sheetFormatPr baseColWidth="10" defaultRowHeight="16" x14ac:dyDescent="0.2"/>
  <cols>
    <col min="2" max="2" width="57.33203125" style="1" customWidth="1"/>
    <col min="3" max="3" width="9.33203125" customWidth="1"/>
  </cols>
  <sheetData>
    <row r="1" spans="1:4" s="2" customFormat="1" ht="34" x14ac:dyDescent="0.2">
      <c r="A1" s="4" t="s">
        <v>8</v>
      </c>
      <c r="B1" s="4" t="s">
        <v>9</v>
      </c>
      <c r="C1" s="4" t="s">
        <v>15</v>
      </c>
      <c r="D1" s="4" t="s">
        <v>16</v>
      </c>
    </row>
    <row r="2" spans="1:4" ht="34" x14ac:dyDescent="0.2">
      <c r="A2" s="7" t="s">
        <v>0</v>
      </c>
      <c r="B2" s="8" t="s">
        <v>17</v>
      </c>
      <c r="C2" s="7">
        <v>29</v>
      </c>
      <c r="D2" s="9">
        <v>3.63864491844416</v>
      </c>
    </row>
    <row r="3" spans="1:4" ht="17" x14ac:dyDescent="0.2">
      <c r="A3" s="7" t="s">
        <v>1</v>
      </c>
      <c r="B3" s="8" t="s">
        <v>18</v>
      </c>
      <c r="C3" s="7">
        <v>51</v>
      </c>
      <c r="D3" s="9">
        <v>6.3989962358845602</v>
      </c>
    </row>
    <row r="4" spans="1:4" ht="17" x14ac:dyDescent="0.2">
      <c r="A4" s="7" t="s">
        <v>2</v>
      </c>
      <c r="B4" s="8" t="s">
        <v>10</v>
      </c>
      <c r="C4" s="7">
        <v>72</v>
      </c>
      <c r="D4" s="9">
        <v>9.0338770388958594</v>
      </c>
    </row>
    <row r="5" spans="1:4" ht="17" x14ac:dyDescent="0.2">
      <c r="A5" s="7" t="s">
        <v>3</v>
      </c>
      <c r="B5" s="8" t="s">
        <v>19</v>
      </c>
      <c r="C5" s="7">
        <v>84</v>
      </c>
      <c r="D5" s="9">
        <v>10.539523212045101</v>
      </c>
    </row>
    <row r="6" spans="1:4" ht="17" x14ac:dyDescent="0.2">
      <c r="A6" s="7" t="s">
        <v>4</v>
      </c>
      <c r="B6" s="8" t="s">
        <v>11</v>
      </c>
      <c r="C6" s="7">
        <v>92</v>
      </c>
      <c r="D6" s="9">
        <v>11.543287327478</v>
      </c>
    </row>
    <row r="7" spans="1:4" ht="17" x14ac:dyDescent="0.2">
      <c r="A7" s="7" t="s">
        <v>5</v>
      </c>
      <c r="B7" s="8" t="s">
        <v>12</v>
      </c>
      <c r="C7" s="7">
        <v>151</v>
      </c>
      <c r="D7" s="9">
        <v>18.946047678795399</v>
      </c>
    </row>
    <row r="8" spans="1:4" ht="17" x14ac:dyDescent="0.2">
      <c r="A8" s="7" t="s">
        <v>6</v>
      </c>
      <c r="B8" s="8" t="s">
        <v>13</v>
      </c>
      <c r="C8" s="7">
        <v>200</v>
      </c>
      <c r="D8" s="9">
        <v>25.094102885821801</v>
      </c>
    </row>
    <row r="9" spans="1:4" ht="68" x14ac:dyDescent="0.2">
      <c r="A9" s="7" t="s">
        <v>7</v>
      </c>
      <c r="B9" s="8" t="s">
        <v>14</v>
      </c>
      <c r="C9" s="7">
        <v>358</v>
      </c>
      <c r="D9" s="9">
        <v>44.918444165620997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O2" sqref="O2:O14"/>
    </sheetView>
  </sheetViews>
  <sheetFormatPr baseColWidth="10" defaultRowHeight="16" x14ac:dyDescent="0.2"/>
  <cols>
    <col min="1" max="1" width="13" style="21" bestFit="1" customWidth="1"/>
    <col min="2" max="2" width="8.1640625" style="15" bestFit="1" customWidth="1"/>
    <col min="3" max="3" width="8.33203125" style="15" customWidth="1"/>
    <col min="4" max="4" width="8.1640625" style="15" bestFit="1" customWidth="1"/>
    <col min="5" max="5" width="4.6640625" style="15" bestFit="1" customWidth="1"/>
    <col min="6" max="6" width="5.33203125" style="15" bestFit="1" customWidth="1"/>
    <col min="7" max="7" width="5.1640625" style="15" bestFit="1" customWidth="1"/>
    <col min="8" max="9" width="4.1640625" style="15" bestFit="1" customWidth="1"/>
    <col min="10" max="10" width="5.33203125" style="15" bestFit="1" customWidth="1"/>
    <col min="11" max="11" width="4.1640625" style="15" bestFit="1" customWidth="1"/>
    <col min="12" max="12" width="5.83203125" style="15" bestFit="1" customWidth="1"/>
    <col min="13" max="13" width="4.1640625" style="15" customWidth="1"/>
    <col min="14" max="14" width="5" style="15" bestFit="1" customWidth="1"/>
    <col min="15" max="16384" width="10.83203125" style="15"/>
  </cols>
  <sheetData>
    <row r="1" spans="1:15" ht="26" customHeight="1" x14ac:dyDescent="0.2">
      <c r="A1" s="29" t="s">
        <v>34</v>
      </c>
      <c r="B1" s="28" t="s">
        <v>25</v>
      </c>
      <c r="C1" s="26" t="s">
        <v>37</v>
      </c>
      <c r="D1" s="28" t="s">
        <v>20</v>
      </c>
      <c r="E1" s="28"/>
      <c r="F1" s="28"/>
      <c r="G1" s="28"/>
      <c r="H1" s="26" t="s">
        <v>38</v>
      </c>
      <c r="I1" s="26"/>
      <c r="J1" s="26"/>
      <c r="K1" s="26"/>
      <c r="L1" s="26"/>
      <c r="M1" s="26"/>
      <c r="N1" s="26"/>
      <c r="O1" s="26"/>
    </row>
    <row r="2" spans="1:15" x14ac:dyDescent="0.2">
      <c r="A2" s="29"/>
      <c r="B2" s="28"/>
      <c r="C2" s="26"/>
      <c r="D2" s="16" t="s">
        <v>21</v>
      </c>
      <c r="E2" s="16" t="s">
        <v>22</v>
      </c>
      <c r="F2" s="16" t="s">
        <v>23</v>
      </c>
      <c r="G2" s="16" t="s">
        <v>24</v>
      </c>
      <c r="H2" s="16" t="s">
        <v>0</v>
      </c>
      <c r="I2" s="16" t="s">
        <v>5</v>
      </c>
      <c r="J2" s="16" t="s">
        <v>1</v>
      </c>
      <c r="K2" s="16" t="s">
        <v>3</v>
      </c>
      <c r="L2" s="16" t="s">
        <v>7</v>
      </c>
      <c r="M2" s="16" t="s">
        <v>2</v>
      </c>
      <c r="N2" s="16" t="s">
        <v>6</v>
      </c>
      <c r="O2" s="3" t="s">
        <v>4</v>
      </c>
    </row>
    <row r="3" spans="1:15" x14ac:dyDescent="0.2">
      <c r="A3" s="27" t="s">
        <v>26</v>
      </c>
      <c r="B3" s="15" t="s">
        <v>27</v>
      </c>
      <c r="C3" s="7">
        <v>2</v>
      </c>
      <c r="D3" s="7">
        <v>35.5</v>
      </c>
      <c r="E3" s="7">
        <v>35</v>
      </c>
      <c r="F3" s="7">
        <v>36</v>
      </c>
      <c r="G3" s="9">
        <v>0.70710678118654702</v>
      </c>
      <c r="H3" s="7">
        <v>0</v>
      </c>
      <c r="I3" s="7">
        <v>0</v>
      </c>
      <c r="J3" s="7">
        <v>0</v>
      </c>
      <c r="K3" s="7">
        <v>0</v>
      </c>
      <c r="L3" s="7">
        <v>1</v>
      </c>
      <c r="M3" s="7">
        <v>1</v>
      </c>
      <c r="N3" s="7">
        <v>1</v>
      </c>
      <c r="O3" s="2">
        <v>0</v>
      </c>
    </row>
    <row r="4" spans="1:15" x14ac:dyDescent="0.2">
      <c r="A4" s="27"/>
      <c r="B4" s="15" t="s">
        <v>28</v>
      </c>
      <c r="C4" s="7">
        <v>1</v>
      </c>
      <c r="D4" s="7">
        <v>57</v>
      </c>
      <c r="E4" s="7">
        <v>57</v>
      </c>
      <c r="F4" s="7">
        <v>57</v>
      </c>
      <c r="G4" s="9"/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2">
        <v>1</v>
      </c>
    </row>
    <row r="5" spans="1:15" x14ac:dyDescent="0.2">
      <c r="A5" s="27" t="s">
        <v>29</v>
      </c>
      <c r="B5" s="15" t="s">
        <v>27</v>
      </c>
      <c r="C5" s="7">
        <v>1</v>
      </c>
      <c r="D5" s="7">
        <v>40</v>
      </c>
      <c r="E5" s="7">
        <v>40</v>
      </c>
      <c r="F5" s="7">
        <v>40</v>
      </c>
      <c r="G5" s="9"/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2">
        <v>0</v>
      </c>
    </row>
    <row r="6" spans="1:15" x14ac:dyDescent="0.2">
      <c r="A6" s="27"/>
      <c r="B6" s="15" t="s">
        <v>28</v>
      </c>
      <c r="C6" s="7">
        <v>1</v>
      </c>
      <c r="D6" s="7">
        <v>43</v>
      </c>
      <c r="E6" s="7">
        <v>43</v>
      </c>
      <c r="F6" s="7">
        <v>43</v>
      </c>
      <c r="G6" s="9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2">
        <v>0</v>
      </c>
    </row>
    <row r="7" spans="1:15" x14ac:dyDescent="0.2">
      <c r="A7" s="21" t="s">
        <v>30</v>
      </c>
      <c r="B7" s="15" t="s">
        <v>27</v>
      </c>
      <c r="C7" s="7">
        <v>1</v>
      </c>
      <c r="D7" s="7">
        <v>24</v>
      </c>
      <c r="E7" s="7">
        <v>24</v>
      </c>
      <c r="F7" s="7">
        <v>24</v>
      </c>
      <c r="G7" s="9"/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2">
        <v>0</v>
      </c>
    </row>
    <row r="8" spans="1:15" x14ac:dyDescent="0.2">
      <c r="A8" s="21" t="s">
        <v>31</v>
      </c>
      <c r="B8" s="15" t="s">
        <v>27</v>
      </c>
      <c r="C8" s="7">
        <v>1</v>
      </c>
      <c r="D8" s="7">
        <v>46</v>
      </c>
      <c r="E8" s="7">
        <v>46</v>
      </c>
      <c r="F8" s="7">
        <v>46</v>
      </c>
      <c r="G8" s="9"/>
      <c r="H8" s="7">
        <v>0</v>
      </c>
      <c r="I8" s="7">
        <v>0</v>
      </c>
      <c r="J8" s="7">
        <v>0</v>
      </c>
      <c r="K8" s="7">
        <v>1</v>
      </c>
      <c r="L8" s="7">
        <v>0</v>
      </c>
      <c r="M8" s="7">
        <v>0</v>
      </c>
      <c r="N8" s="7">
        <v>0</v>
      </c>
      <c r="O8" s="2">
        <v>0</v>
      </c>
    </row>
    <row r="9" spans="1:15" x14ac:dyDescent="0.2">
      <c r="A9" s="27" t="s">
        <v>32</v>
      </c>
      <c r="B9" s="15" t="s">
        <v>27</v>
      </c>
      <c r="C9" s="7">
        <v>500</v>
      </c>
      <c r="D9" s="7">
        <v>40</v>
      </c>
      <c r="E9" s="7">
        <v>19</v>
      </c>
      <c r="F9" s="7">
        <v>81</v>
      </c>
      <c r="G9" s="22">
        <v>12.9368473763927</v>
      </c>
      <c r="H9" s="7">
        <v>18</v>
      </c>
      <c r="I9" s="7">
        <v>86</v>
      </c>
      <c r="J9" s="7">
        <v>28</v>
      </c>
      <c r="K9" s="7">
        <v>53</v>
      </c>
      <c r="L9" s="7">
        <v>208</v>
      </c>
      <c r="M9" s="7">
        <v>42</v>
      </c>
      <c r="N9" s="7">
        <v>115</v>
      </c>
      <c r="O9" s="2">
        <v>51</v>
      </c>
    </row>
    <row r="10" spans="1:15" x14ac:dyDescent="0.2">
      <c r="A10" s="27"/>
      <c r="B10" s="15" t="s">
        <v>28</v>
      </c>
      <c r="C10" s="7">
        <v>280</v>
      </c>
      <c r="D10" s="7">
        <v>40</v>
      </c>
      <c r="E10" s="7">
        <v>19</v>
      </c>
      <c r="F10" s="7">
        <v>81</v>
      </c>
      <c r="G10" s="22">
        <v>13.008984547436899</v>
      </c>
      <c r="H10" s="7">
        <v>10</v>
      </c>
      <c r="I10" s="7">
        <v>64</v>
      </c>
      <c r="J10" s="7">
        <v>22</v>
      </c>
      <c r="K10" s="7">
        <v>29</v>
      </c>
      <c r="L10" s="7">
        <v>142</v>
      </c>
      <c r="M10" s="7">
        <v>28</v>
      </c>
      <c r="N10" s="7">
        <v>82</v>
      </c>
      <c r="O10" s="2">
        <v>39</v>
      </c>
    </row>
    <row r="11" spans="1:15" x14ac:dyDescent="0.2">
      <c r="A11" s="21" t="s">
        <v>33</v>
      </c>
      <c r="B11" s="15" t="s">
        <v>27</v>
      </c>
      <c r="C11" s="7">
        <v>3</v>
      </c>
      <c r="D11" s="7">
        <v>37</v>
      </c>
      <c r="E11" s="7">
        <v>19</v>
      </c>
      <c r="F11" s="7">
        <v>60</v>
      </c>
      <c r="G11" s="22">
        <v>20.550750189064399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2">
        <v>0</v>
      </c>
    </row>
    <row r="12" spans="1:15" x14ac:dyDescent="0.2">
      <c r="A12" s="21" t="s">
        <v>35</v>
      </c>
      <c r="B12" s="15" t="s">
        <v>28</v>
      </c>
      <c r="C12" s="7">
        <v>3</v>
      </c>
      <c r="D12" s="7">
        <v>44</v>
      </c>
      <c r="E12" s="7">
        <v>42</v>
      </c>
      <c r="F12" s="7">
        <v>46</v>
      </c>
      <c r="G12" s="9">
        <v>2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2">
        <v>1</v>
      </c>
    </row>
    <row r="13" spans="1:15" x14ac:dyDescent="0.2">
      <c r="A13" s="27" t="s">
        <v>36</v>
      </c>
      <c r="B13" s="15" t="s">
        <v>27</v>
      </c>
      <c r="C13" s="7">
        <v>3</v>
      </c>
      <c r="D13" s="7">
        <v>32</v>
      </c>
      <c r="E13" s="7">
        <v>28</v>
      </c>
      <c r="F13" s="7">
        <v>33</v>
      </c>
      <c r="G13" s="9">
        <v>2.6457513110645898</v>
      </c>
      <c r="H13" s="7">
        <v>0</v>
      </c>
      <c r="I13" s="7">
        <v>0</v>
      </c>
      <c r="J13" s="7">
        <v>0</v>
      </c>
      <c r="K13" s="7">
        <v>0</v>
      </c>
      <c r="L13" s="7">
        <v>3</v>
      </c>
      <c r="M13" s="7">
        <v>0</v>
      </c>
      <c r="N13" s="7">
        <v>1</v>
      </c>
      <c r="O13" s="2">
        <v>0</v>
      </c>
    </row>
    <row r="14" spans="1:15" x14ac:dyDescent="0.2">
      <c r="A14" s="27"/>
      <c r="B14" s="15" t="s">
        <v>28</v>
      </c>
      <c r="C14" s="7">
        <v>1</v>
      </c>
      <c r="D14" s="7">
        <v>23</v>
      </c>
      <c r="E14" s="7">
        <v>23</v>
      </c>
      <c r="F14" s="7">
        <v>23</v>
      </c>
      <c r="G14" s="9"/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2">
        <v>0</v>
      </c>
    </row>
  </sheetData>
  <mergeCells count="9">
    <mergeCell ref="A3:A4"/>
    <mergeCell ref="A5:A6"/>
    <mergeCell ref="A9:A10"/>
    <mergeCell ref="A13:A14"/>
    <mergeCell ref="D1:G1"/>
    <mergeCell ref="C1:C2"/>
    <mergeCell ref="B1:B2"/>
    <mergeCell ref="A1:A2"/>
    <mergeCell ref="H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M32" sqref="M32"/>
    </sheetView>
  </sheetViews>
  <sheetFormatPr baseColWidth="10" defaultRowHeight="16" x14ac:dyDescent="0.2"/>
  <cols>
    <col min="1" max="1" width="9.6640625" bestFit="1" customWidth="1"/>
    <col min="2" max="2" width="19.83203125" bestFit="1" customWidth="1"/>
    <col min="3" max="3" width="10" hidden="1" customWidth="1"/>
    <col min="4" max="5" width="8.83203125" hidden="1" customWidth="1"/>
    <col min="6" max="6" width="12.1640625" hidden="1" customWidth="1"/>
    <col min="7" max="7" width="19.6640625" bestFit="1" customWidth="1"/>
    <col min="8" max="8" width="17" bestFit="1" customWidth="1"/>
    <col min="9" max="9" width="8.83203125" hidden="1" customWidth="1"/>
    <col min="10" max="11" width="7.6640625" hidden="1" customWidth="1"/>
    <col min="12" max="12" width="12.1640625" hidden="1" customWidth="1"/>
    <col min="13" max="13" width="19.6640625" bestFit="1" customWidth="1"/>
  </cols>
  <sheetData>
    <row r="1" spans="1:13" x14ac:dyDescent="0.2">
      <c r="A1" s="10"/>
      <c r="B1" s="30" t="s">
        <v>39</v>
      </c>
      <c r="C1" s="30"/>
      <c r="D1" s="30"/>
      <c r="E1" s="30"/>
      <c r="F1" s="30"/>
      <c r="G1" s="31"/>
      <c r="H1" s="32" t="s">
        <v>40</v>
      </c>
      <c r="I1" s="33"/>
      <c r="J1" s="33"/>
      <c r="K1" s="33"/>
      <c r="L1" s="33"/>
      <c r="M1" s="33"/>
    </row>
    <row r="2" spans="1:13" x14ac:dyDescent="0.2">
      <c r="A2" s="11" t="s">
        <v>41</v>
      </c>
      <c r="B2" s="11" t="s">
        <v>42</v>
      </c>
      <c r="C2" s="11" t="s">
        <v>43</v>
      </c>
      <c r="D2" s="11" t="s">
        <v>44</v>
      </c>
      <c r="E2" s="11" t="s">
        <v>45</v>
      </c>
      <c r="F2" s="11" t="s">
        <v>46</v>
      </c>
      <c r="G2" s="11" t="s">
        <v>47</v>
      </c>
      <c r="H2" s="11" t="s">
        <v>42</v>
      </c>
      <c r="I2" s="11" t="s">
        <v>43</v>
      </c>
      <c r="J2" s="11" t="s">
        <v>44</v>
      </c>
      <c r="K2" s="11" t="s">
        <v>45</v>
      </c>
      <c r="L2" s="11" t="s">
        <v>46</v>
      </c>
      <c r="M2" s="11" t="s">
        <v>47</v>
      </c>
    </row>
    <row r="3" spans="1:13" x14ac:dyDescent="0.2">
      <c r="A3" s="12" t="s">
        <v>48</v>
      </c>
      <c r="B3" s="13" t="str">
        <f>_xlfn.CONCAT(ROUND($C3,2)&amp;" ("&amp;ROUND($D3,2)&amp;","&amp;ROUND($E3,2)&amp;")")</f>
        <v>-0.22 (-3.23,2.79)</v>
      </c>
      <c r="C3" s="12">
        <v>-0.21970000000000001</v>
      </c>
      <c r="D3" s="12">
        <v>-3.226</v>
      </c>
      <c r="E3" s="12">
        <v>2.7869999999999999</v>
      </c>
      <c r="F3" s="12">
        <v>0.88600000000000001</v>
      </c>
      <c r="G3" s="12">
        <v>0.995</v>
      </c>
      <c r="H3" s="13" t="str">
        <f>_xlfn.CONCAT(ROUND($I3,2)&amp;" ("&amp;ROUND($J3,2)&amp;","&amp;ROUND($K3,2)&amp;")")</f>
        <v>0.11 (-0.05,0.27)</v>
      </c>
      <c r="I3" s="12">
        <v>0.1104</v>
      </c>
      <c r="J3" s="12">
        <v>-4.4999999999999998E-2</v>
      </c>
      <c r="K3" s="12">
        <v>0.26600000000000001</v>
      </c>
      <c r="L3" s="12">
        <v>0.16300000000000001</v>
      </c>
      <c r="M3" s="12">
        <v>0.65600000000000003</v>
      </c>
    </row>
    <row r="4" spans="1:13" x14ac:dyDescent="0.2">
      <c r="A4" s="12" t="s">
        <v>49</v>
      </c>
      <c r="B4" s="13" t="str">
        <f t="shared" ref="B4:B10" si="0">_xlfn.CONCAT(ROUND($C4,2)&amp;" ("&amp;ROUND($D4,2)&amp;","&amp;ROUND($E4,2)&amp;")")</f>
        <v>-3.62 (-25.04,17.81)</v>
      </c>
      <c r="C4" s="12">
        <v>-3.6168999999999998</v>
      </c>
      <c r="D4" s="12">
        <v>-25.041</v>
      </c>
      <c r="E4" s="12">
        <v>17.806999999999999</v>
      </c>
      <c r="F4" s="12">
        <v>0.74099999999999999</v>
      </c>
      <c r="G4" s="12">
        <v>0.995</v>
      </c>
      <c r="H4" s="13" t="str">
        <f t="shared" ref="H4:H10" si="1">_xlfn.CONCAT(ROUND($I4,2)&amp;" ("&amp;ROUND($J4,2)&amp;","&amp;ROUND($K4,2)&amp;")")</f>
        <v>-0.87 (-2.02,0.27)</v>
      </c>
      <c r="I4" s="12">
        <v>-0.87109999999999999</v>
      </c>
      <c r="J4" s="12">
        <v>-2.016</v>
      </c>
      <c r="K4" s="12">
        <v>0.27400000000000002</v>
      </c>
      <c r="L4" s="12">
        <v>0.13600000000000001</v>
      </c>
      <c r="M4" s="12">
        <v>0.64</v>
      </c>
    </row>
    <row r="5" spans="1:13" x14ac:dyDescent="0.2">
      <c r="A5" s="12" t="s">
        <v>50</v>
      </c>
      <c r="B5" s="13" t="str">
        <f t="shared" si="0"/>
        <v>18.45 (-55.11,92.01)</v>
      </c>
      <c r="C5" s="12">
        <v>18.452000000000002</v>
      </c>
      <c r="D5" s="12">
        <v>-55.107999999999997</v>
      </c>
      <c r="E5" s="12">
        <v>92.012</v>
      </c>
      <c r="F5" s="12">
        <v>0.623</v>
      </c>
      <c r="G5" s="12">
        <v>0.99199999999999999</v>
      </c>
      <c r="H5" s="13" t="str">
        <f t="shared" si="1"/>
        <v>0.54 (-3.15,4.23)</v>
      </c>
      <c r="I5" s="12">
        <v>0.53920000000000001</v>
      </c>
      <c r="J5" s="12">
        <v>-3.1480000000000001</v>
      </c>
      <c r="K5" s="12">
        <v>4.2270000000000003</v>
      </c>
      <c r="L5" s="12">
        <v>0.77400000000000002</v>
      </c>
      <c r="M5" s="12">
        <v>0.94899999999999995</v>
      </c>
    </row>
    <row r="6" spans="1:13" x14ac:dyDescent="0.2">
      <c r="A6" s="12" t="s">
        <v>51</v>
      </c>
      <c r="B6" s="13" t="str">
        <f t="shared" si="0"/>
        <v>-1.28 (-91.19,88.63)</v>
      </c>
      <c r="C6" s="12">
        <v>-1.2816000000000001</v>
      </c>
      <c r="D6" s="12">
        <v>-91.194000000000003</v>
      </c>
      <c r="E6" s="12">
        <v>88.631</v>
      </c>
      <c r="F6" s="12">
        <v>0.97799999999999998</v>
      </c>
      <c r="G6" s="12">
        <v>0.995</v>
      </c>
      <c r="H6" s="13" t="str">
        <f t="shared" si="1"/>
        <v>1.27 (-3.69,6.22)</v>
      </c>
      <c r="I6" s="12">
        <v>1.2672000000000001</v>
      </c>
      <c r="J6" s="12">
        <v>-3.6859999999999999</v>
      </c>
      <c r="K6" s="12">
        <v>6.2210000000000001</v>
      </c>
      <c r="L6" s="12">
        <v>0.61599999999999999</v>
      </c>
      <c r="M6" s="12">
        <v>0.94299999999999995</v>
      </c>
    </row>
    <row r="7" spans="1:13" x14ac:dyDescent="0.2">
      <c r="A7" s="12" t="s">
        <v>52</v>
      </c>
      <c r="B7" s="13" t="str">
        <f t="shared" si="0"/>
        <v>9.96 (-13.4,33.33)</v>
      </c>
      <c r="C7" s="12">
        <v>9.9636999999999993</v>
      </c>
      <c r="D7" s="12">
        <v>-13.401999999999999</v>
      </c>
      <c r="E7" s="12">
        <v>33.329000000000001</v>
      </c>
      <c r="F7" s="12">
        <v>0.40300000000000002</v>
      </c>
      <c r="G7" s="12">
        <v>0.95499999999999996</v>
      </c>
      <c r="H7" s="13" t="str">
        <f t="shared" si="1"/>
        <v>-0.18 (-1.64,1.27)</v>
      </c>
      <c r="I7" s="12">
        <v>-0.18079999999999999</v>
      </c>
      <c r="J7" s="12">
        <v>-1.6359999999999999</v>
      </c>
      <c r="K7" s="12">
        <v>1.274</v>
      </c>
      <c r="L7" s="12">
        <v>0.80800000000000005</v>
      </c>
      <c r="M7" s="12">
        <v>0.94899999999999995</v>
      </c>
    </row>
    <row r="8" spans="1:13" x14ac:dyDescent="0.2">
      <c r="A8" s="12" t="s">
        <v>20</v>
      </c>
      <c r="B8" s="13" t="str">
        <f t="shared" si="0"/>
        <v>-0.73 (-1.75,0.29)</v>
      </c>
      <c r="C8" s="12">
        <v>-0.73419999999999996</v>
      </c>
      <c r="D8" s="12">
        <v>-1.754</v>
      </c>
      <c r="E8" s="12">
        <v>0.28599999999999998</v>
      </c>
      <c r="F8" s="12">
        <v>0.158</v>
      </c>
      <c r="G8" s="12">
        <v>0.70099999999999996</v>
      </c>
      <c r="H8" s="13" t="str">
        <f t="shared" si="1"/>
        <v>-0.04 (-0.11,0.04)</v>
      </c>
      <c r="I8" s="12">
        <v>-3.6999999999999998E-2</v>
      </c>
      <c r="J8" s="12">
        <v>-0.114</v>
      </c>
      <c r="K8" s="12">
        <v>0.04</v>
      </c>
      <c r="L8" s="12">
        <v>0.34799999999999998</v>
      </c>
      <c r="M8" s="12">
        <v>0.88200000000000001</v>
      </c>
    </row>
    <row r="9" spans="1:13" x14ac:dyDescent="0.2">
      <c r="A9" s="14" t="s">
        <v>53</v>
      </c>
      <c r="B9" s="13" t="str">
        <f t="shared" si="0"/>
        <v>29.17 (23.17,35.17)</v>
      </c>
      <c r="C9" s="14">
        <v>29.167100000000001</v>
      </c>
      <c r="D9" s="14">
        <v>23.167000000000002</v>
      </c>
      <c r="E9" s="14">
        <v>35.167000000000002</v>
      </c>
      <c r="F9" s="14">
        <v>0</v>
      </c>
      <c r="G9" s="14">
        <v>0</v>
      </c>
      <c r="H9" s="13" t="str">
        <f t="shared" si="1"/>
        <v>1.27 (1.17,1.37)</v>
      </c>
      <c r="I9" s="14">
        <v>1.268</v>
      </c>
      <c r="J9" s="14">
        <v>1.17</v>
      </c>
      <c r="K9" s="14">
        <v>1.3660000000000001</v>
      </c>
      <c r="L9" s="14">
        <v>0</v>
      </c>
      <c r="M9" s="14">
        <v>0</v>
      </c>
    </row>
    <row r="10" spans="1:13" x14ac:dyDescent="0.2">
      <c r="A10" s="12" t="s">
        <v>25</v>
      </c>
      <c r="B10" s="13" t="str">
        <f t="shared" si="0"/>
        <v>0.04 (-0.31,0.39)</v>
      </c>
      <c r="C10" s="12">
        <v>3.7999999999999999E-2</v>
      </c>
      <c r="D10" s="12">
        <v>-0.31</v>
      </c>
      <c r="E10" s="12">
        <v>0.38600000000000001</v>
      </c>
      <c r="F10" s="12">
        <v>0.83099999999999996</v>
      </c>
      <c r="G10" s="12">
        <v>0.995</v>
      </c>
      <c r="H10" s="13" t="str">
        <f t="shared" si="1"/>
        <v>0.01 (-0.02,0.04)</v>
      </c>
      <c r="I10" s="12">
        <v>1.01E-2</v>
      </c>
      <c r="J10" s="12">
        <v>-1.6E-2</v>
      </c>
      <c r="K10" s="12">
        <v>3.5999999999999997E-2</v>
      </c>
      <c r="L10" s="12">
        <v>0.44700000000000001</v>
      </c>
      <c r="M10" s="12">
        <v>0.90600000000000003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"/>
  <sheetViews>
    <sheetView workbookViewId="0">
      <selection activeCell="I5" sqref="I5"/>
    </sheetView>
  </sheetViews>
  <sheetFormatPr baseColWidth="10" defaultRowHeight="16" x14ac:dyDescent="0.2"/>
  <cols>
    <col min="1" max="1" width="10.83203125" style="15"/>
    <col min="2" max="2" width="12.6640625" style="15" bestFit="1" customWidth="1"/>
    <col min="3" max="16384" width="10.83203125" style="15"/>
  </cols>
  <sheetData>
    <row r="1" spans="1:4" x14ac:dyDescent="0.2">
      <c r="A1" s="28" t="s">
        <v>54</v>
      </c>
      <c r="B1" s="28" t="s">
        <v>55</v>
      </c>
      <c r="C1" s="28" t="s">
        <v>56</v>
      </c>
      <c r="D1" s="28"/>
    </row>
    <row r="2" spans="1:4" x14ac:dyDescent="0.2">
      <c r="A2" s="28"/>
      <c r="B2" s="28"/>
      <c r="C2" s="3" t="s">
        <v>57</v>
      </c>
      <c r="D2" s="3" t="s">
        <v>58</v>
      </c>
    </row>
    <row r="3" spans="1:4" x14ac:dyDescent="0.2">
      <c r="A3" s="5" t="s">
        <v>59</v>
      </c>
      <c r="B3" s="5" t="s">
        <v>60</v>
      </c>
      <c r="C3" s="20">
        <v>7.0000000000000007E-2</v>
      </c>
      <c r="D3" s="20">
        <v>6.3125000000000001E-2</v>
      </c>
    </row>
    <row r="4" spans="1:4" x14ac:dyDescent="0.2">
      <c r="A4" s="5" t="s">
        <v>61</v>
      </c>
      <c r="B4" s="5" t="s">
        <v>62</v>
      </c>
      <c r="C4" s="20">
        <v>3.6874999999999998E-2</v>
      </c>
      <c r="D4" s="20">
        <v>3.6874999999999998E-2</v>
      </c>
    </row>
    <row r="5" spans="1:4" x14ac:dyDescent="0.2">
      <c r="A5" s="5" t="s">
        <v>61</v>
      </c>
      <c r="B5" s="5" t="s">
        <v>63</v>
      </c>
      <c r="C5" s="20">
        <v>0.18124999999999999</v>
      </c>
      <c r="D5" s="20">
        <v>0.18124999999999999</v>
      </c>
    </row>
    <row r="6" spans="1:4" x14ac:dyDescent="0.2">
      <c r="A6" s="5" t="s">
        <v>61</v>
      </c>
      <c r="B6" s="5" t="s">
        <v>64</v>
      </c>
      <c r="C6" s="20">
        <v>3.4375000000000003E-2</v>
      </c>
      <c r="D6" s="20">
        <v>4.8125000000000001E-2</v>
      </c>
    </row>
    <row r="7" spans="1:4" x14ac:dyDescent="0.2">
      <c r="A7" s="5" t="s">
        <v>61</v>
      </c>
      <c r="B7" s="5" t="s">
        <v>65</v>
      </c>
      <c r="C7" s="20">
        <v>1.8124999999999999E-2</v>
      </c>
      <c r="D7" s="20">
        <v>1.8124999999999999E-2</v>
      </c>
    </row>
    <row r="8" spans="1:4" x14ac:dyDescent="0.2">
      <c r="A8" s="5" t="s">
        <v>61</v>
      </c>
      <c r="B8" s="5" t="s">
        <v>66</v>
      </c>
      <c r="C8" s="20">
        <v>2.3125E-2</v>
      </c>
      <c r="D8" s="20">
        <v>2.3125E-2</v>
      </c>
    </row>
    <row r="9" spans="1:4" x14ac:dyDescent="0.2">
      <c r="A9" s="5" t="s">
        <v>61</v>
      </c>
      <c r="B9" s="5" t="s">
        <v>67</v>
      </c>
      <c r="C9" s="20">
        <v>5.1874999999999998E-2</v>
      </c>
      <c r="D9" s="20">
        <v>5.3749999999999999E-2</v>
      </c>
    </row>
    <row r="10" spans="1:4" x14ac:dyDescent="0.2">
      <c r="A10" s="5" t="s">
        <v>61</v>
      </c>
      <c r="B10" s="5" t="s">
        <v>68</v>
      </c>
      <c r="C10" s="20">
        <v>7.3124999999999996E-2</v>
      </c>
      <c r="D10" s="20">
        <v>7.6249999999999998E-2</v>
      </c>
    </row>
    <row r="11" spans="1:4" x14ac:dyDescent="0.2">
      <c r="A11" s="5" t="s">
        <v>61</v>
      </c>
      <c r="B11" s="5" t="s">
        <v>69</v>
      </c>
      <c r="C11" s="20">
        <v>2.4375000000000001E-2</v>
      </c>
      <c r="D11" s="20">
        <v>2.6249999999999999E-2</v>
      </c>
    </row>
    <row r="12" spans="1:4" x14ac:dyDescent="0.2">
      <c r="A12" s="5" t="s">
        <v>70</v>
      </c>
      <c r="B12" s="5" t="s">
        <v>71</v>
      </c>
      <c r="C12" s="20">
        <v>3.1875000000000001E-2</v>
      </c>
      <c r="D12" s="20">
        <v>7.2499999999999995E-2</v>
      </c>
    </row>
    <row r="13" spans="1:4" x14ac:dyDescent="0.2">
      <c r="A13" s="5" t="s">
        <v>70</v>
      </c>
      <c r="B13" s="5" t="s">
        <v>72</v>
      </c>
      <c r="C13" s="20">
        <v>5.5625000000000001E-2</v>
      </c>
      <c r="D13" s="20">
        <v>5.5625000000000001E-2</v>
      </c>
    </row>
    <row r="14" spans="1:4" x14ac:dyDescent="0.2">
      <c r="A14" s="5" t="s">
        <v>70</v>
      </c>
      <c r="B14" s="5" t="s">
        <v>73</v>
      </c>
      <c r="C14" s="20">
        <v>0.17624999999999999</v>
      </c>
      <c r="D14" s="20">
        <v>0.17624999999999999</v>
      </c>
    </row>
    <row r="15" spans="1:4" x14ac:dyDescent="0.2">
      <c r="A15" s="5" t="s">
        <v>70</v>
      </c>
      <c r="B15" s="5" t="s">
        <v>74</v>
      </c>
      <c r="C15" s="20">
        <v>0.11562500000000001</v>
      </c>
      <c r="D15" s="20">
        <v>0.14812500000000001</v>
      </c>
    </row>
    <row r="16" spans="1:4" x14ac:dyDescent="0.2">
      <c r="A16" s="5" t="s">
        <v>70</v>
      </c>
      <c r="B16" s="5" t="s">
        <v>75</v>
      </c>
      <c r="C16" s="20">
        <v>1.5625E-2</v>
      </c>
      <c r="D16" s="20">
        <v>1.6875000000000001E-2</v>
      </c>
    </row>
    <row r="17" spans="1:4" x14ac:dyDescent="0.2">
      <c r="A17" s="5" t="s">
        <v>76</v>
      </c>
      <c r="B17" s="5" t="s">
        <v>77</v>
      </c>
      <c r="C17" s="20">
        <v>0.10312499999999999</v>
      </c>
      <c r="D17" s="20">
        <v>0.11625000000000001</v>
      </c>
    </row>
    <row r="18" spans="1:4" x14ac:dyDescent="0.2">
      <c r="A18" s="5" t="s">
        <v>76</v>
      </c>
      <c r="B18" s="5" t="s">
        <v>78</v>
      </c>
      <c r="C18" s="20">
        <v>0.123125</v>
      </c>
      <c r="D18" s="20">
        <v>0.123125</v>
      </c>
    </row>
    <row r="19" spans="1:4" x14ac:dyDescent="0.2">
      <c r="A19" s="5" t="s">
        <v>76</v>
      </c>
      <c r="B19" s="5" t="s">
        <v>79</v>
      </c>
      <c r="C19" s="20">
        <v>1.125E-2</v>
      </c>
      <c r="D19" s="20">
        <v>1.125E-2</v>
      </c>
    </row>
    <row r="20" spans="1:4" x14ac:dyDescent="0.2">
      <c r="A20" s="5" t="s">
        <v>76</v>
      </c>
      <c r="B20" s="5" t="s">
        <v>80</v>
      </c>
      <c r="C20" s="20">
        <v>2.5000000000000001E-2</v>
      </c>
      <c r="D20" s="20">
        <v>2.5000000000000001E-2</v>
      </c>
    </row>
    <row r="21" spans="1:4" x14ac:dyDescent="0.2">
      <c r="A21" s="5" t="s">
        <v>76</v>
      </c>
      <c r="B21" s="5" t="s">
        <v>81</v>
      </c>
      <c r="C21" s="20">
        <v>6.3125000000000001E-2</v>
      </c>
      <c r="D21" s="20">
        <v>6.25E-2</v>
      </c>
    </row>
    <row r="22" spans="1:4" x14ac:dyDescent="0.2">
      <c r="A22" s="5" t="s">
        <v>76</v>
      </c>
      <c r="B22" s="5" t="s">
        <v>82</v>
      </c>
      <c r="C22" s="20">
        <v>0.15375</v>
      </c>
      <c r="D22" s="20">
        <v>0.15375</v>
      </c>
    </row>
    <row r="23" spans="1:4" x14ac:dyDescent="0.2">
      <c r="A23" s="5" t="s">
        <v>76</v>
      </c>
      <c r="B23" s="5" t="s">
        <v>83</v>
      </c>
      <c r="C23" s="20">
        <v>1.375E-2</v>
      </c>
      <c r="D23" s="20">
        <v>1.375E-2</v>
      </c>
    </row>
    <row r="24" spans="1:4" x14ac:dyDescent="0.2">
      <c r="A24" s="5" t="s">
        <v>76</v>
      </c>
      <c r="B24" s="5" t="s">
        <v>84</v>
      </c>
      <c r="C24" s="20">
        <v>2.4375000000000001E-2</v>
      </c>
      <c r="D24" s="20">
        <v>2.4375000000000001E-2</v>
      </c>
    </row>
    <row r="25" spans="1:4" x14ac:dyDescent="0.2">
      <c r="A25" s="5" t="s">
        <v>76</v>
      </c>
      <c r="B25" s="5" t="s">
        <v>85</v>
      </c>
      <c r="C25" s="20">
        <v>4.8750000000000002E-2</v>
      </c>
      <c r="D25" s="20">
        <v>4.8750000000000002E-2</v>
      </c>
    </row>
    <row r="26" spans="1:4" x14ac:dyDescent="0.2">
      <c r="A26" s="5" t="s">
        <v>76</v>
      </c>
      <c r="B26" s="5" t="s">
        <v>86</v>
      </c>
      <c r="C26" s="20">
        <v>0.04</v>
      </c>
      <c r="D26" s="20">
        <v>0.04</v>
      </c>
    </row>
    <row r="27" spans="1:4" x14ac:dyDescent="0.2">
      <c r="A27" s="5" t="s">
        <v>76</v>
      </c>
      <c r="B27" s="5" t="s">
        <v>87</v>
      </c>
      <c r="C27" s="20">
        <v>2.8750000000000001E-2</v>
      </c>
      <c r="D27" s="20">
        <v>2.8750000000000001E-2</v>
      </c>
    </row>
    <row r="28" spans="1:4" x14ac:dyDescent="0.2">
      <c r="A28" s="5" t="s">
        <v>88</v>
      </c>
      <c r="B28" s="5" t="s">
        <v>89</v>
      </c>
      <c r="C28" s="20">
        <v>2.1250000000000002E-2</v>
      </c>
      <c r="D28" s="20">
        <v>2.1250000000000002E-2</v>
      </c>
    </row>
    <row r="29" spans="1:4" x14ac:dyDescent="0.2">
      <c r="A29" s="5" t="s">
        <v>88</v>
      </c>
      <c r="B29" s="5" t="s">
        <v>90</v>
      </c>
      <c r="C29" s="20">
        <v>1.4375000000000001E-2</v>
      </c>
      <c r="D29" s="20">
        <v>1.4375000000000001E-2</v>
      </c>
    </row>
    <row r="30" spans="1:4" x14ac:dyDescent="0.2">
      <c r="A30" s="5" t="s">
        <v>88</v>
      </c>
      <c r="B30" s="5" t="s">
        <v>91</v>
      </c>
      <c r="C30" s="20">
        <v>0.15937499999999999</v>
      </c>
      <c r="D30" s="20">
        <v>0.15937499999999999</v>
      </c>
    </row>
    <row r="31" spans="1:4" x14ac:dyDescent="0.2">
      <c r="A31" s="5" t="s">
        <v>88</v>
      </c>
      <c r="B31" s="5" t="s">
        <v>92</v>
      </c>
      <c r="C31" s="20">
        <v>1.5625E-2</v>
      </c>
      <c r="D31" s="20">
        <v>1.5625E-2</v>
      </c>
    </row>
    <row r="32" spans="1:4" x14ac:dyDescent="0.2">
      <c r="A32" s="5" t="s">
        <v>88</v>
      </c>
      <c r="B32" s="5" t="s">
        <v>93</v>
      </c>
      <c r="C32" s="20">
        <v>4.5624999999999999E-2</v>
      </c>
      <c r="D32" s="20">
        <v>4.1875000000000002E-2</v>
      </c>
    </row>
    <row r="33" spans="1:4" x14ac:dyDescent="0.2">
      <c r="A33" s="5" t="s">
        <v>88</v>
      </c>
      <c r="B33" s="5" t="s">
        <v>94</v>
      </c>
      <c r="C33" s="20">
        <v>5.8125000000000003E-2</v>
      </c>
      <c r="D33" s="20">
        <v>5.3749999999999999E-2</v>
      </c>
    </row>
    <row r="34" spans="1:4" x14ac:dyDescent="0.2">
      <c r="A34" s="5" t="s">
        <v>88</v>
      </c>
      <c r="B34" s="5" t="s">
        <v>95</v>
      </c>
      <c r="C34" s="20">
        <v>1.8749999999999999E-2</v>
      </c>
      <c r="D34" s="20">
        <v>1.6875000000000001E-2</v>
      </c>
    </row>
    <row r="35" spans="1:4" x14ac:dyDescent="0.2">
      <c r="A35" s="5" t="s">
        <v>88</v>
      </c>
      <c r="B35" s="5" t="s">
        <v>96</v>
      </c>
      <c r="C35" s="20">
        <v>0.18062500000000001</v>
      </c>
      <c r="D35" s="20">
        <v>0.15062500000000001</v>
      </c>
    </row>
    <row r="36" spans="1:4" x14ac:dyDescent="0.2">
      <c r="A36" s="5" t="s">
        <v>88</v>
      </c>
      <c r="B36" s="5" t="s">
        <v>97</v>
      </c>
      <c r="C36" s="20">
        <v>1.1875E-2</v>
      </c>
      <c r="D36" s="20">
        <v>1.1875E-2</v>
      </c>
    </row>
    <row r="37" spans="1:4" x14ac:dyDescent="0.2">
      <c r="A37" s="5" t="s">
        <v>88</v>
      </c>
      <c r="B37" s="5" t="s">
        <v>98</v>
      </c>
      <c r="C37" s="20">
        <v>2.5624999999999998E-2</v>
      </c>
      <c r="D37" s="20">
        <v>2.5624999999999998E-2</v>
      </c>
    </row>
    <row r="38" spans="1:4" x14ac:dyDescent="0.2">
      <c r="A38" s="5" t="s">
        <v>88</v>
      </c>
      <c r="B38" s="5" t="s">
        <v>99</v>
      </c>
      <c r="C38" s="20">
        <v>3.875E-2</v>
      </c>
      <c r="D38" s="20">
        <v>3.8124999999999999E-2</v>
      </c>
    </row>
    <row r="39" spans="1:4" x14ac:dyDescent="0.2">
      <c r="A39" s="5" t="s">
        <v>88</v>
      </c>
      <c r="B39" s="5" t="s">
        <v>100</v>
      </c>
      <c r="C39" s="20">
        <v>2.8750000000000001E-2</v>
      </c>
      <c r="D39" s="20">
        <v>2.8750000000000001E-2</v>
      </c>
    </row>
    <row r="40" spans="1:4" x14ac:dyDescent="0.2">
      <c r="A40" s="5" t="s">
        <v>88</v>
      </c>
      <c r="B40" s="5" t="s">
        <v>101</v>
      </c>
      <c r="C40" s="20">
        <v>3.5000000000000003E-2</v>
      </c>
      <c r="D40" s="20">
        <v>3.5000000000000003E-2</v>
      </c>
    </row>
    <row r="41" spans="1:4" x14ac:dyDescent="0.2">
      <c r="A41" s="5" t="s">
        <v>88</v>
      </c>
      <c r="B41" s="5" t="s">
        <v>102</v>
      </c>
      <c r="C41" s="20">
        <v>0.04</v>
      </c>
      <c r="D41" s="20">
        <v>0.04</v>
      </c>
    </row>
    <row r="42" spans="1:4" x14ac:dyDescent="0.2">
      <c r="A42" s="5" t="s">
        <v>88</v>
      </c>
      <c r="B42" s="5" t="s">
        <v>103</v>
      </c>
      <c r="C42" s="20">
        <v>1.2500000000000001E-2</v>
      </c>
      <c r="D42" s="20">
        <v>1.2500000000000001E-2</v>
      </c>
    </row>
    <row r="43" spans="1:4" x14ac:dyDescent="0.2">
      <c r="A43" s="5" t="s">
        <v>88</v>
      </c>
      <c r="B43" s="5" t="s">
        <v>104</v>
      </c>
      <c r="C43" s="20">
        <v>5.6250000000000001E-2</v>
      </c>
      <c r="D43" s="20">
        <v>5.6250000000000001E-2</v>
      </c>
    </row>
    <row r="44" spans="1:4" x14ac:dyDescent="0.2">
      <c r="A44" s="5" t="s">
        <v>88</v>
      </c>
      <c r="B44" s="5" t="s">
        <v>105</v>
      </c>
      <c r="C44" s="20">
        <v>1.7500000000000002E-2</v>
      </c>
      <c r="D44" s="20">
        <v>1.8124999999999999E-2</v>
      </c>
    </row>
    <row r="45" spans="1:4" x14ac:dyDescent="0.2">
      <c r="A45" s="5" t="s">
        <v>88</v>
      </c>
      <c r="B45" s="5" t="s">
        <v>106</v>
      </c>
      <c r="C45" s="20">
        <v>1.1875E-2</v>
      </c>
      <c r="D45" s="20">
        <v>1.1875E-2</v>
      </c>
    </row>
    <row r="46" spans="1:4" x14ac:dyDescent="0.2">
      <c r="A46" s="5" t="s">
        <v>88</v>
      </c>
      <c r="B46" s="5" t="s">
        <v>107</v>
      </c>
      <c r="C46" s="20">
        <v>2.6875E-2</v>
      </c>
      <c r="D46" s="20">
        <v>2.6875E-2</v>
      </c>
    </row>
    <row r="47" spans="1:4" x14ac:dyDescent="0.2">
      <c r="A47" s="5" t="s">
        <v>88</v>
      </c>
      <c r="B47" s="5" t="s">
        <v>108</v>
      </c>
      <c r="C47" s="20">
        <v>0.114375</v>
      </c>
      <c r="D47" s="20">
        <v>0.105</v>
      </c>
    </row>
  </sheetData>
  <mergeCells count="3">
    <mergeCell ref="A1:A2"/>
    <mergeCell ref="B1:B2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M39"/>
  <sheetViews>
    <sheetView workbookViewId="0">
      <selection activeCell="A3" sqref="A3:A38"/>
    </sheetView>
  </sheetViews>
  <sheetFormatPr baseColWidth="10" defaultRowHeight="16" x14ac:dyDescent="0.2"/>
  <cols>
    <col min="1" max="1" width="12.6640625" style="15" bestFit="1" customWidth="1"/>
    <col min="2" max="3" width="10.83203125" style="15"/>
    <col min="4" max="4" width="21.5" style="15" customWidth="1"/>
    <col min="5" max="5" width="13.1640625" style="15" bestFit="1" customWidth="1"/>
    <col min="6" max="8" width="10.83203125" style="15"/>
    <col min="9" max="9" width="16" style="15" bestFit="1" customWidth="1"/>
    <col min="10" max="16384" width="10.83203125" style="15"/>
  </cols>
  <sheetData>
    <row r="1" spans="1:13" x14ac:dyDescent="0.2">
      <c r="A1" s="26" t="s">
        <v>55</v>
      </c>
      <c r="B1" s="26" t="s">
        <v>186</v>
      </c>
      <c r="C1" s="34" t="s">
        <v>58</v>
      </c>
      <c r="D1" s="34"/>
      <c r="E1" s="34"/>
      <c r="F1" s="34"/>
      <c r="G1" s="34"/>
      <c r="H1" s="34" t="s">
        <v>57</v>
      </c>
      <c r="I1" s="34"/>
      <c r="J1" s="34"/>
      <c r="K1" s="34"/>
      <c r="L1" s="34"/>
      <c r="M1" s="28" t="s">
        <v>110</v>
      </c>
    </row>
    <row r="2" spans="1:13" hidden="1" x14ac:dyDescent="0.2">
      <c r="A2" s="26"/>
      <c r="B2" s="26"/>
      <c r="C2" s="3" t="s">
        <v>185</v>
      </c>
      <c r="D2" s="3" t="s">
        <v>184</v>
      </c>
      <c r="E2" s="3" t="s">
        <v>109</v>
      </c>
      <c r="F2" s="3" t="s">
        <v>187</v>
      </c>
      <c r="G2" s="3" t="s">
        <v>188</v>
      </c>
      <c r="H2" s="3" t="s">
        <v>185</v>
      </c>
      <c r="I2" s="3" t="s">
        <v>184</v>
      </c>
      <c r="J2" s="3" t="s">
        <v>109</v>
      </c>
      <c r="K2" s="3" t="s">
        <v>187</v>
      </c>
      <c r="L2" s="3" t="s">
        <v>188</v>
      </c>
      <c r="M2" s="28"/>
    </row>
    <row r="3" spans="1:13" x14ac:dyDescent="0.2">
      <c r="A3" s="5" t="s">
        <v>98</v>
      </c>
      <c r="B3" s="5" t="s">
        <v>2</v>
      </c>
      <c r="C3" s="5">
        <v>100</v>
      </c>
      <c r="D3" s="5" t="s">
        <v>111</v>
      </c>
      <c r="E3" s="18">
        <v>3.2598237835541701E-6</v>
      </c>
      <c r="F3" s="6">
        <v>7.3170731707316999E-2</v>
      </c>
      <c r="G3" s="6">
        <v>9.7883597883597795E-2</v>
      </c>
      <c r="H3" s="5">
        <v>99</v>
      </c>
      <c r="I3" s="5" t="s">
        <v>112</v>
      </c>
      <c r="J3" s="18">
        <v>2.7812979461052001E-6</v>
      </c>
      <c r="K3" s="6">
        <v>7.3170731707316999E-2</v>
      </c>
      <c r="L3" s="6">
        <v>9.7883597883597795E-2</v>
      </c>
      <c r="M3" s="5" t="s">
        <v>113</v>
      </c>
    </row>
    <row r="4" spans="1:13" x14ac:dyDescent="0.2">
      <c r="A4" s="5" t="s">
        <v>79</v>
      </c>
      <c r="B4" s="5" t="s">
        <v>5</v>
      </c>
      <c r="C4" s="5">
        <v>100</v>
      </c>
      <c r="D4" s="5" t="s">
        <v>114</v>
      </c>
      <c r="E4" s="18">
        <v>4.62880064254857E-16</v>
      </c>
      <c r="F4" s="6">
        <v>0.11111111111111099</v>
      </c>
      <c r="G4" s="6">
        <v>0.20154043645699601</v>
      </c>
      <c r="H4" s="5">
        <v>97</v>
      </c>
      <c r="I4" s="5" t="s">
        <v>115</v>
      </c>
      <c r="J4" s="18">
        <v>1.0988767474509299E-15</v>
      </c>
      <c r="K4" s="6">
        <v>0.11111111111111099</v>
      </c>
      <c r="L4" s="6">
        <v>0.20154043645699601</v>
      </c>
      <c r="M4" s="5" t="s">
        <v>113</v>
      </c>
    </row>
    <row r="5" spans="1:13" x14ac:dyDescent="0.2">
      <c r="A5" s="5" t="s">
        <v>100</v>
      </c>
      <c r="B5" s="5" t="s">
        <v>7</v>
      </c>
      <c r="C5" s="5">
        <v>100</v>
      </c>
      <c r="D5" s="5" t="s">
        <v>116</v>
      </c>
      <c r="E5" s="18">
        <v>2.0931554728783101E-44</v>
      </c>
      <c r="F5" s="6">
        <v>0.266666666666666</v>
      </c>
      <c r="G5" s="6">
        <v>0.51595744680850997</v>
      </c>
      <c r="H5" s="5">
        <v>100</v>
      </c>
      <c r="I5" s="5" t="s">
        <v>117</v>
      </c>
      <c r="J5" s="18">
        <v>3.4051279035302602E-44</v>
      </c>
      <c r="K5" s="6">
        <v>0.266666666666666</v>
      </c>
      <c r="L5" s="6">
        <v>0.51595744680850997</v>
      </c>
      <c r="M5" s="5" t="s">
        <v>113</v>
      </c>
    </row>
    <row r="6" spans="1:13" x14ac:dyDescent="0.2">
      <c r="A6" s="5" t="s">
        <v>100</v>
      </c>
      <c r="B6" s="5" t="s">
        <v>6</v>
      </c>
      <c r="C6" s="5">
        <v>100</v>
      </c>
      <c r="D6" s="5" t="s">
        <v>118</v>
      </c>
      <c r="E6" s="18">
        <v>1.8035578696105999E-22</v>
      </c>
      <c r="F6" s="6">
        <v>0.133333333333333</v>
      </c>
      <c r="G6" s="6">
        <v>0.27260638297872303</v>
      </c>
      <c r="H6" s="5">
        <v>100</v>
      </c>
      <c r="I6" s="5" t="s">
        <v>119</v>
      </c>
      <c r="J6" s="18">
        <v>2.45823072455419E-22</v>
      </c>
      <c r="K6" s="6">
        <v>0.133333333333333</v>
      </c>
      <c r="L6" s="6">
        <v>0.27260638297872303</v>
      </c>
      <c r="M6" s="5" t="s">
        <v>113</v>
      </c>
    </row>
    <row r="7" spans="1:13" x14ac:dyDescent="0.2">
      <c r="A7" s="5" t="s">
        <v>83</v>
      </c>
      <c r="B7" s="5" t="s">
        <v>6</v>
      </c>
      <c r="C7" s="5">
        <v>100</v>
      </c>
      <c r="D7" s="5" t="s">
        <v>120</v>
      </c>
      <c r="E7" s="18">
        <v>4.2778013616682201E-17</v>
      </c>
      <c r="F7" s="6">
        <v>0.13636363636363599</v>
      </c>
      <c r="G7" s="6">
        <v>0.26838709677419298</v>
      </c>
      <c r="H7" s="5">
        <v>100</v>
      </c>
      <c r="I7" s="5" t="s">
        <v>121</v>
      </c>
      <c r="J7" s="18">
        <v>2.7049033801632701E-17</v>
      </c>
      <c r="K7" s="6">
        <v>0.13636363636363599</v>
      </c>
      <c r="L7" s="6">
        <v>0.26838709677419298</v>
      </c>
      <c r="M7" s="5" t="s">
        <v>113</v>
      </c>
    </row>
    <row r="8" spans="1:13" x14ac:dyDescent="0.2">
      <c r="A8" s="5" t="s">
        <v>66</v>
      </c>
      <c r="B8" s="5" t="s">
        <v>4</v>
      </c>
      <c r="C8" s="5">
        <v>100</v>
      </c>
      <c r="D8" s="5" t="s">
        <v>122</v>
      </c>
      <c r="E8" s="18">
        <v>6.0847089988943102E-10</v>
      </c>
      <c r="F8" s="6">
        <v>9.375E-2</v>
      </c>
      <c r="G8" s="6">
        <v>0.129411764705882</v>
      </c>
      <c r="H8" s="5">
        <v>100</v>
      </c>
      <c r="I8" s="5" t="s">
        <v>123</v>
      </c>
      <c r="J8" s="18">
        <v>7.9666609115529199E-10</v>
      </c>
      <c r="K8" s="6">
        <v>9.375E-2</v>
      </c>
      <c r="L8" s="6">
        <v>0.129411764705882</v>
      </c>
      <c r="M8" s="5" t="s">
        <v>113</v>
      </c>
    </row>
    <row r="9" spans="1:13" x14ac:dyDescent="0.2">
      <c r="A9" s="5" t="s">
        <v>65</v>
      </c>
      <c r="B9" s="5" t="s">
        <v>5</v>
      </c>
      <c r="C9" s="5">
        <v>100</v>
      </c>
      <c r="D9" s="5" t="s">
        <v>124</v>
      </c>
      <c r="E9" s="18">
        <v>8.4985417469259102E-17</v>
      </c>
      <c r="F9" s="6">
        <v>0.107142857142857</v>
      </c>
      <c r="G9" s="6">
        <v>0.20286085825747699</v>
      </c>
      <c r="H9" s="5">
        <v>100</v>
      </c>
      <c r="I9" s="5" t="s">
        <v>125</v>
      </c>
      <c r="J9" s="18">
        <v>8.2243014753412403E-17</v>
      </c>
      <c r="K9" s="6">
        <v>0.107142857142857</v>
      </c>
      <c r="L9" s="6">
        <v>0.20286085825747699</v>
      </c>
      <c r="M9" s="5" t="s">
        <v>113</v>
      </c>
    </row>
    <row r="10" spans="1:13" x14ac:dyDescent="0.2">
      <c r="A10" s="5" t="s">
        <v>103</v>
      </c>
      <c r="B10" s="5" t="s">
        <v>4</v>
      </c>
      <c r="C10" s="5">
        <v>96</v>
      </c>
      <c r="D10" s="5" t="s">
        <v>126</v>
      </c>
      <c r="E10" s="18">
        <v>4.0224964116908701E-7</v>
      </c>
      <c r="F10" s="6">
        <v>0.105263157894736</v>
      </c>
      <c r="G10" s="6">
        <v>0.128534704370179</v>
      </c>
      <c r="H10" s="5">
        <v>95</v>
      </c>
      <c r="I10" s="5" t="s">
        <v>127</v>
      </c>
      <c r="J10" s="18">
        <v>2.6456674174099398E-5</v>
      </c>
      <c r="K10" s="6">
        <v>0.105263157894736</v>
      </c>
      <c r="L10" s="6">
        <v>0.128534704370179</v>
      </c>
      <c r="M10" s="5" t="s">
        <v>113</v>
      </c>
    </row>
    <row r="11" spans="1:13" x14ac:dyDescent="0.2">
      <c r="A11" s="5" t="s">
        <v>100</v>
      </c>
      <c r="B11" s="5" t="s">
        <v>3</v>
      </c>
      <c r="C11" s="5">
        <v>91</v>
      </c>
      <c r="D11" s="5" t="s">
        <v>128</v>
      </c>
      <c r="E11" s="18">
        <v>4.1115313464630699E-5</v>
      </c>
      <c r="F11" s="6">
        <v>8.8888888888888795E-2</v>
      </c>
      <c r="G11" s="6">
        <v>0.12898936170212699</v>
      </c>
      <c r="H11" s="5">
        <v>91</v>
      </c>
      <c r="I11" s="5" t="s">
        <v>129</v>
      </c>
      <c r="J11" s="18">
        <v>6.2456085619576194E-5</v>
      </c>
      <c r="K11" s="6">
        <v>8.8888888888888795E-2</v>
      </c>
      <c r="L11" s="6">
        <v>0.12898936170212699</v>
      </c>
      <c r="M11" s="5" t="s">
        <v>113</v>
      </c>
    </row>
    <row r="12" spans="1:13" x14ac:dyDescent="0.2">
      <c r="A12" s="5" t="s">
        <v>65</v>
      </c>
      <c r="B12" s="5" t="s">
        <v>6</v>
      </c>
      <c r="C12" s="5">
        <v>100</v>
      </c>
      <c r="D12" s="5" t="s">
        <v>130</v>
      </c>
      <c r="E12" s="18">
        <v>8.8649167228561205E-20</v>
      </c>
      <c r="F12" s="6">
        <v>0.14285714285714199</v>
      </c>
      <c r="G12" s="6">
        <v>0.26918075422626703</v>
      </c>
      <c r="H12" s="5">
        <v>100</v>
      </c>
      <c r="I12" s="5" t="s">
        <v>131</v>
      </c>
      <c r="J12" s="18">
        <v>2.1644899542323499E-20</v>
      </c>
      <c r="K12" s="6">
        <v>0.14285714285714199</v>
      </c>
      <c r="L12" s="6">
        <v>0.26918075422626703</v>
      </c>
      <c r="M12" s="5" t="s">
        <v>113</v>
      </c>
    </row>
    <row r="13" spans="1:13" x14ac:dyDescent="0.2">
      <c r="A13" s="5" t="s">
        <v>103</v>
      </c>
      <c r="B13" s="5" t="s">
        <v>6</v>
      </c>
      <c r="C13" s="5">
        <v>100</v>
      </c>
      <c r="D13" s="5" t="s">
        <v>132</v>
      </c>
      <c r="E13" s="18">
        <v>4.8539026106088601E-21</v>
      </c>
      <c r="F13" s="6">
        <v>0.21052631578947301</v>
      </c>
      <c r="G13" s="6">
        <v>0.26606683804627201</v>
      </c>
      <c r="H13" s="5">
        <v>100</v>
      </c>
      <c r="I13" s="5" t="s">
        <v>133</v>
      </c>
      <c r="J13" s="18">
        <v>1.8345299408129701E-16</v>
      </c>
      <c r="K13" s="6">
        <v>0.157894736842105</v>
      </c>
      <c r="L13" s="6">
        <v>0.26735218508997399</v>
      </c>
      <c r="M13" s="5" t="s">
        <v>113</v>
      </c>
    </row>
    <row r="14" spans="1:13" hidden="1" x14ac:dyDescent="0.2">
      <c r="A14" s="5" t="s">
        <v>90</v>
      </c>
      <c r="B14" s="5" t="s">
        <v>3</v>
      </c>
      <c r="C14" s="5">
        <v>89</v>
      </c>
      <c r="D14" s="5" t="s">
        <v>134</v>
      </c>
      <c r="E14" s="5">
        <v>1.4738335658210001E-4</v>
      </c>
      <c r="F14" s="6">
        <v>8.6956521739130405E-2</v>
      </c>
      <c r="G14" s="6">
        <v>0.127906976744186</v>
      </c>
      <c r="H14" s="5">
        <v>91</v>
      </c>
      <c r="I14" s="5" t="s">
        <v>135</v>
      </c>
      <c r="J14" s="18">
        <v>9.4434905908156295E-5</v>
      </c>
      <c r="K14" s="6">
        <v>8.6956521739130405E-2</v>
      </c>
      <c r="L14" s="6">
        <v>0.127906976744186</v>
      </c>
      <c r="M14" s="5" t="s">
        <v>136</v>
      </c>
    </row>
    <row r="15" spans="1:13" x14ac:dyDescent="0.2">
      <c r="A15" s="5" t="s">
        <v>95</v>
      </c>
      <c r="B15" s="5" t="s">
        <v>3</v>
      </c>
      <c r="C15" s="5">
        <v>90</v>
      </c>
      <c r="D15" s="5" t="s">
        <v>137</v>
      </c>
      <c r="E15" s="5">
        <v>1.3278662911294999E-4</v>
      </c>
      <c r="F15" s="6">
        <v>0.148148148148148</v>
      </c>
      <c r="G15" s="6">
        <v>0.12597402597402499</v>
      </c>
      <c r="H15" s="5">
        <v>94</v>
      </c>
      <c r="I15" s="5" t="s">
        <v>138</v>
      </c>
      <c r="J15" s="18">
        <v>8.8584114237910301E-5</v>
      </c>
      <c r="K15" s="6">
        <v>0.148148148148148</v>
      </c>
      <c r="L15" s="6">
        <v>0.12597402597402499</v>
      </c>
      <c r="M15" s="5" t="s">
        <v>113</v>
      </c>
    </row>
    <row r="16" spans="1:13" x14ac:dyDescent="0.2">
      <c r="A16" s="5" t="s">
        <v>65</v>
      </c>
      <c r="B16" s="5" t="s">
        <v>4</v>
      </c>
      <c r="C16" s="5">
        <v>94</v>
      </c>
      <c r="D16" s="5" t="s">
        <v>139</v>
      </c>
      <c r="E16" s="18">
        <v>1.7534008596425199E-5</v>
      </c>
      <c r="F16" s="6">
        <v>0.107142857142857</v>
      </c>
      <c r="G16" s="6">
        <v>0.128738621586475</v>
      </c>
      <c r="H16" s="5">
        <v>97</v>
      </c>
      <c r="I16" s="5" t="s">
        <v>140</v>
      </c>
      <c r="J16" s="18">
        <v>3.2024564493240302E-5</v>
      </c>
      <c r="K16" s="6">
        <v>0.107142857142857</v>
      </c>
      <c r="L16" s="6">
        <v>0.128738621586475</v>
      </c>
      <c r="M16" s="5" t="s">
        <v>113</v>
      </c>
    </row>
    <row r="17" spans="1:13" x14ac:dyDescent="0.2">
      <c r="A17" s="5" t="s">
        <v>79</v>
      </c>
      <c r="B17" s="5" t="s">
        <v>4</v>
      </c>
      <c r="C17" s="5">
        <v>92</v>
      </c>
      <c r="D17" s="5" t="s">
        <v>141</v>
      </c>
      <c r="E17" s="18">
        <v>6.8618238710795704E-5</v>
      </c>
      <c r="F17" s="6">
        <v>0.11111111111111099</v>
      </c>
      <c r="G17" s="6">
        <v>0.12836970474967899</v>
      </c>
      <c r="H17" s="5">
        <v>92</v>
      </c>
      <c r="I17" s="5" t="s">
        <v>142</v>
      </c>
      <c r="J17" s="18">
        <v>9.8085827169024499E-5</v>
      </c>
      <c r="K17" s="6">
        <v>0.11111111111111099</v>
      </c>
      <c r="L17" s="6">
        <v>0.12836970474967899</v>
      </c>
      <c r="M17" s="5" t="s">
        <v>113</v>
      </c>
    </row>
    <row r="18" spans="1:13" x14ac:dyDescent="0.2">
      <c r="A18" s="5" t="s">
        <v>83</v>
      </c>
      <c r="B18" s="5" t="s">
        <v>7</v>
      </c>
      <c r="C18" s="5">
        <v>100</v>
      </c>
      <c r="D18" s="5" t="s">
        <v>143</v>
      </c>
      <c r="E18" s="18">
        <v>5.9852322516498301E-17</v>
      </c>
      <c r="F18" s="6">
        <v>0.45454545454545398</v>
      </c>
      <c r="G18" s="6">
        <v>0.50322580645161197</v>
      </c>
      <c r="H18" s="5">
        <v>100</v>
      </c>
      <c r="I18" s="5" t="s">
        <v>144</v>
      </c>
      <c r="J18" s="18">
        <v>4.0821931854661903E-17</v>
      </c>
      <c r="K18" s="6">
        <v>0.45454545454545398</v>
      </c>
      <c r="L18" s="6">
        <v>0.50322580645161197</v>
      </c>
      <c r="M18" s="5" t="s">
        <v>113</v>
      </c>
    </row>
    <row r="19" spans="1:13" hidden="1" x14ac:dyDescent="0.2">
      <c r="A19" s="5" t="s">
        <v>107</v>
      </c>
      <c r="B19" s="5" t="s">
        <v>5</v>
      </c>
      <c r="C19" s="5">
        <v>89</v>
      </c>
      <c r="D19" s="5" t="s">
        <v>145</v>
      </c>
      <c r="E19" s="18">
        <v>1.13535434671376E-5</v>
      </c>
      <c r="F19" s="6">
        <v>0.16279069767441801</v>
      </c>
      <c r="G19" s="6">
        <v>0.20159151193633901</v>
      </c>
      <c r="H19" s="5">
        <v>93</v>
      </c>
      <c r="I19" s="5" t="s">
        <v>146</v>
      </c>
      <c r="J19" s="18">
        <v>2.15114209010603E-5</v>
      </c>
      <c r="K19" s="6">
        <v>0.16666666666666599</v>
      </c>
      <c r="L19" s="6">
        <v>0.20132450331125801</v>
      </c>
      <c r="M19" s="5" t="s">
        <v>136</v>
      </c>
    </row>
    <row r="20" spans="1:13" x14ac:dyDescent="0.2">
      <c r="A20" s="5" t="s">
        <v>67</v>
      </c>
      <c r="B20" s="5" t="s">
        <v>6</v>
      </c>
      <c r="C20" s="5">
        <v>100</v>
      </c>
      <c r="D20" s="5" t="s">
        <v>147</v>
      </c>
      <c r="E20" s="18">
        <v>2.4929266892331101E-8</v>
      </c>
      <c r="F20" s="6">
        <v>0.15584415584415501</v>
      </c>
      <c r="G20" s="6">
        <v>0.27638888888888802</v>
      </c>
      <c r="H20" s="5">
        <v>99</v>
      </c>
      <c r="I20" s="5" t="s">
        <v>148</v>
      </c>
      <c r="J20" s="18">
        <v>2.34892359017644E-7</v>
      </c>
      <c r="K20" s="6">
        <v>0.162162162162162</v>
      </c>
      <c r="L20" s="6">
        <v>0.27524204702627902</v>
      </c>
      <c r="M20" s="5" t="s">
        <v>113</v>
      </c>
    </row>
    <row r="21" spans="1:13" x14ac:dyDescent="0.2">
      <c r="A21" s="5" t="s">
        <v>97</v>
      </c>
      <c r="B21" s="5" t="s">
        <v>6</v>
      </c>
      <c r="C21" s="5">
        <v>100</v>
      </c>
      <c r="D21" s="5" t="s">
        <v>149</v>
      </c>
      <c r="E21" s="18">
        <v>9.8153642168269095E-8</v>
      </c>
      <c r="F21" s="6">
        <v>0.21052631578947301</v>
      </c>
      <c r="G21" s="6">
        <v>0.26606683804627201</v>
      </c>
      <c r="H21" s="5">
        <v>99</v>
      </c>
      <c r="I21" s="5" t="s">
        <v>150</v>
      </c>
      <c r="J21" s="18">
        <v>1.00377315681916E-7</v>
      </c>
      <c r="K21" s="6">
        <v>0.21052631578947301</v>
      </c>
      <c r="L21" s="6">
        <v>0.26606683804627201</v>
      </c>
      <c r="M21" s="5" t="s">
        <v>113</v>
      </c>
    </row>
    <row r="22" spans="1:13" x14ac:dyDescent="0.2">
      <c r="A22" s="5" t="s">
        <v>105</v>
      </c>
      <c r="B22" s="5" t="s">
        <v>6</v>
      </c>
      <c r="C22" s="5">
        <v>100</v>
      </c>
      <c r="D22" s="5" t="s">
        <v>151</v>
      </c>
      <c r="E22" s="18">
        <v>1.8882271844722001E-7</v>
      </c>
      <c r="F22" s="6">
        <v>0.17241379310344801</v>
      </c>
      <c r="G22" s="6">
        <v>0.26822916666666602</v>
      </c>
      <c r="H22" s="5">
        <v>99</v>
      </c>
      <c r="I22" s="5" t="s">
        <v>152</v>
      </c>
      <c r="J22" s="18">
        <v>3.9495697196393298E-7</v>
      </c>
      <c r="K22" s="6">
        <v>0.17857142857142799</v>
      </c>
      <c r="L22" s="6">
        <v>0.26788036410923199</v>
      </c>
      <c r="M22" s="5" t="s">
        <v>113</v>
      </c>
    </row>
    <row r="23" spans="1:13" hidden="1" x14ac:dyDescent="0.2">
      <c r="A23" s="5" t="s">
        <v>69</v>
      </c>
      <c r="B23" s="5" t="s">
        <v>5</v>
      </c>
      <c r="C23" s="5">
        <v>50</v>
      </c>
      <c r="D23" s="5" t="s">
        <v>153</v>
      </c>
      <c r="E23" s="5">
        <v>4.8630259083390001E-4</v>
      </c>
      <c r="F23" s="6">
        <v>0.16666666666666599</v>
      </c>
      <c r="G23" s="6">
        <v>0.20132450331125801</v>
      </c>
      <c r="H23" s="5">
        <v>99</v>
      </c>
      <c r="I23" s="5" t="s">
        <v>154</v>
      </c>
      <c r="J23" s="18">
        <v>7.6431959657789095E-7</v>
      </c>
      <c r="K23" s="6">
        <v>0.15384615384615299</v>
      </c>
      <c r="L23" s="6">
        <v>0.20184696569920799</v>
      </c>
      <c r="M23" s="5" t="s">
        <v>136</v>
      </c>
    </row>
    <row r="24" spans="1:13" x14ac:dyDescent="0.2">
      <c r="A24" s="5" t="s">
        <v>79</v>
      </c>
      <c r="B24" s="5" t="s">
        <v>6</v>
      </c>
      <c r="C24" s="5">
        <v>98</v>
      </c>
      <c r="D24" s="5" t="s">
        <v>155</v>
      </c>
      <c r="E24" s="18">
        <v>1.7062838038231899E-6</v>
      </c>
      <c r="F24" s="6">
        <v>0.27777777777777701</v>
      </c>
      <c r="G24" s="6">
        <v>0.26444159178433801</v>
      </c>
      <c r="H24" s="5">
        <v>97</v>
      </c>
      <c r="I24" s="5" t="s">
        <v>156</v>
      </c>
      <c r="J24" s="18">
        <v>1.3028755101726699E-6</v>
      </c>
      <c r="K24" s="6">
        <v>0.27777777777777701</v>
      </c>
      <c r="L24" s="6">
        <v>0.26444159178433801</v>
      </c>
      <c r="M24" s="5" t="s">
        <v>113</v>
      </c>
    </row>
    <row r="25" spans="1:13" hidden="1" x14ac:dyDescent="0.2">
      <c r="A25" s="5" t="s">
        <v>107</v>
      </c>
      <c r="B25" s="5" t="s">
        <v>7</v>
      </c>
      <c r="C25" s="5">
        <v>88</v>
      </c>
      <c r="D25" s="5" t="s">
        <v>157</v>
      </c>
      <c r="E25" s="18">
        <v>2.1173430509967601E-6</v>
      </c>
      <c r="F25" s="6">
        <v>0.372093023255813</v>
      </c>
      <c r="G25" s="6">
        <v>0.50928381962864699</v>
      </c>
      <c r="H25" s="5">
        <v>100</v>
      </c>
      <c r="I25" s="5" t="s">
        <v>158</v>
      </c>
      <c r="J25" s="18">
        <v>2.8298482903597998E-10</v>
      </c>
      <c r="K25" s="6">
        <v>0.35714285714285698</v>
      </c>
      <c r="L25" s="6">
        <v>0.50993377483443703</v>
      </c>
      <c r="M25" s="5" t="s">
        <v>136</v>
      </c>
    </row>
    <row r="26" spans="1:13" hidden="1" x14ac:dyDescent="0.2">
      <c r="A26" s="5" t="s">
        <v>103</v>
      </c>
      <c r="B26" s="5" t="s">
        <v>5</v>
      </c>
      <c r="C26" s="5">
        <v>44</v>
      </c>
      <c r="D26" s="5" t="s">
        <v>159</v>
      </c>
      <c r="E26" s="5">
        <v>3.6196939905925002E-4</v>
      </c>
      <c r="F26" s="6">
        <v>0.21052631578947301</v>
      </c>
      <c r="G26" s="6">
        <v>0.199228791773778</v>
      </c>
      <c r="H26" s="5">
        <v>100</v>
      </c>
      <c r="I26" s="5" t="s">
        <v>160</v>
      </c>
      <c r="J26" s="18">
        <v>2.19254551934695E-6</v>
      </c>
      <c r="K26" s="6">
        <v>0.157894736842105</v>
      </c>
      <c r="L26" s="6">
        <v>0.20051413881748001</v>
      </c>
      <c r="M26" s="5" t="s">
        <v>136</v>
      </c>
    </row>
    <row r="27" spans="1:13" x14ac:dyDescent="0.2">
      <c r="A27" s="5" t="s">
        <v>103</v>
      </c>
      <c r="B27" s="5" t="s">
        <v>7</v>
      </c>
      <c r="C27" s="5">
        <v>99</v>
      </c>
      <c r="D27" s="5" t="s">
        <v>161</v>
      </c>
      <c r="E27" s="18">
        <v>6.1946052562198605E-8</v>
      </c>
      <c r="F27" s="6">
        <v>0.42105263157894701</v>
      </c>
      <c r="G27" s="6">
        <v>0.50385604113110505</v>
      </c>
      <c r="H27" s="5">
        <v>100</v>
      </c>
      <c r="I27" s="5" t="s">
        <v>162</v>
      </c>
      <c r="J27" s="18">
        <v>2.4906553848601301E-9</v>
      </c>
      <c r="K27" s="6">
        <v>0.36842105263157798</v>
      </c>
      <c r="L27" s="6">
        <v>0.50514138817480703</v>
      </c>
      <c r="M27" s="5" t="s">
        <v>113</v>
      </c>
    </row>
    <row r="28" spans="1:13" x14ac:dyDescent="0.2">
      <c r="A28" s="5" t="s">
        <v>95</v>
      </c>
      <c r="B28" s="5" t="s">
        <v>7</v>
      </c>
      <c r="C28" s="5">
        <v>98</v>
      </c>
      <c r="D28" s="5" t="s">
        <v>163</v>
      </c>
      <c r="E28" s="18">
        <v>1.07654316180853E-6</v>
      </c>
      <c r="F28" s="6">
        <v>0.592592592592592</v>
      </c>
      <c r="G28" s="6">
        <v>0.49870129870129798</v>
      </c>
      <c r="H28" s="5">
        <v>95</v>
      </c>
      <c r="I28" s="5" t="s">
        <v>164</v>
      </c>
      <c r="J28" s="18">
        <v>2.35994780098698E-6</v>
      </c>
      <c r="K28" s="6">
        <v>0.592592592592592</v>
      </c>
      <c r="L28" s="6">
        <v>0.49870129870129798</v>
      </c>
      <c r="M28" s="5" t="s">
        <v>113</v>
      </c>
    </row>
    <row r="29" spans="1:13" x14ac:dyDescent="0.2">
      <c r="A29" s="5" t="s">
        <v>90</v>
      </c>
      <c r="B29" s="5" t="s">
        <v>7</v>
      </c>
      <c r="C29" s="5">
        <v>100</v>
      </c>
      <c r="D29" s="5" t="s">
        <v>165</v>
      </c>
      <c r="E29" s="18">
        <v>2.5527321915028699E-11</v>
      </c>
      <c r="F29" s="6">
        <v>0.69565217391304301</v>
      </c>
      <c r="G29" s="6">
        <v>0.49612403100775099</v>
      </c>
      <c r="H29" s="5">
        <v>100</v>
      </c>
      <c r="I29" s="5" t="s">
        <v>166</v>
      </c>
      <c r="J29" s="18">
        <v>8.3310804636112008E-12</v>
      </c>
      <c r="K29" s="6">
        <v>0.69565217391304301</v>
      </c>
      <c r="L29" s="6">
        <v>0.49612403100775099</v>
      </c>
      <c r="M29" s="5" t="s">
        <v>113</v>
      </c>
    </row>
    <row r="30" spans="1:13" x14ac:dyDescent="0.2">
      <c r="A30" s="5" t="s">
        <v>86</v>
      </c>
      <c r="B30" s="5" t="s">
        <v>7</v>
      </c>
      <c r="C30" s="5">
        <v>98</v>
      </c>
      <c r="D30" s="5" t="s">
        <v>167</v>
      </c>
      <c r="E30" s="18">
        <v>2.7704390599313499E-7</v>
      </c>
      <c r="F30" s="6">
        <v>0.60655737704918</v>
      </c>
      <c r="G30" s="6">
        <v>0.49320652173912999</v>
      </c>
      <c r="H30" s="5">
        <v>98</v>
      </c>
      <c r="I30" s="5" t="s">
        <v>168</v>
      </c>
      <c r="J30" s="18">
        <v>1.80050451168474E-7</v>
      </c>
      <c r="K30" s="6">
        <v>0.60655737704918</v>
      </c>
      <c r="L30" s="6">
        <v>0.49320652173912999</v>
      </c>
      <c r="M30" s="5" t="s">
        <v>113</v>
      </c>
    </row>
    <row r="31" spans="1:13" hidden="1" x14ac:dyDescent="0.2">
      <c r="A31" s="5" t="s">
        <v>105</v>
      </c>
      <c r="B31" s="5" t="s">
        <v>7</v>
      </c>
      <c r="C31" s="5">
        <v>98</v>
      </c>
      <c r="D31" s="5" t="s">
        <v>168</v>
      </c>
      <c r="E31" s="18">
        <v>2.27375947078089E-7</v>
      </c>
      <c r="F31" s="6">
        <v>0.48275862068965503</v>
      </c>
      <c r="G31" s="6">
        <v>0.50260416666666596</v>
      </c>
      <c r="H31" s="5">
        <v>5</v>
      </c>
      <c r="I31" s="5" t="s">
        <v>169</v>
      </c>
      <c r="J31" s="5">
        <v>1.3231231858525001E-3</v>
      </c>
      <c r="K31" s="6">
        <v>0.46428571428571402</v>
      </c>
      <c r="L31" s="6">
        <v>0.503250975292587</v>
      </c>
      <c r="M31" s="5" t="s">
        <v>136</v>
      </c>
    </row>
    <row r="32" spans="1:13" x14ac:dyDescent="0.2">
      <c r="A32" s="5" t="s">
        <v>98</v>
      </c>
      <c r="B32" s="5" t="s">
        <v>7</v>
      </c>
      <c r="C32" s="5">
        <v>100</v>
      </c>
      <c r="D32" s="5" t="s">
        <v>170</v>
      </c>
      <c r="E32" s="18">
        <v>1.4013879205231E-9</v>
      </c>
      <c r="F32" s="6">
        <v>0.707317073170731</v>
      </c>
      <c r="G32" s="6">
        <v>0.49074074074073998</v>
      </c>
      <c r="H32" s="5">
        <v>100</v>
      </c>
      <c r="I32" s="5" t="s">
        <v>171</v>
      </c>
      <c r="J32" s="18">
        <v>4.6686565235604305E-10</v>
      </c>
      <c r="K32" s="6">
        <v>0.707317073170731</v>
      </c>
      <c r="L32" s="6">
        <v>0.49074074074073998</v>
      </c>
      <c r="M32" s="5" t="s">
        <v>113</v>
      </c>
    </row>
    <row r="33" spans="1:13" x14ac:dyDescent="0.2">
      <c r="A33" s="5" t="s">
        <v>72</v>
      </c>
      <c r="B33" s="5" t="s">
        <v>7</v>
      </c>
      <c r="C33" s="5">
        <v>100</v>
      </c>
      <c r="D33" s="5" t="s">
        <v>172</v>
      </c>
      <c r="E33" s="18">
        <v>1.6537473388845899E-7</v>
      </c>
      <c r="F33" s="6">
        <v>0.581395348837209</v>
      </c>
      <c r="G33" s="6">
        <v>0.49226441631504902</v>
      </c>
      <c r="H33" s="5">
        <v>98</v>
      </c>
      <c r="I33" s="5" t="s">
        <v>173</v>
      </c>
      <c r="J33" s="18">
        <v>3.1651936794126199E-7</v>
      </c>
      <c r="K33" s="6">
        <v>0.581395348837209</v>
      </c>
      <c r="L33" s="6">
        <v>0.49226441631504902</v>
      </c>
      <c r="M33" s="5" t="s">
        <v>113</v>
      </c>
    </row>
    <row r="34" spans="1:13" x14ac:dyDescent="0.2">
      <c r="A34" s="5" t="s">
        <v>101</v>
      </c>
      <c r="B34" s="5" t="s">
        <v>7</v>
      </c>
      <c r="C34" s="5">
        <v>100</v>
      </c>
      <c r="D34" s="5" t="s">
        <v>174</v>
      </c>
      <c r="E34" s="18">
        <v>1.45533437364012E-8</v>
      </c>
      <c r="F34" s="6">
        <v>0.62962962962962898</v>
      </c>
      <c r="G34" s="6">
        <v>0.49259757738896298</v>
      </c>
      <c r="H34" s="5">
        <v>99</v>
      </c>
      <c r="I34" s="5" t="s">
        <v>175</v>
      </c>
      <c r="J34" s="18">
        <v>2.0423912720460999E-8</v>
      </c>
      <c r="K34" s="6">
        <v>0.62962962962962898</v>
      </c>
      <c r="L34" s="6">
        <v>0.49259757738896298</v>
      </c>
      <c r="M34" s="5" t="s">
        <v>113</v>
      </c>
    </row>
    <row r="35" spans="1:13" x14ac:dyDescent="0.2">
      <c r="A35" s="5" t="s">
        <v>97</v>
      </c>
      <c r="B35" s="5" t="s">
        <v>7</v>
      </c>
      <c r="C35" s="5">
        <v>100</v>
      </c>
      <c r="D35" s="5" t="s">
        <v>176</v>
      </c>
      <c r="E35" s="18">
        <v>2.0728874546058699E-13</v>
      </c>
      <c r="F35" s="6">
        <v>0.57894736842105199</v>
      </c>
      <c r="G35" s="6">
        <v>0.5</v>
      </c>
      <c r="H35" s="5">
        <v>100</v>
      </c>
      <c r="I35" s="5" t="s">
        <v>176</v>
      </c>
      <c r="J35" s="18">
        <v>1.50645847104803E-13</v>
      </c>
      <c r="K35" s="6">
        <v>0.57894736842105199</v>
      </c>
      <c r="L35" s="6">
        <v>0.5</v>
      </c>
      <c r="M35" s="5" t="s">
        <v>113</v>
      </c>
    </row>
    <row r="36" spans="1:13" x14ac:dyDescent="0.2">
      <c r="A36" s="5" t="s">
        <v>102</v>
      </c>
      <c r="B36" s="5" t="s">
        <v>7</v>
      </c>
      <c r="C36" s="5">
        <v>100</v>
      </c>
      <c r="D36" s="5" t="s">
        <v>177</v>
      </c>
      <c r="E36" s="18">
        <v>2.1806121071033199E-15</v>
      </c>
      <c r="F36" s="6">
        <v>0.63333333333333297</v>
      </c>
      <c r="G36" s="6">
        <v>0.49118046132971499</v>
      </c>
      <c r="H36" s="5">
        <v>100</v>
      </c>
      <c r="I36" s="5" t="s">
        <v>178</v>
      </c>
      <c r="J36" s="18">
        <v>2.0742301962087299E-15</v>
      </c>
      <c r="K36" s="6">
        <v>0.63333333333333297</v>
      </c>
      <c r="L36" s="6">
        <v>0.49118046132971499</v>
      </c>
      <c r="M36" s="5" t="s">
        <v>113</v>
      </c>
    </row>
    <row r="37" spans="1:13" x14ac:dyDescent="0.2">
      <c r="A37" s="5" t="s">
        <v>87</v>
      </c>
      <c r="B37" s="5" t="s">
        <v>7</v>
      </c>
      <c r="C37" s="5">
        <v>100</v>
      </c>
      <c r="D37" s="5" t="s">
        <v>179</v>
      </c>
      <c r="E37" s="18">
        <v>1.16131524105752E-21</v>
      </c>
      <c r="F37" s="6">
        <v>0.69767441860465096</v>
      </c>
      <c r="G37" s="6">
        <v>0.49071618037135201</v>
      </c>
      <c r="H37" s="5">
        <v>100</v>
      </c>
      <c r="I37" s="5" t="s">
        <v>180</v>
      </c>
      <c r="J37" s="18">
        <v>5.9749112176947698E-21</v>
      </c>
      <c r="K37" s="6">
        <v>0.69767441860465096</v>
      </c>
      <c r="L37" s="6">
        <v>0.49071618037135201</v>
      </c>
      <c r="M37" s="5" t="s">
        <v>113</v>
      </c>
    </row>
    <row r="38" spans="1:13" x14ac:dyDescent="0.2">
      <c r="A38" s="5" t="s">
        <v>90</v>
      </c>
      <c r="B38" s="5" t="s">
        <v>6</v>
      </c>
      <c r="C38" s="5">
        <v>100</v>
      </c>
      <c r="D38" s="5" t="s">
        <v>181</v>
      </c>
      <c r="E38" s="18">
        <v>5.9029037295403203E-21</v>
      </c>
      <c r="F38" s="6">
        <v>0.434782608695652</v>
      </c>
      <c r="G38" s="6">
        <v>0.25968992248062001</v>
      </c>
      <c r="H38" s="5">
        <v>100</v>
      </c>
      <c r="I38" s="5" t="s">
        <v>182</v>
      </c>
      <c r="J38" s="18">
        <v>2.6995743298126299E-21</v>
      </c>
      <c r="K38" s="6">
        <v>0.434782608695652</v>
      </c>
      <c r="L38" s="6">
        <v>0.25968992248062001</v>
      </c>
      <c r="M38" s="5" t="s">
        <v>113</v>
      </c>
    </row>
    <row r="39" spans="1:13" hidden="1" x14ac:dyDescent="0.2">
      <c r="A39" s="5" t="s">
        <v>64</v>
      </c>
      <c r="B39" s="5" t="s">
        <v>3</v>
      </c>
      <c r="C39" s="5">
        <v>100</v>
      </c>
      <c r="D39" s="5" t="s">
        <v>183</v>
      </c>
      <c r="E39" s="18">
        <v>2.1322940419799001E-8</v>
      </c>
      <c r="F39" s="6">
        <v>0.21917808219178</v>
      </c>
      <c r="G39" s="6">
        <v>0.11740331491712699</v>
      </c>
      <c r="H39" s="5">
        <v>0</v>
      </c>
      <c r="I39" s="5"/>
      <c r="J39" s="5">
        <v>0</v>
      </c>
      <c r="K39" s="6">
        <v>0.19230769230769201</v>
      </c>
      <c r="L39" s="6">
        <v>0.122147651006711</v>
      </c>
      <c r="M39" s="5" t="s">
        <v>136</v>
      </c>
    </row>
  </sheetData>
  <autoFilter ref="M1:M39" xr:uid="{00000000-0001-0000-0400-000000000000}">
    <filterColumn colId="0">
      <filters>
        <filter val="High"/>
      </filters>
    </filterColumn>
  </autoFilter>
  <mergeCells count="5">
    <mergeCell ref="C1:G1"/>
    <mergeCell ref="H1:L1"/>
    <mergeCell ref="B1:B2"/>
    <mergeCell ref="A1:A2"/>
    <mergeCell ref="M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M32"/>
  <sheetViews>
    <sheetView workbookViewId="0">
      <selection activeCell="A3" sqref="A3:A32"/>
    </sheetView>
  </sheetViews>
  <sheetFormatPr baseColWidth="10" defaultRowHeight="16" x14ac:dyDescent="0.2"/>
  <cols>
    <col min="1" max="1" width="12.6640625" style="15" bestFit="1" customWidth="1"/>
    <col min="2" max="3" width="9.1640625" style="15" bestFit="1" customWidth="1"/>
    <col min="4" max="4" width="17.6640625" style="15" bestFit="1" customWidth="1"/>
    <col min="5" max="5" width="14" style="15" bestFit="1" customWidth="1"/>
    <col min="6" max="6" width="7.5" style="15" bestFit="1" customWidth="1"/>
    <col min="7" max="7" width="7.6640625" style="15" bestFit="1" customWidth="1"/>
    <col min="8" max="8" width="10.83203125" style="15"/>
    <col min="9" max="9" width="17.6640625" style="15" bestFit="1" customWidth="1"/>
    <col min="10" max="10" width="10.83203125" style="15"/>
    <col min="11" max="11" width="7.5" style="15" bestFit="1" customWidth="1"/>
    <col min="12" max="12" width="7.6640625" style="15" bestFit="1" customWidth="1"/>
    <col min="13" max="16384" width="10.83203125" style="15"/>
  </cols>
  <sheetData>
    <row r="1" spans="1:13" x14ac:dyDescent="0.2">
      <c r="A1" s="35" t="s">
        <v>55</v>
      </c>
      <c r="B1" s="35" t="s">
        <v>247</v>
      </c>
      <c r="C1" s="36" t="s">
        <v>58</v>
      </c>
      <c r="D1" s="36"/>
      <c r="E1" s="36"/>
      <c r="F1" s="36"/>
      <c r="G1" s="36"/>
      <c r="H1" s="36" t="s">
        <v>57</v>
      </c>
      <c r="I1" s="36"/>
      <c r="J1" s="36"/>
      <c r="K1" s="36"/>
      <c r="L1" s="36"/>
      <c r="M1" s="35" t="s">
        <v>110</v>
      </c>
    </row>
    <row r="2" spans="1:13" x14ac:dyDescent="0.2">
      <c r="A2" s="35"/>
      <c r="B2" s="35"/>
      <c r="C2" s="17" t="s">
        <v>185</v>
      </c>
      <c r="D2" s="17" t="s">
        <v>184</v>
      </c>
      <c r="E2" s="17" t="s">
        <v>109</v>
      </c>
      <c r="F2" s="17" t="s">
        <v>187</v>
      </c>
      <c r="G2" s="17" t="s">
        <v>188</v>
      </c>
      <c r="H2" s="17" t="s">
        <v>185</v>
      </c>
      <c r="I2" s="17" t="s">
        <v>184</v>
      </c>
      <c r="J2" s="17" t="s">
        <v>109</v>
      </c>
      <c r="K2" s="17" t="s">
        <v>187</v>
      </c>
      <c r="L2" s="17" t="s">
        <v>188</v>
      </c>
      <c r="M2" s="35"/>
    </row>
    <row r="3" spans="1:13" x14ac:dyDescent="0.2">
      <c r="A3" s="7" t="s">
        <v>106</v>
      </c>
      <c r="B3" s="7" t="s">
        <v>5</v>
      </c>
      <c r="C3" s="7">
        <v>94</v>
      </c>
      <c r="D3" s="7" t="s">
        <v>189</v>
      </c>
      <c r="E3" s="19">
        <v>9.5238499937499194E-5</v>
      </c>
      <c r="F3" s="9">
        <v>0.11111111111111099</v>
      </c>
      <c r="G3" s="9">
        <v>0.20154043645699601</v>
      </c>
      <c r="H3" s="7">
        <v>92</v>
      </c>
      <c r="I3" s="7" t="s">
        <v>190</v>
      </c>
      <c r="J3" s="7">
        <v>1.00715803440392E-4</v>
      </c>
      <c r="K3" s="9">
        <v>0.11111111111111099</v>
      </c>
      <c r="L3" s="9">
        <v>0.20154043645699601</v>
      </c>
      <c r="M3" s="7" t="s">
        <v>113</v>
      </c>
    </row>
    <row r="4" spans="1:13" x14ac:dyDescent="0.2">
      <c r="A4" s="7" t="s">
        <v>79</v>
      </c>
      <c r="B4" s="7" t="s">
        <v>5</v>
      </c>
      <c r="C4" s="7">
        <v>93</v>
      </c>
      <c r="D4" s="7" t="s">
        <v>191</v>
      </c>
      <c r="E4" s="19">
        <v>3.56247832999088E-8</v>
      </c>
      <c r="F4" s="9">
        <v>0.11111111111111099</v>
      </c>
      <c r="G4" s="9">
        <v>0.20154043645699601</v>
      </c>
      <c r="H4" s="7">
        <v>90</v>
      </c>
      <c r="I4" s="7" t="s">
        <v>192</v>
      </c>
      <c r="J4" s="19">
        <v>4.1523494620448199E-8</v>
      </c>
      <c r="K4" s="9">
        <v>0.11111111111111099</v>
      </c>
      <c r="L4" s="9">
        <v>0.20154043645699601</v>
      </c>
      <c r="M4" s="7" t="s">
        <v>113</v>
      </c>
    </row>
    <row r="5" spans="1:13" x14ac:dyDescent="0.2">
      <c r="A5" s="7" t="s">
        <v>100</v>
      </c>
      <c r="B5" s="7" t="s">
        <v>7</v>
      </c>
      <c r="C5" s="7">
        <v>96</v>
      </c>
      <c r="D5" s="7" t="s">
        <v>193</v>
      </c>
      <c r="E5" s="19">
        <v>8.0114769014216293E-33</v>
      </c>
      <c r="F5" s="9">
        <v>0.266666666666666</v>
      </c>
      <c r="G5" s="9">
        <v>0.51595744680850997</v>
      </c>
      <c r="H5" s="7">
        <v>100</v>
      </c>
      <c r="I5" s="7" t="s">
        <v>193</v>
      </c>
      <c r="J5" s="19">
        <v>1.5928549183172499E-32</v>
      </c>
      <c r="K5" s="9">
        <v>0.266666666666666</v>
      </c>
      <c r="L5" s="9">
        <v>0.51595744680850997</v>
      </c>
      <c r="M5" s="7" t="s">
        <v>113</v>
      </c>
    </row>
    <row r="6" spans="1:13" x14ac:dyDescent="0.2">
      <c r="A6" s="7" t="s">
        <v>100</v>
      </c>
      <c r="B6" s="7" t="s">
        <v>6</v>
      </c>
      <c r="C6" s="7">
        <v>96</v>
      </c>
      <c r="D6" s="7" t="s">
        <v>194</v>
      </c>
      <c r="E6" s="19">
        <v>3.2347195442981E-6</v>
      </c>
      <c r="F6" s="9">
        <v>0.133333333333333</v>
      </c>
      <c r="G6" s="9">
        <v>0.27260638297872303</v>
      </c>
      <c r="H6" s="7">
        <v>100</v>
      </c>
      <c r="I6" s="7" t="s">
        <v>195</v>
      </c>
      <c r="J6" s="19">
        <v>3.4804706259316401E-6</v>
      </c>
      <c r="K6" s="9">
        <v>0.133333333333333</v>
      </c>
      <c r="L6" s="9">
        <v>0.27260638297872303</v>
      </c>
      <c r="M6" s="7" t="s">
        <v>113</v>
      </c>
    </row>
    <row r="7" spans="1:13" x14ac:dyDescent="0.2">
      <c r="A7" s="7" t="s">
        <v>103</v>
      </c>
      <c r="B7" s="7" t="s">
        <v>3</v>
      </c>
      <c r="C7" s="7">
        <v>91</v>
      </c>
      <c r="D7" s="7" t="s">
        <v>196</v>
      </c>
      <c r="E7" s="19">
        <v>8.2924727693401892E-6</v>
      </c>
      <c r="F7" s="9">
        <v>0.105263157894736</v>
      </c>
      <c r="G7" s="9">
        <v>0.12724935732647799</v>
      </c>
      <c r="H7" s="7">
        <v>93</v>
      </c>
      <c r="I7" s="7" t="s">
        <v>197</v>
      </c>
      <c r="J7" s="19">
        <v>1.2844064025759E-5</v>
      </c>
      <c r="K7" s="9">
        <v>0.105263157894736</v>
      </c>
      <c r="L7" s="9">
        <v>0.12724935732647799</v>
      </c>
      <c r="M7" s="7" t="s">
        <v>113</v>
      </c>
    </row>
    <row r="8" spans="1:13" x14ac:dyDescent="0.2">
      <c r="A8" s="7" t="s">
        <v>100</v>
      </c>
      <c r="B8" s="7" t="s">
        <v>3</v>
      </c>
      <c r="C8" s="7">
        <v>94</v>
      </c>
      <c r="D8" s="7" t="s">
        <v>198</v>
      </c>
      <c r="E8" s="7">
        <v>6.496639100244E-4</v>
      </c>
      <c r="F8" s="9">
        <v>8.8888888888888795E-2</v>
      </c>
      <c r="G8" s="9">
        <v>0.12898936170212699</v>
      </c>
      <c r="H8" s="7">
        <v>98</v>
      </c>
      <c r="I8" s="7" t="s">
        <v>199</v>
      </c>
      <c r="J8" s="7">
        <v>5.8913708096100005E-4</v>
      </c>
      <c r="K8" s="9">
        <v>8.8888888888888795E-2</v>
      </c>
      <c r="L8" s="9">
        <v>0.12898936170212699</v>
      </c>
      <c r="M8" s="7" t="s">
        <v>113</v>
      </c>
    </row>
    <row r="9" spans="1:13" x14ac:dyDescent="0.2">
      <c r="A9" s="7" t="s">
        <v>67</v>
      </c>
      <c r="B9" s="7" t="s">
        <v>6</v>
      </c>
      <c r="C9" s="7">
        <v>98</v>
      </c>
      <c r="D9" s="7" t="s">
        <v>200</v>
      </c>
      <c r="E9" s="19">
        <v>5.5626809458688598E-15</v>
      </c>
      <c r="F9" s="9">
        <v>0.15584415584415501</v>
      </c>
      <c r="G9" s="9">
        <v>0.27638888888888802</v>
      </c>
      <c r="H9" s="7">
        <v>100</v>
      </c>
      <c r="I9" s="7" t="s">
        <v>201</v>
      </c>
      <c r="J9" s="19">
        <v>4.8351357612238898E-14</v>
      </c>
      <c r="K9" s="9">
        <v>0.162162162162162</v>
      </c>
      <c r="L9" s="9">
        <v>0.27524204702627902</v>
      </c>
      <c r="M9" s="7" t="s">
        <v>113</v>
      </c>
    </row>
    <row r="10" spans="1:13" x14ac:dyDescent="0.2">
      <c r="A10" s="7" t="s">
        <v>65</v>
      </c>
      <c r="B10" s="7" t="s">
        <v>5</v>
      </c>
      <c r="C10" s="7">
        <v>95</v>
      </c>
      <c r="D10" s="7" t="s">
        <v>202</v>
      </c>
      <c r="E10" s="19">
        <v>1.4081341926863499E-12</v>
      </c>
      <c r="F10" s="9">
        <v>0.107142857142857</v>
      </c>
      <c r="G10" s="9">
        <v>0.20286085825747699</v>
      </c>
      <c r="H10" s="7">
        <v>94</v>
      </c>
      <c r="I10" s="7" t="s">
        <v>203</v>
      </c>
      <c r="J10" s="19">
        <v>1.2795507831057399E-12</v>
      </c>
      <c r="K10" s="9">
        <v>0.107142857142857</v>
      </c>
      <c r="L10" s="9">
        <v>0.20286085825747699</v>
      </c>
      <c r="M10" s="7" t="s">
        <v>113</v>
      </c>
    </row>
    <row r="11" spans="1:13" x14ac:dyDescent="0.2">
      <c r="A11" s="7" t="s">
        <v>108</v>
      </c>
      <c r="B11" s="7" t="s">
        <v>5</v>
      </c>
      <c r="C11" s="7">
        <v>98</v>
      </c>
      <c r="D11" s="7" t="s">
        <v>204</v>
      </c>
      <c r="E11" s="19">
        <v>4.6181234770160397E-6</v>
      </c>
      <c r="F11" s="9">
        <v>0.121794871794871</v>
      </c>
      <c r="G11" s="9">
        <v>0.21840873634945299</v>
      </c>
      <c r="H11" s="7">
        <v>95</v>
      </c>
      <c r="I11" s="7" t="s">
        <v>205</v>
      </c>
      <c r="J11" s="19">
        <v>2.2100245486005198E-6</v>
      </c>
      <c r="K11" s="9">
        <v>0.125786163522012</v>
      </c>
      <c r="L11" s="9">
        <v>0.21786833855799301</v>
      </c>
      <c r="M11" s="7" t="s">
        <v>113</v>
      </c>
    </row>
    <row r="12" spans="1:13" x14ac:dyDescent="0.2">
      <c r="A12" s="7" t="s">
        <v>90</v>
      </c>
      <c r="B12" s="7" t="s">
        <v>2</v>
      </c>
      <c r="C12" s="7">
        <v>98</v>
      </c>
      <c r="D12" s="7" t="s">
        <v>206</v>
      </c>
      <c r="E12" s="7">
        <v>1.049528637186E-4</v>
      </c>
      <c r="F12" s="9">
        <v>8.6956521739130405E-2</v>
      </c>
      <c r="G12" s="9">
        <v>9.68992248062015E-2</v>
      </c>
      <c r="H12" s="7">
        <v>96</v>
      </c>
      <c r="I12" s="7" t="s">
        <v>207</v>
      </c>
      <c r="J12" s="19">
        <v>7.6580106550933795E-5</v>
      </c>
      <c r="K12" s="9">
        <v>8.6956521739130405E-2</v>
      </c>
      <c r="L12" s="9">
        <v>9.68992248062015E-2</v>
      </c>
      <c r="M12" s="7" t="s">
        <v>113</v>
      </c>
    </row>
    <row r="13" spans="1:13" x14ac:dyDescent="0.2">
      <c r="A13" s="7" t="s">
        <v>85</v>
      </c>
      <c r="B13" s="7" t="s">
        <v>3</v>
      </c>
      <c r="C13" s="7">
        <v>100</v>
      </c>
      <c r="D13" s="7" t="s">
        <v>208</v>
      </c>
      <c r="E13" s="7">
        <v>2.5481993032000001E-4</v>
      </c>
      <c r="F13" s="9">
        <v>0.17808219178082099</v>
      </c>
      <c r="G13" s="9">
        <v>0.121546961325966</v>
      </c>
      <c r="H13" s="7">
        <v>93</v>
      </c>
      <c r="I13" s="7" t="s">
        <v>209</v>
      </c>
      <c r="J13" s="7">
        <v>2.7008691301220003E-4</v>
      </c>
      <c r="K13" s="9">
        <v>0.17808219178082099</v>
      </c>
      <c r="L13" s="9">
        <v>0.121546961325966</v>
      </c>
      <c r="M13" s="7" t="s">
        <v>113</v>
      </c>
    </row>
    <row r="14" spans="1:13" x14ac:dyDescent="0.2">
      <c r="A14" s="7" t="s">
        <v>90</v>
      </c>
      <c r="B14" s="7" t="s">
        <v>3</v>
      </c>
      <c r="C14" s="7">
        <v>100</v>
      </c>
      <c r="D14" s="7" t="s">
        <v>210</v>
      </c>
      <c r="E14" s="7">
        <v>6.0652042739144996E-4</v>
      </c>
      <c r="F14" s="9">
        <v>8.6956521739130405E-2</v>
      </c>
      <c r="G14" s="9">
        <v>0.127906976744186</v>
      </c>
      <c r="H14" s="7">
        <v>93</v>
      </c>
      <c r="I14" s="7" t="s">
        <v>211</v>
      </c>
      <c r="J14" s="7">
        <v>5.6796150741030005E-4</v>
      </c>
      <c r="K14" s="9">
        <v>8.6956521739130405E-2</v>
      </c>
      <c r="L14" s="9">
        <v>0.127906976744186</v>
      </c>
      <c r="M14" s="7" t="s">
        <v>113</v>
      </c>
    </row>
    <row r="15" spans="1:13" x14ac:dyDescent="0.2">
      <c r="A15" s="7" t="s">
        <v>99</v>
      </c>
      <c r="B15" s="7" t="s">
        <v>6</v>
      </c>
      <c r="C15" s="7">
        <v>100</v>
      </c>
      <c r="D15" s="7" t="s">
        <v>212</v>
      </c>
      <c r="E15" s="19">
        <v>3.4310140355743297E-11</v>
      </c>
      <c r="F15" s="9">
        <v>0.25423728813559299</v>
      </c>
      <c r="G15" s="9">
        <v>0.26558265582655799</v>
      </c>
      <c r="H15" s="7">
        <v>100</v>
      </c>
      <c r="I15" s="7" t="s">
        <v>213</v>
      </c>
      <c r="J15" s="19">
        <v>7.8372788512129997E-11</v>
      </c>
      <c r="K15" s="9">
        <v>0.25</v>
      </c>
      <c r="L15" s="9">
        <v>0.265943012211668</v>
      </c>
      <c r="M15" s="7" t="s">
        <v>113</v>
      </c>
    </row>
    <row r="16" spans="1:13" x14ac:dyDescent="0.2">
      <c r="A16" s="7" t="s">
        <v>65</v>
      </c>
      <c r="B16" s="7" t="s">
        <v>6</v>
      </c>
      <c r="C16" s="7">
        <v>95</v>
      </c>
      <c r="D16" s="7" t="s">
        <v>214</v>
      </c>
      <c r="E16" s="19">
        <v>1.12893994476674E-10</v>
      </c>
      <c r="F16" s="9">
        <v>0.14285714285714199</v>
      </c>
      <c r="G16" s="9">
        <v>0.26918075422626703</v>
      </c>
      <c r="H16" s="7">
        <v>94</v>
      </c>
      <c r="I16" s="7" t="s">
        <v>215</v>
      </c>
      <c r="J16" s="19">
        <v>9.1637678181034497E-11</v>
      </c>
      <c r="K16" s="9">
        <v>0.14285714285714199</v>
      </c>
      <c r="L16" s="9">
        <v>0.26918075422626703</v>
      </c>
      <c r="M16" s="7" t="s">
        <v>113</v>
      </c>
    </row>
    <row r="17" spans="1:13" hidden="1" x14ac:dyDescent="0.2">
      <c r="A17" s="7" t="s">
        <v>97</v>
      </c>
      <c r="B17" s="7" t="s">
        <v>5</v>
      </c>
      <c r="C17" s="7">
        <v>90</v>
      </c>
      <c r="D17" s="7" t="s">
        <v>216</v>
      </c>
      <c r="E17" s="19">
        <v>7.7315809189645402E-7</v>
      </c>
      <c r="F17" s="9">
        <v>0.157894736842105</v>
      </c>
      <c r="G17" s="9">
        <v>0.20051413881748001</v>
      </c>
      <c r="H17" s="7">
        <v>86</v>
      </c>
      <c r="I17" s="7" t="s">
        <v>217</v>
      </c>
      <c r="J17" s="19">
        <v>3.5693098702249898E-7</v>
      </c>
      <c r="K17" s="9">
        <v>0.157894736842105</v>
      </c>
      <c r="L17" s="9">
        <v>0.20051413881748001</v>
      </c>
      <c r="M17" s="7" t="s">
        <v>136</v>
      </c>
    </row>
    <row r="18" spans="1:13" x14ac:dyDescent="0.2">
      <c r="A18" s="7" t="s">
        <v>85</v>
      </c>
      <c r="B18" s="7" t="s">
        <v>5</v>
      </c>
      <c r="C18" s="7">
        <v>99</v>
      </c>
      <c r="D18" s="7" t="s">
        <v>218</v>
      </c>
      <c r="E18" s="19">
        <v>6.9571634268967297E-8</v>
      </c>
      <c r="F18" s="9">
        <v>0.19178082191780799</v>
      </c>
      <c r="G18" s="9">
        <v>0.200276243093922</v>
      </c>
      <c r="H18" s="7">
        <v>100</v>
      </c>
      <c r="I18" s="7" t="s">
        <v>219</v>
      </c>
      <c r="J18" s="19">
        <v>6.2211026870754994E-8</v>
      </c>
      <c r="K18" s="9">
        <v>0.19178082191780799</v>
      </c>
      <c r="L18" s="9">
        <v>0.200276243093922</v>
      </c>
      <c r="M18" s="7" t="s">
        <v>113</v>
      </c>
    </row>
    <row r="19" spans="1:13" hidden="1" x14ac:dyDescent="0.2">
      <c r="A19" s="7" t="s">
        <v>102</v>
      </c>
      <c r="B19" s="7" t="s">
        <v>6</v>
      </c>
      <c r="C19" s="7">
        <v>90</v>
      </c>
      <c r="D19" s="7" t="s">
        <v>220</v>
      </c>
      <c r="E19" s="19">
        <v>2.6401844980012799E-8</v>
      </c>
      <c r="F19" s="9">
        <v>0.25</v>
      </c>
      <c r="G19" s="9">
        <v>0.265943012211668</v>
      </c>
      <c r="H19" s="7">
        <v>84</v>
      </c>
      <c r="I19" s="7" t="s">
        <v>221</v>
      </c>
      <c r="J19" s="19">
        <v>5.52973677879536E-8</v>
      </c>
      <c r="K19" s="9">
        <v>0.25</v>
      </c>
      <c r="L19" s="9">
        <v>0.265943012211668</v>
      </c>
      <c r="M19" s="7" t="s">
        <v>136</v>
      </c>
    </row>
    <row r="20" spans="1:13" hidden="1" x14ac:dyDescent="0.2">
      <c r="A20" s="7" t="s">
        <v>103</v>
      </c>
      <c r="B20" s="7" t="s">
        <v>6</v>
      </c>
      <c r="C20" s="7">
        <v>91</v>
      </c>
      <c r="D20" s="7" t="s">
        <v>222</v>
      </c>
      <c r="E20" s="19">
        <v>4.8844439401915496E-7</v>
      </c>
      <c r="F20" s="9">
        <v>0.21052631578947301</v>
      </c>
      <c r="G20" s="9">
        <v>0.26606683804627201</v>
      </c>
      <c r="H20" s="7">
        <v>57</v>
      </c>
      <c r="I20" s="7" t="s">
        <v>223</v>
      </c>
      <c r="J20" s="7">
        <v>5.5385534727569997E-4</v>
      </c>
      <c r="K20" s="9">
        <v>0.157894736842105</v>
      </c>
      <c r="L20" s="9">
        <v>0.26735218508997399</v>
      </c>
      <c r="M20" s="7" t="s">
        <v>136</v>
      </c>
    </row>
    <row r="21" spans="1:13" x14ac:dyDescent="0.2">
      <c r="A21" s="7" t="s">
        <v>107</v>
      </c>
      <c r="B21" s="7" t="s">
        <v>7</v>
      </c>
      <c r="C21" s="7">
        <v>100</v>
      </c>
      <c r="D21" s="7" t="s">
        <v>224</v>
      </c>
      <c r="E21" s="19">
        <v>5.3931907831392797E-10</v>
      </c>
      <c r="F21" s="9">
        <v>0.372093023255813</v>
      </c>
      <c r="G21" s="9">
        <v>0.50928381962864699</v>
      </c>
      <c r="H21" s="7">
        <v>100</v>
      </c>
      <c r="I21" s="7" t="s">
        <v>225</v>
      </c>
      <c r="J21" s="19">
        <v>4.7181546085156102E-15</v>
      </c>
      <c r="K21" s="9">
        <v>0.35714285714285698</v>
      </c>
      <c r="L21" s="9">
        <v>0.50993377483443703</v>
      </c>
      <c r="M21" s="7" t="s">
        <v>113</v>
      </c>
    </row>
    <row r="22" spans="1:13" hidden="1" x14ac:dyDescent="0.2">
      <c r="A22" s="7" t="s">
        <v>69</v>
      </c>
      <c r="B22" s="7" t="s">
        <v>5</v>
      </c>
      <c r="C22" s="7">
        <v>57</v>
      </c>
      <c r="D22" s="7" t="s">
        <v>226</v>
      </c>
      <c r="E22" s="7">
        <v>3.3335801758760001E-4</v>
      </c>
      <c r="F22" s="9">
        <v>0.16666666666666599</v>
      </c>
      <c r="G22" s="9">
        <v>0.20132450331125801</v>
      </c>
      <c r="H22" s="7">
        <v>100</v>
      </c>
      <c r="I22" s="7" t="s">
        <v>227</v>
      </c>
      <c r="J22" s="19">
        <v>3.3570872207896698E-7</v>
      </c>
      <c r="K22" s="9">
        <v>0.15384615384615299</v>
      </c>
      <c r="L22" s="9">
        <v>0.20184696569920799</v>
      </c>
      <c r="M22" s="7" t="s">
        <v>136</v>
      </c>
    </row>
    <row r="23" spans="1:13" hidden="1" x14ac:dyDescent="0.2">
      <c r="A23" s="7" t="s">
        <v>64</v>
      </c>
      <c r="B23" s="7" t="s">
        <v>5</v>
      </c>
      <c r="C23" s="7">
        <v>100</v>
      </c>
      <c r="D23" s="7" t="s">
        <v>228</v>
      </c>
      <c r="E23" s="19">
        <v>3.34253456398925E-11</v>
      </c>
      <c r="F23" s="9">
        <v>0.13698630136986301</v>
      </c>
      <c r="G23" s="9">
        <v>0.205801104972375</v>
      </c>
      <c r="H23" s="7">
        <v>9</v>
      </c>
      <c r="I23" s="7" t="s">
        <v>229</v>
      </c>
      <c r="J23" s="7">
        <v>1.4613967439853E-3</v>
      </c>
      <c r="K23" s="9">
        <v>0.15384615384615299</v>
      </c>
      <c r="L23" s="9">
        <v>0.202684563758389</v>
      </c>
      <c r="M23" s="7" t="s">
        <v>136</v>
      </c>
    </row>
    <row r="24" spans="1:13" hidden="1" x14ac:dyDescent="0.2">
      <c r="A24" s="7" t="s">
        <v>103</v>
      </c>
      <c r="B24" s="7" t="s">
        <v>7</v>
      </c>
      <c r="C24" s="7">
        <v>62</v>
      </c>
      <c r="D24" s="7" t="s">
        <v>230</v>
      </c>
      <c r="E24" s="7">
        <v>4.8797600103869999E-4</v>
      </c>
      <c r="F24" s="9">
        <v>0.42105263157894701</v>
      </c>
      <c r="G24" s="9">
        <v>0.50385604113110505</v>
      </c>
      <c r="H24" s="7">
        <v>93</v>
      </c>
      <c r="I24" s="7" t="s">
        <v>231</v>
      </c>
      <c r="J24" s="19">
        <v>1.9355107267771501E-7</v>
      </c>
      <c r="K24" s="9">
        <v>0.36842105263157798</v>
      </c>
      <c r="L24" s="9">
        <v>0.50514138817480703</v>
      </c>
      <c r="M24" s="7" t="s">
        <v>136</v>
      </c>
    </row>
    <row r="25" spans="1:13" x14ac:dyDescent="0.2">
      <c r="A25" s="7" t="s">
        <v>87</v>
      </c>
      <c r="B25" s="7" t="s">
        <v>7</v>
      </c>
      <c r="C25" s="7">
        <v>93</v>
      </c>
      <c r="D25" s="7" t="s">
        <v>232</v>
      </c>
      <c r="E25" s="19">
        <v>2.70934902467435E-11</v>
      </c>
      <c r="F25" s="9">
        <v>0.69767441860465096</v>
      </c>
      <c r="G25" s="9">
        <v>0.49071618037135201</v>
      </c>
      <c r="H25" s="7">
        <v>97</v>
      </c>
      <c r="I25" s="7" t="s">
        <v>232</v>
      </c>
      <c r="J25" s="19">
        <v>6.83177998742428E-11</v>
      </c>
      <c r="K25" s="9">
        <v>0.69767441860465096</v>
      </c>
      <c r="L25" s="9">
        <v>0.49071618037135201</v>
      </c>
      <c r="M25" s="7" t="s">
        <v>113</v>
      </c>
    </row>
    <row r="26" spans="1:13" hidden="1" x14ac:dyDescent="0.2">
      <c r="A26" s="7" t="s">
        <v>97</v>
      </c>
      <c r="B26" s="7" t="s">
        <v>7</v>
      </c>
      <c r="C26" s="7">
        <v>90</v>
      </c>
      <c r="D26" s="7" t="s">
        <v>233</v>
      </c>
      <c r="E26" s="19">
        <v>1.3445072483741499E-9</v>
      </c>
      <c r="F26" s="9">
        <v>0.57894736842105199</v>
      </c>
      <c r="G26" s="9">
        <v>0.5</v>
      </c>
      <c r="H26" s="7">
        <v>86</v>
      </c>
      <c r="I26" s="7" t="s">
        <v>234</v>
      </c>
      <c r="J26" s="19">
        <v>5.28490773992051E-9</v>
      </c>
      <c r="K26" s="9">
        <v>0.57894736842105199</v>
      </c>
      <c r="L26" s="9">
        <v>0.5</v>
      </c>
      <c r="M26" s="7" t="s">
        <v>136</v>
      </c>
    </row>
    <row r="27" spans="1:13" x14ac:dyDescent="0.2">
      <c r="A27" s="7" t="s">
        <v>98</v>
      </c>
      <c r="B27" s="7" t="s">
        <v>7</v>
      </c>
      <c r="C27" s="7">
        <v>97</v>
      </c>
      <c r="D27" s="7" t="s">
        <v>235</v>
      </c>
      <c r="E27" s="19">
        <v>2.7235597537869899E-10</v>
      </c>
      <c r="F27" s="9">
        <v>0.707317073170731</v>
      </c>
      <c r="G27" s="9">
        <v>0.49074074074073998</v>
      </c>
      <c r="H27" s="7">
        <v>99</v>
      </c>
      <c r="I27" s="7" t="s">
        <v>236</v>
      </c>
      <c r="J27" s="19">
        <v>2.5342690348478099E-10</v>
      </c>
      <c r="K27" s="9">
        <v>0.707317073170731</v>
      </c>
      <c r="L27" s="9">
        <v>0.49074074074073998</v>
      </c>
      <c r="M27" s="7" t="s">
        <v>113</v>
      </c>
    </row>
    <row r="28" spans="1:13" hidden="1" x14ac:dyDescent="0.2">
      <c r="A28" s="7" t="s">
        <v>102</v>
      </c>
      <c r="B28" s="7" t="s">
        <v>7</v>
      </c>
      <c r="C28" s="7">
        <v>91</v>
      </c>
      <c r="D28" s="7" t="s">
        <v>237</v>
      </c>
      <c r="E28" s="19">
        <v>4.1726734081031398E-14</v>
      </c>
      <c r="F28" s="9">
        <v>0.63333333333333297</v>
      </c>
      <c r="G28" s="9">
        <v>0.49118046132971499</v>
      </c>
      <c r="H28" s="7">
        <v>85</v>
      </c>
      <c r="I28" s="7" t="s">
        <v>238</v>
      </c>
      <c r="J28" s="19">
        <v>9.1617051572846101E-14</v>
      </c>
      <c r="K28" s="9">
        <v>0.63333333333333297</v>
      </c>
      <c r="L28" s="9">
        <v>0.49118046132971499</v>
      </c>
      <c r="M28" s="7" t="s">
        <v>136</v>
      </c>
    </row>
    <row r="29" spans="1:13" x14ac:dyDescent="0.2">
      <c r="A29" s="7" t="s">
        <v>90</v>
      </c>
      <c r="B29" s="7" t="s">
        <v>6</v>
      </c>
      <c r="C29" s="7">
        <v>100</v>
      </c>
      <c r="D29" s="7" t="s">
        <v>239</v>
      </c>
      <c r="E29" s="19">
        <v>7.9419545410275296E-15</v>
      </c>
      <c r="F29" s="9">
        <v>0.434782608695652</v>
      </c>
      <c r="G29" s="9">
        <v>0.25968992248062001</v>
      </c>
      <c r="H29" s="7">
        <v>99</v>
      </c>
      <c r="I29" s="7" t="s">
        <v>240</v>
      </c>
      <c r="J29" s="19">
        <v>3.5538936694902199E-15</v>
      </c>
      <c r="K29" s="9">
        <v>0.434782608695652</v>
      </c>
      <c r="L29" s="9">
        <v>0.25968992248062001</v>
      </c>
      <c r="M29" s="7" t="s">
        <v>113</v>
      </c>
    </row>
    <row r="30" spans="1:13" x14ac:dyDescent="0.2">
      <c r="A30" s="7" t="s">
        <v>86</v>
      </c>
      <c r="B30" s="7" t="s">
        <v>2</v>
      </c>
      <c r="C30" s="7">
        <v>98</v>
      </c>
      <c r="D30" s="7" t="s">
        <v>241</v>
      </c>
      <c r="E30" s="7">
        <v>1.0025684501149599E-4</v>
      </c>
      <c r="F30" s="9">
        <v>0.196721311475409</v>
      </c>
      <c r="G30" s="9">
        <v>8.8315217391304296E-2</v>
      </c>
      <c r="H30" s="7">
        <v>95</v>
      </c>
      <c r="I30" s="7" t="s">
        <v>242</v>
      </c>
      <c r="J30" s="7">
        <v>1.006762124625E-4</v>
      </c>
      <c r="K30" s="9">
        <v>0.196721311475409</v>
      </c>
      <c r="L30" s="9">
        <v>8.8315217391304296E-2</v>
      </c>
      <c r="M30" s="7" t="s">
        <v>113</v>
      </c>
    </row>
    <row r="31" spans="1:13" hidden="1" x14ac:dyDescent="0.2">
      <c r="A31" s="7" t="s">
        <v>102</v>
      </c>
      <c r="B31" s="7" t="s">
        <v>2</v>
      </c>
      <c r="C31" s="7">
        <v>91</v>
      </c>
      <c r="D31" s="7" t="s">
        <v>243</v>
      </c>
      <c r="E31" s="19">
        <v>2.4755430397289898E-7</v>
      </c>
      <c r="F31" s="9">
        <v>0.116666666666666</v>
      </c>
      <c r="G31" s="9">
        <v>9.4979647218453103E-2</v>
      </c>
      <c r="H31" s="7">
        <v>85</v>
      </c>
      <c r="I31" s="7" t="s">
        <v>244</v>
      </c>
      <c r="J31" s="19">
        <v>2.02432376445852E-7</v>
      </c>
      <c r="K31" s="9">
        <v>0.116666666666666</v>
      </c>
      <c r="L31" s="9">
        <v>9.4979647218453103E-2</v>
      </c>
      <c r="M31" s="7" t="s">
        <v>136</v>
      </c>
    </row>
    <row r="32" spans="1:13" x14ac:dyDescent="0.2">
      <c r="A32" s="7" t="s">
        <v>85</v>
      </c>
      <c r="B32" s="7" t="s">
        <v>0</v>
      </c>
      <c r="C32" s="7">
        <v>99</v>
      </c>
      <c r="D32" s="7" t="s">
        <v>245</v>
      </c>
      <c r="E32" s="19">
        <v>8.4010071155313099E-7</v>
      </c>
      <c r="F32" s="9">
        <v>9.5890410958904104E-2</v>
      </c>
      <c r="G32" s="9">
        <v>3.86740331491712E-2</v>
      </c>
      <c r="H32" s="7">
        <v>100</v>
      </c>
      <c r="I32" s="7" t="s">
        <v>246</v>
      </c>
      <c r="J32" s="19">
        <v>4.79315150396526E-7</v>
      </c>
      <c r="K32" s="9">
        <v>9.5890410958904104E-2</v>
      </c>
      <c r="L32" s="9">
        <v>3.86740331491712E-2</v>
      </c>
      <c r="M32" s="7" t="s">
        <v>113</v>
      </c>
    </row>
  </sheetData>
  <autoFilter ref="M1:M32" xr:uid="{00000000-0001-0000-0500-000000000000}">
    <filterColumn colId="0">
      <filters blank="1">
        <filter val="High"/>
      </filters>
    </filterColumn>
  </autoFilter>
  <mergeCells count="5">
    <mergeCell ref="A1:A2"/>
    <mergeCell ref="B1:B2"/>
    <mergeCell ref="C1:G1"/>
    <mergeCell ref="H1:L1"/>
    <mergeCell ref="M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>
      <selection activeCell="C7" sqref="A3:C7"/>
    </sheetView>
  </sheetViews>
  <sheetFormatPr baseColWidth="10" defaultRowHeight="16" x14ac:dyDescent="0.2"/>
  <cols>
    <col min="1" max="1" width="12.6640625" style="15" bestFit="1" customWidth="1"/>
    <col min="2" max="2" width="9" style="15" bestFit="1" customWidth="1"/>
    <col min="3" max="3" width="21.1640625" style="15" bestFit="1" customWidth="1"/>
    <col min="4" max="4" width="11.33203125" style="15" bestFit="1" customWidth="1"/>
    <col min="5" max="5" width="9" style="15" bestFit="1" customWidth="1"/>
    <col min="6" max="6" width="20" style="15" bestFit="1" customWidth="1"/>
    <col min="7" max="7" width="11.33203125" style="15" bestFit="1" customWidth="1"/>
    <col min="8" max="8" width="8.6640625" style="5" bestFit="1" customWidth="1"/>
    <col min="9" max="16384" width="10.83203125" style="15"/>
  </cols>
  <sheetData>
    <row r="1" spans="1:8" x14ac:dyDescent="0.2">
      <c r="B1" s="34" t="s">
        <v>58</v>
      </c>
      <c r="C1" s="34"/>
      <c r="D1" s="34"/>
      <c r="E1" s="34" t="s">
        <v>57</v>
      </c>
      <c r="F1" s="34"/>
      <c r="G1" s="34"/>
    </row>
    <row r="2" spans="1:8" x14ac:dyDescent="0.2">
      <c r="A2" s="16" t="s">
        <v>55</v>
      </c>
      <c r="B2" s="16" t="s">
        <v>262</v>
      </c>
      <c r="C2" s="17" t="s">
        <v>184</v>
      </c>
      <c r="D2" s="17" t="s">
        <v>109</v>
      </c>
      <c r="E2" s="16" t="s">
        <v>262</v>
      </c>
      <c r="F2" s="17" t="s">
        <v>184</v>
      </c>
      <c r="G2" s="17" t="s">
        <v>109</v>
      </c>
      <c r="H2" s="17" t="s">
        <v>110</v>
      </c>
    </row>
    <row r="3" spans="1:8" x14ac:dyDescent="0.2">
      <c r="A3" s="15" t="s">
        <v>100</v>
      </c>
      <c r="B3" s="5">
        <v>100</v>
      </c>
      <c r="C3" s="5" t="s">
        <v>254</v>
      </c>
      <c r="D3" s="18">
        <v>4.3802795011182802E-29</v>
      </c>
      <c r="E3" s="5">
        <v>100</v>
      </c>
      <c r="F3" s="5" t="s">
        <v>255</v>
      </c>
      <c r="G3" s="18">
        <v>5.6420539531379204E-29</v>
      </c>
      <c r="H3" s="5" t="s">
        <v>113</v>
      </c>
    </row>
    <row r="4" spans="1:8" x14ac:dyDescent="0.2">
      <c r="A4" s="15" t="s">
        <v>107</v>
      </c>
      <c r="B4" s="5">
        <v>61</v>
      </c>
      <c r="C4" s="5" t="s">
        <v>260</v>
      </c>
      <c r="D4" s="18">
        <v>6.9486911333854401E-5</v>
      </c>
      <c r="E4" s="5">
        <v>93</v>
      </c>
      <c r="F4" s="5" t="s">
        <v>261</v>
      </c>
      <c r="G4" s="18">
        <v>6.4884523634426396E-7</v>
      </c>
      <c r="H4" s="5" t="s">
        <v>136</v>
      </c>
    </row>
    <row r="5" spans="1:8" x14ac:dyDescent="0.2">
      <c r="A5" s="15" t="s">
        <v>103</v>
      </c>
      <c r="B5" s="5">
        <v>99</v>
      </c>
      <c r="C5" s="5" t="s">
        <v>258</v>
      </c>
      <c r="D5" s="18">
        <v>1.7556661553317601E-6</v>
      </c>
      <c r="E5" s="5">
        <v>94</v>
      </c>
      <c r="F5" s="5" t="s">
        <v>259</v>
      </c>
      <c r="G5" s="18">
        <v>2.3445730498503999E-5</v>
      </c>
      <c r="H5" s="5" t="s">
        <v>113</v>
      </c>
    </row>
    <row r="6" spans="1:8" x14ac:dyDescent="0.2">
      <c r="A6" s="15" t="s">
        <v>65</v>
      </c>
      <c r="B6" s="5">
        <v>95</v>
      </c>
      <c r="C6" s="5" t="s">
        <v>248</v>
      </c>
      <c r="D6" s="18">
        <v>1.0066537630611E-5</v>
      </c>
      <c r="E6" s="5">
        <v>97</v>
      </c>
      <c r="F6" s="5" t="s">
        <v>249</v>
      </c>
      <c r="G6" s="18">
        <v>1.5977759992991699E-5</v>
      </c>
      <c r="H6" s="5" t="s">
        <v>113</v>
      </c>
    </row>
    <row r="7" spans="1:8" x14ac:dyDescent="0.2">
      <c r="A7" s="15" t="s">
        <v>66</v>
      </c>
      <c r="B7" s="5">
        <v>100</v>
      </c>
      <c r="C7" s="5" t="s">
        <v>250</v>
      </c>
      <c r="D7" s="18">
        <v>1.03576360224735E-7</v>
      </c>
      <c r="E7" s="5">
        <v>100</v>
      </c>
      <c r="F7" s="5" t="s">
        <v>251</v>
      </c>
      <c r="G7" s="18">
        <v>1.08712382117657E-7</v>
      </c>
      <c r="H7" s="5" t="s">
        <v>113</v>
      </c>
    </row>
    <row r="8" spans="1:8" x14ac:dyDescent="0.2">
      <c r="A8" s="15" t="s">
        <v>101</v>
      </c>
      <c r="B8" s="5">
        <v>98</v>
      </c>
      <c r="C8" s="5" t="s">
        <v>256</v>
      </c>
      <c r="D8" s="18">
        <v>1.6924064540184501E-6</v>
      </c>
      <c r="E8" s="5">
        <v>96</v>
      </c>
      <c r="F8" s="5" t="s">
        <v>257</v>
      </c>
      <c r="G8" s="18">
        <v>2.27344964422718E-6</v>
      </c>
      <c r="H8" s="5" t="s">
        <v>113</v>
      </c>
    </row>
    <row r="9" spans="1:8" x14ac:dyDescent="0.2">
      <c r="A9" s="15" t="s">
        <v>90</v>
      </c>
      <c r="B9" s="5">
        <v>100</v>
      </c>
      <c r="C9" s="5" t="s">
        <v>252</v>
      </c>
      <c r="D9" s="18">
        <v>5.6734262854453802E-12</v>
      </c>
      <c r="E9" s="5">
        <v>100</v>
      </c>
      <c r="F9" s="5" t="s">
        <v>253</v>
      </c>
      <c r="G9" s="18">
        <v>5.4383006558874701E-12</v>
      </c>
      <c r="H9" s="5" t="s">
        <v>113</v>
      </c>
    </row>
  </sheetData>
  <sortState xmlns:xlrd2="http://schemas.microsoft.com/office/spreadsheetml/2017/richdata2" ref="A3:H9">
    <sortCondition ref="C2:C9"/>
  </sortState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4E9B-E408-B84A-A52E-5DDE79866651}">
  <dimension ref="A1:Q53"/>
  <sheetViews>
    <sheetView zoomScale="117" zoomScaleNormal="117" workbookViewId="0">
      <selection activeCell="R1" sqref="R1:T1048576"/>
    </sheetView>
  </sheetViews>
  <sheetFormatPr baseColWidth="10" defaultRowHeight="16" x14ac:dyDescent="0.2"/>
  <cols>
    <col min="1" max="1" width="11.5" customWidth="1"/>
    <col min="2" max="2" width="8.83203125" style="2" bestFit="1" customWidth="1"/>
    <col min="3" max="3" width="9" style="2" bestFit="1" customWidth="1"/>
    <col min="4" max="4" width="16" bestFit="1" customWidth="1"/>
    <col min="5" max="6" width="10.83203125" style="2"/>
    <col min="7" max="7" width="16" style="2" bestFit="1" customWidth="1"/>
    <col min="8" max="8" width="12.1640625" bestFit="1" customWidth="1"/>
    <col min="9" max="9" width="11.5" style="2" customWidth="1"/>
    <col min="10" max="10" width="9" style="2" customWidth="1"/>
    <col min="11" max="11" width="16" style="2" bestFit="1" customWidth="1"/>
    <col min="13" max="13" width="9" style="2" bestFit="1" customWidth="1"/>
    <col min="14" max="14" width="16" style="2" bestFit="1" customWidth="1"/>
    <col min="15" max="15" width="10.83203125" style="2"/>
    <col min="16" max="16" width="12" style="2" customWidth="1"/>
    <col min="17" max="17" width="10.83203125" style="2"/>
  </cols>
  <sheetData>
    <row r="1" spans="1:17" x14ac:dyDescent="0.2">
      <c r="A1" s="28" t="s">
        <v>55</v>
      </c>
      <c r="B1" s="26" t="s">
        <v>265</v>
      </c>
      <c r="C1" s="28" t="s">
        <v>264</v>
      </c>
      <c r="D1" s="28"/>
      <c r="E1" s="28"/>
      <c r="F1" s="28"/>
      <c r="G1" s="28"/>
      <c r="H1" s="28"/>
      <c r="I1" s="28"/>
      <c r="J1" s="28" t="s">
        <v>266</v>
      </c>
      <c r="K1" s="28"/>
      <c r="L1" s="28"/>
      <c r="M1" s="28"/>
      <c r="N1" s="28"/>
      <c r="O1" s="28"/>
      <c r="P1" s="28"/>
      <c r="Q1" s="37" t="s">
        <v>267</v>
      </c>
    </row>
    <row r="2" spans="1:17" ht="16" customHeight="1" x14ac:dyDescent="0.2">
      <c r="A2" s="28"/>
      <c r="B2" s="26"/>
      <c r="C2" s="28" t="s">
        <v>58</v>
      </c>
      <c r="D2" s="28"/>
      <c r="E2" s="28"/>
      <c r="F2" s="28" t="s">
        <v>57</v>
      </c>
      <c r="G2" s="28"/>
      <c r="H2" s="28"/>
      <c r="I2" s="26" t="s">
        <v>268</v>
      </c>
      <c r="J2" s="28" t="s">
        <v>58</v>
      </c>
      <c r="K2" s="28"/>
      <c r="L2" s="28"/>
      <c r="M2" s="28" t="s">
        <v>57</v>
      </c>
      <c r="N2" s="28"/>
      <c r="O2" s="28"/>
      <c r="P2" s="26" t="s">
        <v>269</v>
      </c>
      <c r="Q2" s="37"/>
    </row>
    <row r="3" spans="1:17" x14ac:dyDescent="0.2">
      <c r="A3" s="28"/>
      <c r="B3" s="26"/>
      <c r="C3" s="3" t="s">
        <v>262</v>
      </c>
      <c r="D3" s="24" t="s">
        <v>184</v>
      </c>
      <c r="E3" s="17" t="s">
        <v>109</v>
      </c>
      <c r="F3" s="3" t="s">
        <v>262</v>
      </c>
      <c r="G3" s="17" t="s">
        <v>184</v>
      </c>
      <c r="H3" s="17" t="s">
        <v>109</v>
      </c>
      <c r="I3" s="26"/>
      <c r="J3" s="3" t="s">
        <v>262</v>
      </c>
      <c r="K3" s="17" t="s">
        <v>184</v>
      </c>
      <c r="L3" s="17" t="s">
        <v>109</v>
      </c>
      <c r="M3" s="3" t="s">
        <v>262</v>
      </c>
      <c r="N3" s="17" t="s">
        <v>184</v>
      </c>
      <c r="O3" s="17" t="s">
        <v>109</v>
      </c>
      <c r="P3" s="26"/>
      <c r="Q3" s="37"/>
    </row>
    <row r="4" spans="1:17" x14ac:dyDescent="0.2">
      <c r="A4" t="s">
        <v>98</v>
      </c>
      <c r="B4" s="2" t="s">
        <v>2</v>
      </c>
      <c r="C4" s="2">
        <v>100</v>
      </c>
      <c r="D4" t="s">
        <v>111</v>
      </c>
      <c r="E4" s="25">
        <v>3.2598237835541701E-6</v>
      </c>
      <c r="F4" s="2">
        <v>99</v>
      </c>
      <c r="G4" s="2" t="s">
        <v>112</v>
      </c>
      <c r="H4" s="23">
        <v>2.7812979461052001E-6</v>
      </c>
      <c r="I4" s="2" t="s">
        <v>113</v>
      </c>
    </row>
    <row r="5" spans="1:17" x14ac:dyDescent="0.2">
      <c r="A5" t="s">
        <v>79</v>
      </c>
      <c r="B5" s="2" t="s">
        <v>5</v>
      </c>
      <c r="C5" s="2">
        <v>100</v>
      </c>
      <c r="D5" t="s">
        <v>114</v>
      </c>
      <c r="E5" s="25">
        <v>4.62880064254857E-16</v>
      </c>
      <c r="F5" s="2">
        <v>97</v>
      </c>
      <c r="G5" s="2" t="s">
        <v>115</v>
      </c>
      <c r="H5" s="23">
        <v>1.0988767474509299E-15</v>
      </c>
      <c r="I5" s="2" t="s">
        <v>113</v>
      </c>
      <c r="J5" s="2">
        <v>93</v>
      </c>
      <c r="K5" s="2" t="s">
        <v>191</v>
      </c>
      <c r="L5" s="23">
        <v>3.56247832999088E-8</v>
      </c>
      <c r="M5" s="2">
        <v>90</v>
      </c>
      <c r="N5" s="2" t="s">
        <v>192</v>
      </c>
      <c r="O5" s="25">
        <v>4.1523494620448199E-8</v>
      </c>
      <c r="P5" s="2" t="s">
        <v>113</v>
      </c>
      <c r="Q5" s="2" t="s">
        <v>113</v>
      </c>
    </row>
    <row r="6" spans="1:17" x14ac:dyDescent="0.2">
      <c r="A6" t="s">
        <v>100</v>
      </c>
      <c r="B6" s="2" t="s">
        <v>3</v>
      </c>
      <c r="C6" s="2">
        <v>91</v>
      </c>
      <c r="D6" t="s">
        <v>128</v>
      </c>
      <c r="E6" s="25">
        <v>4.1115313464630699E-5</v>
      </c>
      <c r="F6" s="2">
        <v>91</v>
      </c>
      <c r="G6" s="2" t="s">
        <v>129</v>
      </c>
      <c r="H6" s="23">
        <v>6.2456085619576194E-5</v>
      </c>
      <c r="I6" s="2" t="s">
        <v>113</v>
      </c>
      <c r="J6" s="2">
        <v>94</v>
      </c>
      <c r="K6" s="2" t="s">
        <v>198</v>
      </c>
      <c r="L6">
        <v>6.496639100244E-4</v>
      </c>
      <c r="M6" s="2">
        <v>98</v>
      </c>
      <c r="N6" s="2" t="s">
        <v>199</v>
      </c>
      <c r="O6" s="2">
        <v>5.8913708096100005E-4</v>
      </c>
      <c r="P6" s="2" t="s">
        <v>113</v>
      </c>
      <c r="Q6" s="2" t="s">
        <v>113</v>
      </c>
    </row>
    <row r="7" spans="1:17" x14ac:dyDescent="0.2">
      <c r="A7" t="s">
        <v>100</v>
      </c>
      <c r="B7" s="2" t="s">
        <v>7</v>
      </c>
      <c r="C7" s="2">
        <v>100</v>
      </c>
      <c r="D7" t="s">
        <v>116</v>
      </c>
      <c r="E7" s="25">
        <v>2.0931554728783101E-44</v>
      </c>
      <c r="F7" s="2">
        <v>100</v>
      </c>
      <c r="G7" s="2" t="s">
        <v>117</v>
      </c>
      <c r="H7" s="23">
        <v>3.4051279035302602E-44</v>
      </c>
      <c r="I7" s="2" t="s">
        <v>113</v>
      </c>
      <c r="J7" s="2">
        <v>96</v>
      </c>
      <c r="K7" s="2" t="s">
        <v>193</v>
      </c>
      <c r="L7" s="23">
        <v>8.0114769014216293E-33</v>
      </c>
      <c r="M7" s="2">
        <v>100</v>
      </c>
      <c r="N7" s="2" t="s">
        <v>193</v>
      </c>
      <c r="O7" s="25">
        <v>1.5928549183172499E-32</v>
      </c>
      <c r="P7" s="2" t="s">
        <v>113</v>
      </c>
      <c r="Q7" s="2" t="s">
        <v>113</v>
      </c>
    </row>
    <row r="8" spans="1:17" x14ac:dyDescent="0.2">
      <c r="A8" t="s">
        <v>100</v>
      </c>
      <c r="B8" s="2" t="s">
        <v>6</v>
      </c>
      <c r="C8" s="2">
        <v>100</v>
      </c>
      <c r="D8" t="s">
        <v>118</v>
      </c>
      <c r="E8" s="25">
        <v>1.8035578696105999E-22</v>
      </c>
      <c r="F8" s="2">
        <v>100</v>
      </c>
      <c r="G8" s="2" t="s">
        <v>119</v>
      </c>
      <c r="H8" s="23">
        <v>2.45823072455419E-22</v>
      </c>
      <c r="I8" s="2" t="s">
        <v>113</v>
      </c>
      <c r="J8" s="2">
        <v>96</v>
      </c>
      <c r="K8" s="2" t="s">
        <v>194</v>
      </c>
      <c r="L8" s="23">
        <v>3.2347195442981E-6</v>
      </c>
      <c r="M8" s="2">
        <v>100</v>
      </c>
      <c r="N8" s="2" t="s">
        <v>195</v>
      </c>
      <c r="O8" s="25">
        <v>3.4804706259316401E-6</v>
      </c>
      <c r="P8" s="2" t="s">
        <v>113</v>
      </c>
      <c r="Q8" s="2" t="s">
        <v>113</v>
      </c>
    </row>
    <row r="9" spans="1:17" x14ac:dyDescent="0.2">
      <c r="A9" t="s">
        <v>83</v>
      </c>
      <c r="B9" s="2" t="s">
        <v>6</v>
      </c>
      <c r="C9" s="2">
        <v>100</v>
      </c>
      <c r="D9" t="s">
        <v>120</v>
      </c>
      <c r="E9" s="25">
        <v>4.2778013616682201E-17</v>
      </c>
      <c r="F9" s="2">
        <v>100</v>
      </c>
      <c r="G9" s="2" t="s">
        <v>121</v>
      </c>
      <c r="H9" s="23">
        <v>2.7049033801632701E-17</v>
      </c>
      <c r="I9" s="2" t="s">
        <v>113</v>
      </c>
    </row>
    <row r="10" spans="1:17" x14ac:dyDescent="0.2">
      <c r="A10" t="s">
        <v>66</v>
      </c>
      <c r="B10" s="2" t="s">
        <v>4</v>
      </c>
      <c r="C10" s="2">
        <v>100</v>
      </c>
      <c r="D10" t="s">
        <v>122</v>
      </c>
      <c r="E10" s="25">
        <v>6.0847089988943102E-10</v>
      </c>
      <c r="F10" s="2">
        <v>100</v>
      </c>
      <c r="G10" s="2" t="s">
        <v>123</v>
      </c>
      <c r="H10" s="23">
        <v>7.9666609115529199E-10</v>
      </c>
      <c r="I10" s="2" t="s">
        <v>113</v>
      </c>
    </row>
    <row r="11" spans="1:17" x14ac:dyDescent="0.2">
      <c r="A11" t="s">
        <v>65</v>
      </c>
      <c r="B11" s="2" t="s">
        <v>5</v>
      </c>
      <c r="C11" s="2">
        <v>100</v>
      </c>
      <c r="D11" t="s">
        <v>124</v>
      </c>
      <c r="E11" s="25">
        <v>8.4985417469259102E-17</v>
      </c>
      <c r="F11" s="2">
        <v>100</v>
      </c>
      <c r="G11" s="2" t="s">
        <v>125</v>
      </c>
      <c r="H11" s="23">
        <v>8.2243014753412403E-17</v>
      </c>
      <c r="I11" s="2" t="s">
        <v>113</v>
      </c>
      <c r="J11" s="2">
        <v>95</v>
      </c>
      <c r="K11" s="2" t="s">
        <v>202</v>
      </c>
      <c r="L11" s="23">
        <v>1.4081341926863499E-12</v>
      </c>
      <c r="M11" s="2">
        <v>94</v>
      </c>
      <c r="N11" s="2" t="s">
        <v>203</v>
      </c>
      <c r="O11" s="25">
        <v>1.2795507831057399E-12</v>
      </c>
      <c r="P11" s="2" t="s">
        <v>113</v>
      </c>
      <c r="Q11" s="2" t="s">
        <v>113</v>
      </c>
    </row>
    <row r="12" spans="1:17" x14ac:dyDescent="0.2">
      <c r="A12" t="s">
        <v>103</v>
      </c>
      <c r="B12" s="2" t="s">
        <v>4</v>
      </c>
      <c r="C12" s="2">
        <v>96</v>
      </c>
      <c r="D12" t="s">
        <v>126</v>
      </c>
      <c r="E12" s="25">
        <v>4.0224964116908701E-7</v>
      </c>
      <c r="F12" s="2">
        <v>95</v>
      </c>
      <c r="G12" s="2" t="s">
        <v>127</v>
      </c>
      <c r="H12" s="23">
        <v>2.6456674174099398E-5</v>
      </c>
      <c r="I12" s="2" t="s">
        <v>113</v>
      </c>
    </row>
    <row r="13" spans="1:17" x14ac:dyDescent="0.2">
      <c r="A13" t="s">
        <v>65</v>
      </c>
      <c r="B13" s="2" t="s">
        <v>6</v>
      </c>
      <c r="C13" s="2">
        <v>100</v>
      </c>
      <c r="D13" t="s">
        <v>130</v>
      </c>
      <c r="E13" s="25">
        <v>8.8649167228561205E-20</v>
      </c>
      <c r="F13" s="2">
        <v>100</v>
      </c>
      <c r="G13" s="2" t="s">
        <v>131</v>
      </c>
      <c r="H13" s="23">
        <v>2.1644899542323499E-20</v>
      </c>
      <c r="I13" s="2" t="s">
        <v>113</v>
      </c>
      <c r="J13" s="2">
        <v>95</v>
      </c>
      <c r="K13" s="2" t="s">
        <v>214</v>
      </c>
      <c r="L13" s="23">
        <v>1.12893994476674E-10</v>
      </c>
      <c r="M13" s="2">
        <v>94</v>
      </c>
      <c r="N13" s="2" t="s">
        <v>215</v>
      </c>
      <c r="O13" s="25">
        <v>9.1637678181034497E-11</v>
      </c>
      <c r="P13" s="2" t="s">
        <v>113</v>
      </c>
      <c r="Q13" s="2" t="s">
        <v>113</v>
      </c>
    </row>
    <row r="14" spans="1:17" x14ac:dyDescent="0.2">
      <c r="A14" t="s">
        <v>67</v>
      </c>
      <c r="B14" s="2" t="s">
        <v>6</v>
      </c>
      <c r="C14" s="2">
        <v>100</v>
      </c>
      <c r="D14" t="s">
        <v>147</v>
      </c>
      <c r="E14" s="25">
        <v>2.4929266892331101E-8</v>
      </c>
      <c r="F14" s="2">
        <v>99</v>
      </c>
      <c r="G14" s="2" t="s">
        <v>148</v>
      </c>
      <c r="H14" s="23">
        <v>2.34892359017644E-7</v>
      </c>
      <c r="I14" s="2" t="s">
        <v>113</v>
      </c>
      <c r="J14" s="2">
        <v>98</v>
      </c>
      <c r="K14" s="2" t="s">
        <v>200</v>
      </c>
      <c r="L14" s="23">
        <v>5.5626809458688598E-15</v>
      </c>
      <c r="M14" s="2">
        <v>100</v>
      </c>
      <c r="N14" s="2" t="s">
        <v>201</v>
      </c>
      <c r="O14" s="25">
        <v>4.8351357612238898E-14</v>
      </c>
      <c r="P14" s="2" t="s">
        <v>113</v>
      </c>
      <c r="Q14" s="2" t="s">
        <v>113</v>
      </c>
    </row>
    <row r="15" spans="1:17" x14ac:dyDescent="0.2">
      <c r="A15" t="s">
        <v>103</v>
      </c>
      <c r="B15" s="2" t="s">
        <v>6</v>
      </c>
      <c r="C15" s="2">
        <v>100</v>
      </c>
      <c r="D15" t="s">
        <v>132</v>
      </c>
      <c r="E15" s="25">
        <v>4.8539026106088601E-21</v>
      </c>
      <c r="F15" s="2">
        <v>100</v>
      </c>
      <c r="G15" s="2" t="s">
        <v>133</v>
      </c>
      <c r="H15" s="23">
        <v>1.8345299408129701E-16</v>
      </c>
      <c r="I15" s="2" t="s">
        <v>113</v>
      </c>
      <c r="J15" s="2">
        <v>91</v>
      </c>
      <c r="K15" s="2" t="s">
        <v>222</v>
      </c>
      <c r="L15" s="23">
        <v>4.8844439401915496E-7</v>
      </c>
      <c r="M15" s="2">
        <v>57</v>
      </c>
      <c r="N15" s="2" t="s">
        <v>223</v>
      </c>
      <c r="O15" s="2">
        <v>5.5385534727569997E-4</v>
      </c>
      <c r="P15" s="2" t="s">
        <v>136</v>
      </c>
      <c r="Q15" s="2" t="s">
        <v>136</v>
      </c>
    </row>
    <row r="16" spans="1:17" x14ac:dyDescent="0.2">
      <c r="A16" t="s">
        <v>103</v>
      </c>
      <c r="B16" s="2" t="s">
        <v>7</v>
      </c>
      <c r="C16" s="2">
        <v>99</v>
      </c>
      <c r="D16" t="s">
        <v>161</v>
      </c>
      <c r="E16" s="25">
        <v>6.1946052562198605E-8</v>
      </c>
      <c r="F16" s="2">
        <v>100</v>
      </c>
      <c r="G16" s="2" t="s">
        <v>162</v>
      </c>
      <c r="H16" s="23">
        <v>2.4906553848601301E-9</v>
      </c>
      <c r="I16" s="2" t="s">
        <v>113</v>
      </c>
      <c r="J16" s="2">
        <v>62</v>
      </c>
      <c r="K16" s="2" t="s">
        <v>230</v>
      </c>
      <c r="L16">
        <v>4.8797600103869999E-4</v>
      </c>
      <c r="M16" s="2">
        <v>93</v>
      </c>
      <c r="N16" s="2" t="s">
        <v>231</v>
      </c>
      <c r="O16" s="25">
        <v>1.9355107267771501E-7</v>
      </c>
      <c r="P16" s="2" t="s">
        <v>136</v>
      </c>
      <c r="Q16" s="2" t="s">
        <v>136</v>
      </c>
    </row>
    <row r="17" spans="1:17" x14ac:dyDescent="0.2">
      <c r="A17" t="s">
        <v>90</v>
      </c>
      <c r="B17" s="2" t="s">
        <v>3</v>
      </c>
      <c r="C17" s="2">
        <v>89</v>
      </c>
      <c r="D17" t="s">
        <v>134</v>
      </c>
      <c r="E17" s="2">
        <v>1.4738335658210001E-4</v>
      </c>
      <c r="F17" s="2">
        <v>91</v>
      </c>
      <c r="G17" s="2" t="s">
        <v>135</v>
      </c>
      <c r="H17" s="23">
        <v>9.4434905908156295E-5</v>
      </c>
      <c r="I17" s="2" t="s">
        <v>136</v>
      </c>
      <c r="J17" s="2">
        <v>100</v>
      </c>
      <c r="K17" s="2" t="s">
        <v>210</v>
      </c>
      <c r="L17">
        <v>6.0652042739144996E-4</v>
      </c>
      <c r="M17" s="2">
        <v>93</v>
      </c>
      <c r="N17" s="2" t="s">
        <v>211</v>
      </c>
      <c r="O17" s="2">
        <v>5.6796150741030005E-4</v>
      </c>
      <c r="P17" s="2" t="s">
        <v>113</v>
      </c>
      <c r="Q17" s="2" t="s">
        <v>136</v>
      </c>
    </row>
    <row r="18" spans="1:17" x14ac:dyDescent="0.2">
      <c r="A18" t="s">
        <v>95</v>
      </c>
      <c r="B18" s="2" t="s">
        <v>3</v>
      </c>
      <c r="C18" s="2">
        <v>90</v>
      </c>
      <c r="D18" t="s">
        <v>137</v>
      </c>
      <c r="E18" s="2">
        <v>1.3278662911294999E-4</v>
      </c>
      <c r="F18" s="2">
        <v>94</v>
      </c>
      <c r="G18" s="2" t="s">
        <v>138</v>
      </c>
      <c r="H18" s="23">
        <v>8.8584114237910301E-5</v>
      </c>
      <c r="I18" s="2" t="s">
        <v>113</v>
      </c>
    </row>
    <row r="19" spans="1:17" x14ac:dyDescent="0.2">
      <c r="A19" t="s">
        <v>65</v>
      </c>
      <c r="B19" s="2" t="s">
        <v>4</v>
      </c>
      <c r="C19" s="2">
        <v>94</v>
      </c>
      <c r="D19" t="s">
        <v>139</v>
      </c>
      <c r="E19" s="25">
        <v>1.7534008596425199E-5</v>
      </c>
      <c r="F19" s="2">
        <v>97</v>
      </c>
      <c r="G19" s="2" t="s">
        <v>140</v>
      </c>
      <c r="H19" s="23">
        <v>3.2024564493240302E-5</v>
      </c>
      <c r="I19" s="2" t="s">
        <v>113</v>
      </c>
    </row>
    <row r="20" spans="1:17" x14ac:dyDescent="0.2">
      <c r="A20" t="s">
        <v>79</v>
      </c>
      <c r="B20" s="2" t="s">
        <v>4</v>
      </c>
      <c r="C20" s="2">
        <v>92</v>
      </c>
      <c r="D20" t="s">
        <v>141</v>
      </c>
      <c r="E20" s="25">
        <v>6.8618238710795704E-5</v>
      </c>
      <c r="F20" s="2">
        <v>92</v>
      </c>
      <c r="G20" s="2" t="s">
        <v>142</v>
      </c>
      <c r="H20" s="23">
        <v>9.8085827169024499E-5</v>
      </c>
      <c r="I20" s="2" t="s">
        <v>113</v>
      </c>
    </row>
    <row r="21" spans="1:17" x14ac:dyDescent="0.2">
      <c r="A21" t="s">
        <v>83</v>
      </c>
      <c r="B21" s="2" t="s">
        <v>7</v>
      </c>
      <c r="C21" s="2">
        <v>100</v>
      </c>
      <c r="D21" t="s">
        <v>143</v>
      </c>
      <c r="E21" s="25">
        <v>5.9852322516498301E-17</v>
      </c>
      <c r="F21" s="2">
        <v>100</v>
      </c>
      <c r="G21" s="2" t="s">
        <v>144</v>
      </c>
      <c r="H21" s="23">
        <v>4.0821931854661903E-17</v>
      </c>
      <c r="I21" s="2" t="s">
        <v>113</v>
      </c>
    </row>
    <row r="22" spans="1:17" x14ac:dyDescent="0.2">
      <c r="A22" t="s">
        <v>107</v>
      </c>
      <c r="B22" s="2" t="s">
        <v>5</v>
      </c>
      <c r="C22" s="2">
        <v>89</v>
      </c>
      <c r="D22" t="s">
        <v>145</v>
      </c>
      <c r="E22" s="25">
        <v>1.13535434671376E-5</v>
      </c>
      <c r="F22" s="2">
        <v>93</v>
      </c>
      <c r="G22" s="2" t="s">
        <v>146</v>
      </c>
      <c r="H22" s="23">
        <v>2.15114209010603E-5</v>
      </c>
      <c r="I22" s="2" t="s">
        <v>136</v>
      </c>
    </row>
    <row r="23" spans="1:17" x14ac:dyDescent="0.2">
      <c r="A23" t="s">
        <v>97</v>
      </c>
      <c r="B23" s="2" t="s">
        <v>6</v>
      </c>
      <c r="C23" s="2">
        <v>100</v>
      </c>
      <c r="D23" t="s">
        <v>149</v>
      </c>
      <c r="E23" s="25">
        <v>9.8153642168269095E-8</v>
      </c>
      <c r="F23" s="2">
        <v>99</v>
      </c>
      <c r="G23" s="2" t="s">
        <v>150</v>
      </c>
      <c r="H23" s="23">
        <v>1.00377315681916E-7</v>
      </c>
      <c r="I23" s="2" t="s">
        <v>113</v>
      </c>
    </row>
    <row r="24" spans="1:17" x14ac:dyDescent="0.2">
      <c r="A24" t="s">
        <v>105</v>
      </c>
      <c r="B24" s="2" t="s">
        <v>6</v>
      </c>
      <c r="C24" s="2">
        <v>100</v>
      </c>
      <c r="D24" t="s">
        <v>151</v>
      </c>
      <c r="E24" s="25">
        <v>1.8882271844722001E-7</v>
      </c>
      <c r="F24" s="2">
        <v>99</v>
      </c>
      <c r="G24" s="2" t="s">
        <v>152</v>
      </c>
      <c r="H24" s="23">
        <v>3.9495697196393298E-7</v>
      </c>
      <c r="I24" s="2" t="s">
        <v>113</v>
      </c>
    </row>
    <row r="25" spans="1:17" x14ac:dyDescent="0.2">
      <c r="A25" t="s">
        <v>69</v>
      </c>
      <c r="B25" s="2" t="s">
        <v>5</v>
      </c>
      <c r="C25" s="2">
        <v>50</v>
      </c>
      <c r="D25" t="s">
        <v>153</v>
      </c>
      <c r="E25" s="2">
        <v>4.8630259083390001E-4</v>
      </c>
      <c r="F25" s="2">
        <v>99</v>
      </c>
      <c r="G25" s="2" t="s">
        <v>154</v>
      </c>
      <c r="H25" s="23">
        <v>7.6431959657789095E-7</v>
      </c>
      <c r="I25" s="2" t="s">
        <v>136</v>
      </c>
      <c r="J25" s="2">
        <v>57</v>
      </c>
      <c r="K25" s="2" t="s">
        <v>226</v>
      </c>
      <c r="L25">
        <v>3.3335801758760001E-4</v>
      </c>
      <c r="M25" s="2">
        <v>100</v>
      </c>
      <c r="N25" s="2" t="s">
        <v>227</v>
      </c>
      <c r="O25" s="25">
        <v>3.3570872207896698E-7</v>
      </c>
      <c r="P25" s="2" t="s">
        <v>136</v>
      </c>
      <c r="Q25" s="2" t="s">
        <v>136</v>
      </c>
    </row>
    <row r="26" spans="1:17" x14ac:dyDescent="0.2">
      <c r="A26" t="s">
        <v>79</v>
      </c>
      <c r="B26" s="2" t="s">
        <v>6</v>
      </c>
      <c r="C26" s="2">
        <v>98</v>
      </c>
      <c r="D26" t="s">
        <v>155</v>
      </c>
      <c r="E26" s="25">
        <v>1.7062838038231899E-6</v>
      </c>
      <c r="F26" s="2">
        <v>97</v>
      </c>
      <c r="G26" s="2" t="s">
        <v>156</v>
      </c>
      <c r="H26" s="23">
        <v>1.3028755101726699E-6</v>
      </c>
      <c r="I26" s="2" t="s">
        <v>113</v>
      </c>
    </row>
    <row r="27" spans="1:17" x14ac:dyDescent="0.2">
      <c r="A27" t="s">
        <v>107</v>
      </c>
      <c r="B27" s="2" t="s">
        <v>7</v>
      </c>
      <c r="C27" s="2">
        <v>88</v>
      </c>
      <c r="D27" t="s">
        <v>157</v>
      </c>
      <c r="E27" s="25">
        <v>2.1173430509967601E-6</v>
      </c>
      <c r="F27" s="2">
        <v>100</v>
      </c>
      <c r="G27" s="2" t="s">
        <v>158</v>
      </c>
      <c r="H27" s="23">
        <v>2.8298482903597998E-10</v>
      </c>
      <c r="I27" s="2" t="s">
        <v>136</v>
      </c>
      <c r="J27" s="2">
        <v>100</v>
      </c>
      <c r="K27" s="2" t="s">
        <v>224</v>
      </c>
      <c r="L27" s="23">
        <v>5.3931907831392797E-10</v>
      </c>
      <c r="M27" s="2">
        <v>100</v>
      </c>
      <c r="N27" s="2" t="s">
        <v>225</v>
      </c>
      <c r="O27" s="25">
        <v>4.7181546085156102E-15</v>
      </c>
      <c r="P27" s="2" t="s">
        <v>113</v>
      </c>
      <c r="Q27" s="2" t="s">
        <v>136</v>
      </c>
    </row>
    <row r="28" spans="1:17" x14ac:dyDescent="0.2">
      <c r="A28" t="s">
        <v>103</v>
      </c>
      <c r="B28" s="2" t="s">
        <v>5</v>
      </c>
      <c r="C28" s="2">
        <v>44</v>
      </c>
      <c r="D28" t="s">
        <v>159</v>
      </c>
      <c r="E28" s="2">
        <v>3.6196939905925002E-4</v>
      </c>
      <c r="F28" s="2">
        <v>100</v>
      </c>
      <c r="G28" s="2" t="s">
        <v>160</v>
      </c>
      <c r="H28" s="23">
        <v>2.19254551934695E-6</v>
      </c>
      <c r="I28" s="2" t="s">
        <v>136</v>
      </c>
    </row>
    <row r="29" spans="1:17" x14ac:dyDescent="0.2">
      <c r="A29" t="s">
        <v>97</v>
      </c>
      <c r="B29" s="2" t="s">
        <v>7</v>
      </c>
      <c r="C29" s="2">
        <v>100</v>
      </c>
      <c r="D29" t="s">
        <v>176</v>
      </c>
      <c r="E29" s="25">
        <v>2.0728874546058699E-13</v>
      </c>
      <c r="F29" s="2">
        <v>100</v>
      </c>
      <c r="G29" s="2" t="s">
        <v>176</v>
      </c>
      <c r="H29" s="23">
        <v>1.50645847104803E-13</v>
      </c>
      <c r="I29" s="2" t="s">
        <v>113</v>
      </c>
      <c r="J29" s="2">
        <v>90</v>
      </c>
      <c r="K29" s="2" t="s">
        <v>233</v>
      </c>
      <c r="L29" s="23">
        <v>1.3445072483741499E-9</v>
      </c>
      <c r="M29" s="2">
        <v>86</v>
      </c>
      <c r="N29" s="2" t="s">
        <v>234</v>
      </c>
      <c r="O29" s="25">
        <v>5.28490773992051E-9</v>
      </c>
      <c r="P29" s="2" t="s">
        <v>136</v>
      </c>
      <c r="Q29" s="2" t="s">
        <v>136</v>
      </c>
    </row>
    <row r="30" spans="1:17" x14ac:dyDescent="0.2">
      <c r="A30" t="s">
        <v>102</v>
      </c>
      <c r="B30" s="2" t="s">
        <v>7</v>
      </c>
      <c r="C30" s="2">
        <v>100</v>
      </c>
      <c r="D30" t="s">
        <v>177</v>
      </c>
      <c r="E30" s="25">
        <v>2.1806121071033199E-15</v>
      </c>
      <c r="F30" s="2">
        <v>100</v>
      </c>
      <c r="G30" s="2" t="s">
        <v>178</v>
      </c>
      <c r="H30" s="23">
        <v>2.0742301962087299E-15</v>
      </c>
      <c r="I30" s="2" t="s">
        <v>113</v>
      </c>
      <c r="J30" s="2">
        <v>91</v>
      </c>
      <c r="K30" s="2" t="s">
        <v>237</v>
      </c>
      <c r="L30" s="23">
        <v>4.1726734081031398E-14</v>
      </c>
      <c r="M30" s="2">
        <v>85</v>
      </c>
      <c r="N30" s="2" t="s">
        <v>238</v>
      </c>
      <c r="O30" s="25">
        <v>9.1617051572846101E-14</v>
      </c>
      <c r="P30" s="2" t="s">
        <v>136</v>
      </c>
      <c r="Q30" s="2" t="s">
        <v>136</v>
      </c>
    </row>
    <row r="31" spans="1:17" x14ac:dyDescent="0.2">
      <c r="A31" t="s">
        <v>95</v>
      </c>
      <c r="B31" s="2" t="s">
        <v>7</v>
      </c>
      <c r="C31" s="2">
        <v>98</v>
      </c>
      <c r="D31" t="s">
        <v>163</v>
      </c>
      <c r="E31" s="25">
        <v>1.07654316180853E-6</v>
      </c>
      <c r="F31" s="2">
        <v>95</v>
      </c>
      <c r="G31" s="2" t="s">
        <v>164</v>
      </c>
      <c r="H31" s="23">
        <v>2.35994780098698E-6</v>
      </c>
      <c r="I31" s="2" t="s">
        <v>113</v>
      </c>
    </row>
    <row r="32" spans="1:17" x14ac:dyDescent="0.2">
      <c r="A32" t="s">
        <v>90</v>
      </c>
      <c r="B32" s="2" t="s">
        <v>7</v>
      </c>
      <c r="C32" s="2">
        <v>100</v>
      </c>
      <c r="D32" t="s">
        <v>165</v>
      </c>
      <c r="E32" s="25">
        <v>2.5527321915028699E-11</v>
      </c>
      <c r="F32" s="2">
        <v>100</v>
      </c>
      <c r="G32" s="2" t="s">
        <v>166</v>
      </c>
      <c r="H32" s="23">
        <v>8.3310804636112008E-12</v>
      </c>
      <c r="I32" s="2" t="s">
        <v>113</v>
      </c>
    </row>
    <row r="33" spans="1:17" x14ac:dyDescent="0.2">
      <c r="A33" t="s">
        <v>86</v>
      </c>
      <c r="B33" s="2" t="s">
        <v>7</v>
      </c>
      <c r="C33" s="2">
        <v>98</v>
      </c>
      <c r="D33" t="s">
        <v>167</v>
      </c>
      <c r="E33" s="25">
        <v>2.7704390599313499E-7</v>
      </c>
      <c r="F33" s="2">
        <v>98</v>
      </c>
      <c r="G33" s="2" t="s">
        <v>168</v>
      </c>
      <c r="H33" s="23">
        <v>1.80050451168474E-7</v>
      </c>
      <c r="I33" s="2" t="s">
        <v>113</v>
      </c>
    </row>
    <row r="34" spans="1:17" x14ac:dyDescent="0.2">
      <c r="A34" t="s">
        <v>105</v>
      </c>
      <c r="B34" s="2" t="s">
        <v>7</v>
      </c>
      <c r="C34" s="2">
        <v>98</v>
      </c>
      <c r="D34" t="s">
        <v>168</v>
      </c>
      <c r="E34" s="25">
        <v>2.27375947078089E-7</v>
      </c>
      <c r="F34" s="2">
        <v>5</v>
      </c>
      <c r="G34" s="2" t="s">
        <v>169</v>
      </c>
      <c r="H34">
        <v>1.3231231858525001E-3</v>
      </c>
      <c r="I34" s="2" t="s">
        <v>136</v>
      </c>
    </row>
    <row r="35" spans="1:17" x14ac:dyDescent="0.2">
      <c r="A35" t="s">
        <v>98</v>
      </c>
      <c r="B35" s="2" t="s">
        <v>7</v>
      </c>
      <c r="C35" s="2">
        <v>100</v>
      </c>
      <c r="D35" t="s">
        <v>170</v>
      </c>
      <c r="E35" s="25">
        <v>1.4013879205231E-9</v>
      </c>
      <c r="F35" s="2">
        <v>100</v>
      </c>
      <c r="G35" s="2" t="s">
        <v>171</v>
      </c>
      <c r="H35" s="23">
        <v>4.6686565235604305E-10</v>
      </c>
      <c r="I35" s="2" t="s">
        <v>113</v>
      </c>
      <c r="J35" s="2">
        <v>97</v>
      </c>
      <c r="K35" s="2" t="s">
        <v>235</v>
      </c>
      <c r="L35" s="23">
        <v>2.7235597537869899E-10</v>
      </c>
      <c r="M35" s="2">
        <v>99</v>
      </c>
      <c r="N35" s="2" t="s">
        <v>236</v>
      </c>
      <c r="O35" s="25">
        <v>2.5342690348478099E-10</v>
      </c>
      <c r="P35" s="2" t="s">
        <v>113</v>
      </c>
      <c r="Q35" s="2" t="s">
        <v>113</v>
      </c>
    </row>
    <row r="36" spans="1:17" x14ac:dyDescent="0.2">
      <c r="A36" t="s">
        <v>72</v>
      </c>
      <c r="B36" s="2" t="s">
        <v>7</v>
      </c>
      <c r="C36" s="2">
        <v>100</v>
      </c>
      <c r="D36" t="s">
        <v>172</v>
      </c>
      <c r="E36" s="25">
        <v>1.6537473388845899E-7</v>
      </c>
      <c r="F36" s="2">
        <v>98</v>
      </c>
      <c r="G36" s="2" t="s">
        <v>173</v>
      </c>
      <c r="H36" s="23">
        <v>3.1651936794126199E-7</v>
      </c>
      <c r="I36" s="2" t="s">
        <v>113</v>
      </c>
    </row>
    <row r="37" spans="1:17" x14ac:dyDescent="0.2">
      <c r="A37" t="s">
        <v>101</v>
      </c>
      <c r="B37" s="2" t="s">
        <v>7</v>
      </c>
      <c r="C37" s="2">
        <v>100</v>
      </c>
      <c r="D37" t="s">
        <v>174</v>
      </c>
      <c r="E37" s="25">
        <v>1.45533437364012E-8</v>
      </c>
      <c r="F37" s="2">
        <v>99</v>
      </c>
      <c r="G37" s="2" t="s">
        <v>175</v>
      </c>
      <c r="H37" s="23">
        <v>2.0423912720460999E-8</v>
      </c>
      <c r="I37" s="2" t="s">
        <v>113</v>
      </c>
    </row>
    <row r="38" spans="1:17" x14ac:dyDescent="0.2">
      <c r="A38" t="s">
        <v>87</v>
      </c>
      <c r="B38" s="2" t="s">
        <v>7</v>
      </c>
      <c r="C38" s="2">
        <v>100</v>
      </c>
      <c r="D38" t="s">
        <v>179</v>
      </c>
      <c r="E38" s="25">
        <v>1.16131524105752E-21</v>
      </c>
      <c r="F38" s="2">
        <v>100</v>
      </c>
      <c r="G38" s="2" t="s">
        <v>180</v>
      </c>
      <c r="H38" s="23">
        <v>5.9749112176947698E-21</v>
      </c>
      <c r="I38" s="2" t="s">
        <v>113</v>
      </c>
      <c r="J38" s="2">
        <v>93</v>
      </c>
      <c r="K38" s="2" t="s">
        <v>232</v>
      </c>
      <c r="L38" s="23">
        <v>2.70934902467435E-11</v>
      </c>
      <c r="M38" s="2">
        <v>97</v>
      </c>
      <c r="N38" s="2" t="s">
        <v>232</v>
      </c>
      <c r="O38" s="25">
        <v>6.83177998742428E-11</v>
      </c>
      <c r="P38" s="2" t="s">
        <v>113</v>
      </c>
      <c r="Q38" s="2" t="s">
        <v>113</v>
      </c>
    </row>
    <row r="39" spans="1:17" x14ac:dyDescent="0.2">
      <c r="A39" t="s">
        <v>90</v>
      </c>
      <c r="B39" s="2" t="s">
        <v>6</v>
      </c>
      <c r="C39" s="2">
        <v>100</v>
      </c>
      <c r="D39" t="s">
        <v>181</v>
      </c>
      <c r="E39" s="25">
        <v>5.9029037295403203E-21</v>
      </c>
      <c r="F39" s="2">
        <v>100</v>
      </c>
      <c r="G39" s="2" t="s">
        <v>182</v>
      </c>
      <c r="H39" s="23">
        <v>2.6995743298126299E-21</v>
      </c>
      <c r="I39" s="2" t="s">
        <v>113</v>
      </c>
      <c r="J39" s="2">
        <v>100</v>
      </c>
      <c r="K39" s="2" t="s">
        <v>239</v>
      </c>
      <c r="L39" s="23">
        <v>7.9419545410275296E-15</v>
      </c>
      <c r="M39" s="2">
        <v>99</v>
      </c>
      <c r="N39" s="2" t="s">
        <v>240</v>
      </c>
      <c r="O39" s="25">
        <v>3.5538936694902199E-15</v>
      </c>
      <c r="P39" s="2" t="s">
        <v>113</v>
      </c>
      <c r="Q39" s="2" t="s">
        <v>113</v>
      </c>
    </row>
    <row r="40" spans="1:17" x14ac:dyDescent="0.2">
      <c r="A40" t="s">
        <v>64</v>
      </c>
      <c r="B40" s="2" t="s">
        <v>3</v>
      </c>
      <c r="C40" s="2">
        <v>100</v>
      </c>
      <c r="D40" t="s">
        <v>183</v>
      </c>
      <c r="E40" s="25">
        <v>2.1322940419799001E-8</v>
      </c>
      <c r="F40" s="2">
        <v>0</v>
      </c>
      <c r="G40" s="2" t="s">
        <v>263</v>
      </c>
      <c r="H40">
        <v>0</v>
      </c>
      <c r="I40" s="2" t="s">
        <v>136</v>
      </c>
    </row>
    <row r="41" spans="1:17" x14ac:dyDescent="0.2">
      <c r="A41" t="s">
        <v>106</v>
      </c>
      <c r="B41" s="2" t="s">
        <v>5</v>
      </c>
      <c r="J41" s="2">
        <v>94</v>
      </c>
      <c r="K41" s="2" t="s">
        <v>189</v>
      </c>
      <c r="L41" s="23">
        <v>9.5238499937499194E-5</v>
      </c>
      <c r="M41" s="2">
        <v>92</v>
      </c>
      <c r="N41" s="2" t="s">
        <v>190</v>
      </c>
      <c r="O41" s="2">
        <v>1.00715803440392E-4</v>
      </c>
      <c r="P41" s="2" t="s">
        <v>113</v>
      </c>
    </row>
    <row r="42" spans="1:17" x14ac:dyDescent="0.2">
      <c r="A42" t="s">
        <v>103</v>
      </c>
      <c r="B42" s="2" t="s">
        <v>3</v>
      </c>
      <c r="J42" s="2">
        <v>91</v>
      </c>
      <c r="K42" s="2" t="s">
        <v>196</v>
      </c>
      <c r="L42" s="23">
        <v>8.2924727693401892E-6</v>
      </c>
      <c r="M42" s="2">
        <v>93</v>
      </c>
      <c r="N42" s="2" t="s">
        <v>197</v>
      </c>
      <c r="O42" s="25">
        <v>1.2844064025759E-5</v>
      </c>
      <c r="P42" s="2" t="s">
        <v>113</v>
      </c>
    </row>
    <row r="43" spans="1:17" x14ac:dyDescent="0.2">
      <c r="A43" t="s">
        <v>108</v>
      </c>
      <c r="B43" s="2" t="s">
        <v>5</v>
      </c>
      <c r="J43" s="2">
        <v>98</v>
      </c>
      <c r="K43" s="2" t="s">
        <v>204</v>
      </c>
      <c r="L43" s="23">
        <v>4.6181234770160397E-6</v>
      </c>
      <c r="M43" s="2">
        <v>95</v>
      </c>
      <c r="N43" s="2" t="s">
        <v>205</v>
      </c>
      <c r="O43" s="25">
        <v>2.2100245486005198E-6</v>
      </c>
      <c r="P43" s="2" t="s">
        <v>113</v>
      </c>
    </row>
    <row r="44" spans="1:17" x14ac:dyDescent="0.2">
      <c r="A44" t="s">
        <v>90</v>
      </c>
      <c r="B44" s="2" t="s">
        <v>2</v>
      </c>
      <c r="J44" s="2">
        <v>98</v>
      </c>
      <c r="K44" s="2" t="s">
        <v>206</v>
      </c>
      <c r="L44">
        <v>1.049528637186E-4</v>
      </c>
      <c r="M44" s="2">
        <v>96</v>
      </c>
      <c r="N44" s="2" t="s">
        <v>207</v>
      </c>
      <c r="O44" s="25">
        <v>7.6580106550933795E-5</v>
      </c>
      <c r="P44" s="2" t="s">
        <v>113</v>
      </c>
    </row>
    <row r="45" spans="1:17" x14ac:dyDescent="0.2">
      <c r="A45" t="s">
        <v>85</v>
      </c>
      <c r="B45" s="2" t="s">
        <v>3</v>
      </c>
      <c r="J45" s="2">
        <v>100</v>
      </c>
      <c r="K45" s="2" t="s">
        <v>208</v>
      </c>
      <c r="L45">
        <v>2.5481993032000001E-4</v>
      </c>
      <c r="M45" s="2">
        <v>93</v>
      </c>
      <c r="N45" s="2" t="s">
        <v>209</v>
      </c>
      <c r="O45" s="2">
        <v>2.7008691301220003E-4</v>
      </c>
      <c r="P45" s="2" t="s">
        <v>113</v>
      </c>
    </row>
    <row r="46" spans="1:17" x14ac:dyDescent="0.2">
      <c r="A46" t="s">
        <v>99</v>
      </c>
      <c r="B46" s="2" t="s">
        <v>6</v>
      </c>
      <c r="J46" s="2">
        <v>100</v>
      </c>
      <c r="K46" s="2" t="s">
        <v>212</v>
      </c>
      <c r="L46" s="23">
        <v>3.4310140355743297E-11</v>
      </c>
      <c r="M46" s="2">
        <v>100</v>
      </c>
      <c r="N46" s="2" t="s">
        <v>213</v>
      </c>
      <c r="O46" s="25">
        <v>7.8372788512129997E-11</v>
      </c>
      <c r="P46" s="2" t="s">
        <v>113</v>
      </c>
    </row>
    <row r="47" spans="1:17" x14ac:dyDescent="0.2">
      <c r="A47" t="s">
        <v>97</v>
      </c>
      <c r="B47" s="2" t="s">
        <v>5</v>
      </c>
      <c r="J47" s="2">
        <v>90</v>
      </c>
      <c r="K47" s="2" t="s">
        <v>216</v>
      </c>
      <c r="L47" s="23">
        <v>7.7315809189645402E-7</v>
      </c>
      <c r="M47" s="2">
        <v>86</v>
      </c>
      <c r="N47" s="2" t="s">
        <v>217</v>
      </c>
      <c r="O47" s="25">
        <v>3.5693098702249898E-7</v>
      </c>
      <c r="P47" s="2" t="s">
        <v>136</v>
      </c>
    </row>
    <row r="48" spans="1:17" x14ac:dyDescent="0.2">
      <c r="A48" t="s">
        <v>85</v>
      </c>
      <c r="B48" s="2" t="s">
        <v>5</v>
      </c>
      <c r="J48" s="2">
        <v>99</v>
      </c>
      <c r="K48" s="2" t="s">
        <v>218</v>
      </c>
      <c r="L48" s="23">
        <v>6.9571634268967297E-8</v>
      </c>
      <c r="M48" s="2">
        <v>100</v>
      </c>
      <c r="N48" s="2" t="s">
        <v>219</v>
      </c>
      <c r="O48" s="25">
        <v>6.2211026870754994E-8</v>
      </c>
      <c r="P48" s="2" t="s">
        <v>113</v>
      </c>
    </row>
    <row r="49" spans="1:16" x14ac:dyDescent="0.2">
      <c r="A49" t="s">
        <v>102</v>
      </c>
      <c r="B49" s="2" t="s">
        <v>6</v>
      </c>
      <c r="J49" s="2">
        <v>90</v>
      </c>
      <c r="K49" s="2" t="s">
        <v>220</v>
      </c>
      <c r="L49" s="23">
        <v>2.6401844980012799E-8</v>
      </c>
      <c r="M49" s="2">
        <v>84</v>
      </c>
      <c r="N49" s="2" t="s">
        <v>221</v>
      </c>
      <c r="O49" s="25">
        <v>5.52973677879536E-8</v>
      </c>
      <c r="P49" s="2" t="s">
        <v>136</v>
      </c>
    </row>
    <row r="50" spans="1:16" x14ac:dyDescent="0.2">
      <c r="A50" t="s">
        <v>64</v>
      </c>
      <c r="B50" s="2" t="s">
        <v>5</v>
      </c>
      <c r="J50" s="2">
        <v>100</v>
      </c>
      <c r="K50" s="2" t="s">
        <v>228</v>
      </c>
      <c r="L50" s="23">
        <v>3.34253456398925E-11</v>
      </c>
      <c r="M50" s="2">
        <v>9</v>
      </c>
      <c r="N50" s="2" t="s">
        <v>229</v>
      </c>
      <c r="O50" s="2">
        <v>1.4613967439853E-3</v>
      </c>
      <c r="P50" s="2" t="s">
        <v>136</v>
      </c>
    </row>
    <row r="51" spans="1:16" x14ac:dyDescent="0.2">
      <c r="A51" t="s">
        <v>86</v>
      </c>
      <c r="B51" s="2" t="s">
        <v>2</v>
      </c>
      <c r="J51" s="2">
        <v>98</v>
      </c>
      <c r="K51" s="2" t="s">
        <v>241</v>
      </c>
      <c r="L51">
        <v>1.0025684501149599E-4</v>
      </c>
      <c r="M51" s="2">
        <v>95</v>
      </c>
      <c r="N51" s="2" t="s">
        <v>242</v>
      </c>
      <c r="O51" s="2">
        <v>1.006762124625E-4</v>
      </c>
      <c r="P51" s="2" t="s">
        <v>113</v>
      </c>
    </row>
    <row r="52" spans="1:16" x14ac:dyDescent="0.2">
      <c r="A52" t="s">
        <v>102</v>
      </c>
      <c r="B52" s="2" t="s">
        <v>2</v>
      </c>
      <c r="J52" s="2">
        <v>91</v>
      </c>
      <c r="K52" s="2" t="s">
        <v>243</v>
      </c>
      <c r="L52" s="23">
        <v>2.4755430397289898E-7</v>
      </c>
      <c r="M52" s="2">
        <v>85</v>
      </c>
      <c r="N52" s="2" t="s">
        <v>244</v>
      </c>
      <c r="O52" s="25">
        <v>2.02432376445852E-7</v>
      </c>
      <c r="P52" s="2" t="s">
        <v>136</v>
      </c>
    </row>
    <row r="53" spans="1:16" x14ac:dyDescent="0.2">
      <c r="A53" t="s">
        <v>85</v>
      </c>
      <c r="B53" s="2" t="s">
        <v>0</v>
      </c>
      <c r="J53" s="2">
        <v>99</v>
      </c>
      <c r="K53" s="2" t="s">
        <v>245</v>
      </c>
      <c r="L53" s="23">
        <v>8.4010071155313099E-7</v>
      </c>
      <c r="M53" s="2">
        <v>100</v>
      </c>
      <c r="N53" s="2" t="s">
        <v>246</v>
      </c>
      <c r="O53" s="25">
        <v>4.79315150396526E-7</v>
      </c>
      <c r="P53" s="2" t="s">
        <v>113</v>
      </c>
    </row>
  </sheetData>
  <autoFilter ref="Q1:Q53" xr:uid="{B7604E9B-E408-B84A-A52E-5DDE79866651}"/>
  <mergeCells count="11">
    <mergeCell ref="A1:A3"/>
    <mergeCell ref="B1:B3"/>
    <mergeCell ref="Q1:Q3"/>
    <mergeCell ref="P2:P3"/>
    <mergeCell ref="C1:I1"/>
    <mergeCell ref="J1:P1"/>
    <mergeCell ref="C2:E2"/>
    <mergeCell ref="F2:H2"/>
    <mergeCell ref="I2:I3"/>
    <mergeCell ref="J2:L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F3ED-4357-6648-8FE0-9960DF62824D}">
  <dimension ref="A1:E53"/>
  <sheetViews>
    <sheetView tabSelected="1" topLeftCell="A13" workbookViewId="0">
      <selection activeCell="K39" sqref="K39"/>
    </sheetView>
  </sheetViews>
  <sheetFormatPr baseColWidth="10" defaultRowHeight="16" x14ac:dyDescent="0.2"/>
  <cols>
    <col min="1" max="1" width="11.5" customWidth="1"/>
    <col min="2" max="2" width="8.83203125" style="2" bestFit="1" customWidth="1"/>
    <col min="3" max="3" width="13.83203125" style="2" customWidth="1"/>
    <col min="4" max="4" width="12" style="2" customWidth="1"/>
  </cols>
  <sheetData>
    <row r="1" spans="1:5" x14ac:dyDescent="0.2">
      <c r="A1" s="28" t="s">
        <v>55</v>
      </c>
      <c r="B1" s="26" t="s">
        <v>265</v>
      </c>
      <c r="C1" s="38" t="s">
        <v>268</v>
      </c>
      <c r="D1" s="38" t="s">
        <v>269</v>
      </c>
      <c r="E1" s="39" t="s">
        <v>270</v>
      </c>
    </row>
    <row r="2" spans="1:5" x14ac:dyDescent="0.2">
      <c r="A2" s="28"/>
      <c r="B2" s="26"/>
      <c r="C2" s="38"/>
      <c r="D2" s="38"/>
      <c r="E2" s="39"/>
    </row>
    <row r="3" spans="1:5" x14ac:dyDescent="0.2">
      <c r="A3" s="28"/>
      <c r="B3" s="26"/>
      <c r="C3" s="38"/>
      <c r="D3" s="38"/>
      <c r="E3" s="39"/>
    </row>
    <row r="4" spans="1:5" x14ac:dyDescent="0.2">
      <c r="A4" t="s">
        <v>98</v>
      </c>
      <c r="B4" s="2" t="s">
        <v>2</v>
      </c>
      <c r="C4" s="2" t="s">
        <v>113</v>
      </c>
      <c r="E4">
        <v>1</v>
      </c>
    </row>
    <row r="5" spans="1:5" x14ac:dyDescent="0.2">
      <c r="A5" t="s">
        <v>79</v>
      </c>
      <c r="B5" s="2" t="s">
        <v>5</v>
      </c>
      <c r="C5" s="2" t="s">
        <v>113</v>
      </c>
      <c r="D5" s="2" t="s">
        <v>113</v>
      </c>
      <c r="E5">
        <v>1</v>
      </c>
    </row>
    <row r="6" spans="1:5" x14ac:dyDescent="0.2">
      <c r="A6" t="s">
        <v>100</v>
      </c>
      <c r="B6" s="2" t="s">
        <v>3</v>
      </c>
      <c r="C6" s="2" t="s">
        <v>113</v>
      </c>
      <c r="D6" s="2" t="s">
        <v>113</v>
      </c>
      <c r="E6">
        <v>1</v>
      </c>
    </row>
    <row r="7" spans="1:5" x14ac:dyDescent="0.2">
      <c r="A7" t="s">
        <v>100</v>
      </c>
      <c r="B7" s="2" t="s">
        <v>7</v>
      </c>
      <c r="C7" s="2" t="s">
        <v>113</v>
      </c>
      <c r="D7" s="2" t="s">
        <v>113</v>
      </c>
      <c r="E7">
        <v>1</v>
      </c>
    </row>
    <row r="8" spans="1:5" x14ac:dyDescent="0.2">
      <c r="A8" t="s">
        <v>100</v>
      </c>
      <c r="B8" s="2" t="s">
        <v>6</v>
      </c>
      <c r="C8" s="2" t="s">
        <v>113</v>
      </c>
      <c r="D8" s="2" t="s">
        <v>113</v>
      </c>
      <c r="E8">
        <v>1</v>
      </c>
    </row>
    <row r="9" spans="1:5" x14ac:dyDescent="0.2">
      <c r="A9" t="s">
        <v>83</v>
      </c>
      <c r="B9" s="2" t="s">
        <v>6</v>
      </c>
      <c r="C9" s="2" t="s">
        <v>113</v>
      </c>
      <c r="E9">
        <v>1</v>
      </c>
    </row>
    <row r="10" spans="1:5" x14ac:dyDescent="0.2">
      <c r="A10" t="s">
        <v>66</v>
      </c>
      <c r="B10" s="2" t="s">
        <v>4</v>
      </c>
      <c r="C10" s="2" t="s">
        <v>113</v>
      </c>
      <c r="E10">
        <v>1</v>
      </c>
    </row>
    <row r="11" spans="1:5" x14ac:dyDescent="0.2">
      <c r="A11" t="s">
        <v>65</v>
      </c>
      <c r="B11" s="2" t="s">
        <v>5</v>
      </c>
      <c r="C11" s="2" t="s">
        <v>113</v>
      </c>
      <c r="D11" s="2" t="s">
        <v>113</v>
      </c>
      <c r="E11">
        <v>1</v>
      </c>
    </row>
    <row r="12" spans="1:5" x14ac:dyDescent="0.2">
      <c r="A12" t="s">
        <v>103</v>
      </c>
      <c r="B12" s="2" t="s">
        <v>4</v>
      </c>
      <c r="C12" s="2" t="s">
        <v>113</v>
      </c>
      <c r="E12">
        <v>1</v>
      </c>
    </row>
    <row r="13" spans="1:5" x14ac:dyDescent="0.2">
      <c r="A13" t="s">
        <v>65</v>
      </c>
      <c r="B13" s="2" t="s">
        <v>6</v>
      </c>
      <c r="C13" s="2" t="s">
        <v>113</v>
      </c>
      <c r="D13" s="2" t="s">
        <v>113</v>
      </c>
      <c r="E13">
        <v>1</v>
      </c>
    </row>
    <row r="14" spans="1:5" x14ac:dyDescent="0.2">
      <c r="A14" t="s">
        <v>67</v>
      </c>
      <c r="B14" s="2" t="s">
        <v>6</v>
      </c>
      <c r="C14" s="2" t="s">
        <v>113</v>
      </c>
      <c r="D14" s="2" t="s">
        <v>113</v>
      </c>
      <c r="E14">
        <v>1</v>
      </c>
    </row>
    <row r="15" spans="1:5" x14ac:dyDescent="0.2">
      <c r="A15" t="s">
        <v>103</v>
      </c>
      <c r="B15" s="2" t="s">
        <v>6</v>
      </c>
      <c r="C15" s="2" t="s">
        <v>113</v>
      </c>
      <c r="D15" s="2" t="s">
        <v>136</v>
      </c>
      <c r="E15">
        <v>1</v>
      </c>
    </row>
    <row r="16" spans="1:5" x14ac:dyDescent="0.2">
      <c r="A16" t="s">
        <v>103</v>
      </c>
      <c r="B16" s="2" t="s">
        <v>7</v>
      </c>
      <c r="C16" s="2" t="s">
        <v>113</v>
      </c>
      <c r="D16" s="2" t="s">
        <v>136</v>
      </c>
      <c r="E16">
        <v>1</v>
      </c>
    </row>
    <row r="17" spans="1:5" x14ac:dyDescent="0.2">
      <c r="A17" t="s">
        <v>90</v>
      </c>
      <c r="B17" s="2" t="s">
        <v>3</v>
      </c>
      <c r="C17" s="2" t="s">
        <v>136</v>
      </c>
      <c r="D17" s="2" t="s">
        <v>113</v>
      </c>
      <c r="E17">
        <v>1</v>
      </c>
    </row>
    <row r="18" spans="1:5" x14ac:dyDescent="0.2">
      <c r="A18" t="s">
        <v>95</v>
      </c>
      <c r="B18" s="2" t="s">
        <v>3</v>
      </c>
      <c r="C18" s="2" t="s">
        <v>113</v>
      </c>
      <c r="E18">
        <v>1</v>
      </c>
    </row>
    <row r="19" spans="1:5" x14ac:dyDescent="0.2">
      <c r="A19" t="s">
        <v>65</v>
      </c>
      <c r="B19" s="2" t="s">
        <v>4</v>
      </c>
      <c r="C19" s="2" t="s">
        <v>113</v>
      </c>
      <c r="E19">
        <v>1</v>
      </c>
    </row>
    <row r="20" spans="1:5" x14ac:dyDescent="0.2">
      <c r="A20" t="s">
        <v>79</v>
      </c>
      <c r="B20" s="2" t="s">
        <v>4</v>
      </c>
      <c r="C20" s="2" t="s">
        <v>113</v>
      </c>
      <c r="E20">
        <v>1</v>
      </c>
    </row>
    <row r="21" spans="1:5" x14ac:dyDescent="0.2">
      <c r="A21" t="s">
        <v>83</v>
      </c>
      <c r="B21" s="2" t="s">
        <v>7</v>
      </c>
      <c r="C21" s="2" t="s">
        <v>113</v>
      </c>
      <c r="E21">
        <v>1</v>
      </c>
    </row>
    <row r="22" spans="1:5" x14ac:dyDescent="0.2">
      <c r="A22" t="s">
        <v>107</v>
      </c>
      <c r="B22" s="2" t="s">
        <v>5</v>
      </c>
      <c r="C22" s="2" t="s">
        <v>136</v>
      </c>
      <c r="D22" s="2" t="s">
        <v>136</v>
      </c>
      <c r="E22">
        <v>0</v>
      </c>
    </row>
    <row r="23" spans="1:5" x14ac:dyDescent="0.2">
      <c r="A23" t="s">
        <v>97</v>
      </c>
      <c r="B23" s="2" t="s">
        <v>6</v>
      </c>
      <c r="C23" s="2" t="s">
        <v>113</v>
      </c>
      <c r="E23">
        <v>1</v>
      </c>
    </row>
    <row r="24" spans="1:5" x14ac:dyDescent="0.2">
      <c r="A24" t="s">
        <v>105</v>
      </c>
      <c r="B24" s="2" t="s">
        <v>6</v>
      </c>
      <c r="C24" s="2" t="s">
        <v>113</v>
      </c>
      <c r="E24">
        <v>1</v>
      </c>
    </row>
    <row r="25" spans="1:5" x14ac:dyDescent="0.2">
      <c r="A25" t="s">
        <v>69</v>
      </c>
      <c r="B25" s="2" t="s">
        <v>5</v>
      </c>
      <c r="C25" s="2" t="s">
        <v>136</v>
      </c>
      <c r="D25" s="2" t="s">
        <v>136</v>
      </c>
      <c r="E25">
        <v>0</v>
      </c>
    </row>
    <row r="26" spans="1:5" x14ac:dyDescent="0.2">
      <c r="A26" t="s">
        <v>79</v>
      </c>
      <c r="B26" s="2" t="s">
        <v>6</v>
      </c>
      <c r="C26" s="2" t="s">
        <v>113</v>
      </c>
      <c r="E26">
        <v>1</v>
      </c>
    </row>
    <row r="27" spans="1:5" x14ac:dyDescent="0.2">
      <c r="A27" t="s">
        <v>107</v>
      </c>
      <c r="B27" s="2" t="s">
        <v>7</v>
      </c>
      <c r="C27" s="2" t="s">
        <v>136</v>
      </c>
      <c r="D27" s="2" t="s">
        <v>113</v>
      </c>
      <c r="E27">
        <v>1</v>
      </c>
    </row>
    <row r="28" spans="1:5" x14ac:dyDescent="0.2">
      <c r="A28" t="s">
        <v>103</v>
      </c>
      <c r="B28" s="2" t="s">
        <v>5</v>
      </c>
      <c r="C28" s="2" t="s">
        <v>136</v>
      </c>
      <c r="E28">
        <v>0</v>
      </c>
    </row>
    <row r="29" spans="1:5" x14ac:dyDescent="0.2">
      <c r="A29" t="s">
        <v>97</v>
      </c>
      <c r="B29" s="2" t="s">
        <v>7</v>
      </c>
      <c r="C29" s="2" t="s">
        <v>113</v>
      </c>
      <c r="D29" s="2" t="s">
        <v>136</v>
      </c>
      <c r="E29">
        <v>1</v>
      </c>
    </row>
    <row r="30" spans="1:5" x14ac:dyDescent="0.2">
      <c r="A30" t="s">
        <v>102</v>
      </c>
      <c r="B30" s="2" t="s">
        <v>7</v>
      </c>
      <c r="C30" s="2" t="s">
        <v>113</v>
      </c>
      <c r="D30" s="2" t="s">
        <v>136</v>
      </c>
      <c r="E30">
        <v>1</v>
      </c>
    </row>
    <row r="31" spans="1:5" x14ac:dyDescent="0.2">
      <c r="A31" t="s">
        <v>95</v>
      </c>
      <c r="B31" s="2" t="s">
        <v>7</v>
      </c>
      <c r="C31" s="2" t="s">
        <v>113</v>
      </c>
      <c r="E31">
        <v>1</v>
      </c>
    </row>
    <row r="32" spans="1:5" x14ac:dyDescent="0.2">
      <c r="A32" t="s">
        <v>90</v>
      </c>
      <c r="B32" s="2" t="s">
        <v>7</v>
      </c>
      <c r="C32" s="2" t="s">
        <v>113</v>
      </c>
      <c r="E32">
        <v>1</v>
      </c>
    </row>
    <row r="33" spans="1:5" x14ac:dyDescent="0.2">
      <c r="A33" t="s">
        <v>86</v>
      </c>
      <c r="B33" s="2" t="s">
        <v>7</v>
      </c>
      <c r="C33" s="2" t="s">
        <v>113</v>
      </c>
      <c r="E33">
        <v>1</v>
      </c>
    </row>
    <row r="34" spans="1:5" x14ac:dyDescent="0.2">
      <c r="A34" t="s">
        <v>105</v>
      </c>
      <c r="B34" s="2" t="s">
        <v>7</v>
      </c>
      <c r="C34" s="2" t="s">
        <v>136</v>
      </c>
      <c r="E34">
        <v>0</v>
      </c>
    </row>
    <row r="35" spans="1:5" x14ac:dyDescent="0.2">
      <c r="A35" t="s">
        <v>98</v>
      </c>
      <c r="B35" s="2" t="s">
        <v>7</v>
      </c>
      <c r="C35" s="2" t="s">
        <v>113</v>
      </c>
      <c r="D35" s="2" t="s">
        <v>113</v>
      </c>
      <c r="E35">
        <v>1</v>
      </c>
    </row>
    <row r="36" spans="1:5" x14ac:dyDescent="0.2">
      <c r="A36" t="s">
        <v>72</v>
      </c>
      <c r="B36" s="2" t="s">
        <v>7</v>
      </c>
      <c r="C36" s="2" t="s">
        <v>113</v>
      </c>
      <c r="E36">
        <v>1</v>
      </c>
    </row>
    <row r="37" spans="1:5" x14ac:dyDescent="0.2">
      <c r="A37" t="s">
        <v>101</v>
      </c>
      <c r="B37" s="2" t="s">
        <v>7</v>
      </c>
      <c r="C37" s="2" t="s">
        <v>113</v>
      </c>
      <c r="E37">
        <v>1</v>
      </c>
    </row>
    <row r="38" spans="1:5" x14ac:dyDescent="0.2">
      <c r="A38" t="s">
        <v>87</v>
      </c>
      <c r="B38" s="2" t="s">
        <v>7</v>
      </c>
      <c r="C38" s="2" t="s">
        <v>113</v>
      </c>
      <c r="D38" s="2" t="s">
        <v>113</v>
      </c>
      <c r="E38">
        <v>1</v>
      </c>
    </row>
    <row r="39" spans="1:5" x14ac:dyDescent="0.2">
      <c r="A39" t="s">
        <v>90</v>
      </c>
      <c r="B39" s="2" t="s">
        <v>6</v>
      </c>
      <c r="C39" s="2" t="s">
        <v>113</v>
      </c>
      <c r="D39" s="2" t="s">
        <v>113</v>
      </c>
      <c r="E39">
        <v>1</v>
      </c>
    </row>
    <row r="40" spans="1:5" x14ac:dyDescent="0.2">
      <c r="A40" t="s">
        <v>64</v>
      </c>
      <c r="B40" s="2" t="s">
        <v>3</v>
      </c>
      <c r="C40" s="2" t="s">
        <v>136</v>
      </c>
      <c r="E40">
        <v>0</v>
      </c>
    </row>
    <row r="41" spans="1:5" x14ac:dyDescent="0.2">
      <c r="A41" t="s">
        <v>106</v>
      </c>
      <c r="B41" s="2" t="s">
        <v>5</v>
      </c>
      <c r="D41" s="2" t="s">
        <v>113</v>
      </c>
      <c r="E41">
        <v>1</v>
      </c>
    </row>
    <row r="42" spans="1:5" x14ac:dyDescent="0.2">
      <c r="A42" t="s">
        <v>103</v>
      </c>
      <c r="B42" s="2" t="s">
        <v>3</v>
      </c>
      <c r="D42" s="2" t="s">
        <v>113</v>
      </c>
      <c r="E42">
        <v>1</v>
      </c>
    </row>
    <row r="43" spans="1:5" x14ac:dyDescent="0.2">
      <c r="A43" t="s">
        <v>108</v>
      </c>
      <c r="B43" s="2" t="s">
        <v>5</v>
      </c>
      <c r="D43" s="2" t="s">
        <v>113</v>
      </c>
      <c r="E43">
        <v>1</v>
      </c>
    </row>
    <row r="44" spans="1:5" x14ac:dyDescent="0.2">
      <c r="A44" t="s">
        <v>90</v>
      </c>
      <c r="B44" s="2" t="s">
        <v>2</v>
      </c>
      <c r="D44" s="2" t="s">
        <v>113</v>
      </c>
      <c r="E44">
        <v>1</v>
      </c>
    </row>
    <row r="45" spans="1:5" x14ac:dyDescent="0.2">
      <c r="A45" t="s">
        <v>85</v>
      </c>
      <c r="B45" s="2" t="s">
        <v>3</v>
      </c>
      <c r="D45" s="2" t="s">
        <v>113</v>
      </c>
      <c r="E45">
        <v>1</v>
      </c>
    </row>
    <row r="46" spans="1:5" x14ac:dyDescent="0.2">
      <c r="A46" t="s">
        <v>99</v>
      </c>
      <c r="B46" s="2" t="s">
        <v>6</v>
      </c>
      <c r="D46" s="2" t="s">
        <v>113</v>
      </c>
      <c r="E46">
        <v>1</v>
      </c>
    </row>
    <row r="47" spans="1:5" x14ac:dyDescent="0.2">
      <c r="A47" t="s">
        <v>97</v>
      </c>
      <c r="B47" s="2" t="s">
        <v>5</v>
      </c>
      <c r="D47" s="2" t="s">
        <v>136</v>
      </c>
      <c r="E47">
        <v>0</v>
      </c>
    </row>
    <row r="48" spans="1:5" x14ac:dyDescent="0.2">
      <c r="A48" t="s">
        <v>85</v>
      </c>
      <c r="B48" s="2" t="s">
        <v>5</v>
      </c>
      <c r="D48" s="2" t="s">
        <v>113</v>
      </c>
      <c r="E48">
        <v>1</v>
      </c>
    </row>
    <row r="49" spans="1:5" x14ac:dyDescent="0.2">
      <c r="A49" t="s">
        <v>102</v>
      </c>
      <c r="B49" s="2" t="s">
        <v>6</v>
      </c>
      <c r="D49" s="2" t="s">
        <v>136</v>
      </c>
      <c r="E49">
        <v>0</v>
      </c>
    </row>
    <row r="50" spans="1:5" x14ac:dyDescent="0.2">
      <c r="A50" t="s">
        <v>64</v>
      </c>
      <c r="B50" s="2" t="s">
        <v>5</v>
      </c>
      <c r="D50" s="2" t="s">
        <v>136</v>
      </c>
      <c r="E50">
        <v>0</v>
      </c>
    </row>
    <row r="51" spans="1:5" x14ac:dyDescent="0.2">
      <c r="A51" t="s">
        <v>86</v>
      </c>
      <c r="B51" s="2" t="s">
        <v>2</v>
      </c>
      <c r="D51" s="2" t="s">
        <v>113</v>
      </c>
      <c r="E51">
        <v>1</v>
      </c>
    </row>
    <row r="52" spans="1:5" x14ac:dyDescent="0.2">
      <c r="A52" t="s">
        <v>102</v>
      </c>
      <c r="B52" s="2" t="s">
        <v>2</v>
      </c>
      <c r="D52" s="2" t="s">
        <v>136</v>
      </c>
      <c r="E52">
        <v>0</v>
      </c>
    </row>
    <row r="53" spans="1:5" x14ac:dyDescent="0.2">
      <c r="A53" t="s">
        <v>85</v>
      </c>
      <c r="B53" s="2" t="s">
        <v>0</v>
      </c>
      <c r="D53" s="2" t="s">
        <v>113</v>
      </c>
      <c r="E53">
        <v>1</v>
      </c>
    </row>
  </sheetData>
  <mergeCells count="5"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Table1_info</vt:lpstr>
      <vt:lpstr>TableS1_sampleMdata</vt:lpstr>
      <vt:lpstr>CovariateAssociation</vt:lpstr>
      <vt:lpstr>Tabl2_AlleleFreq</vt:lpstr>
      <vt:lpstr>M1-Mono-Panle Sensitization</vt:lpstr>
      <vt:lpstr>M2-Multi-Panel Sensitization</vt:lpstr>
      <vt:lpstr>M3-PolySensitization</vt:lpstr>
      <vt:lpstr>M1+M2</vt:lpstr>
      <vt:lpstr>Signiat1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2022-06-02T06:31:25Z</dcterms:created>
  <dcterms:modified xsi:type="dcterms:W3CDTF">2022-06-21T09:31:18Z</dcterms:modified>
</cp:coreProperties>
</file>