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/>
  <mc:AlternateContent xmlns:mc="http://schemas.openxmlformats.org/markup-compatibility/2006">
    <mc:Choice Requires="x15">
      <x15ac:absPath xmlns:x15ac="http://schemas.microsoft.com/office/spreadsheetml/2010/11/ac" url="C:\Users\Fatec\Documents\"/>
    </mc:Choice>
  </mc:AlternateContent>
  <xr:revisionPtr revIDLastSave="0" documentId="13_ncr:1_{B80ED0B5-1A95-4524-A072-FE02F808315B}" xr6:coauthVersionLast="36" xr6:coauthVersionMax="47" xr10:uidLastSave="{00000000-0000-0000-0000-000000000000}"/>
  <bookViews>
    <workbookView xWindow="0" yWindow="0" windowWidth="17256" windowHeight="5556" firstSheet="1" activeTab="2" xr2:uid="{00000000-000D-0000-FFFF-FFFF00000000}"/>
  </bookViews>
  <sheets>
    <sheet name="DADOS SOBRE EMPRESAS" sheetId="1" r:id="rId1"/>
    <sheet name="BILHETAGEM" sheetId="2" r:id="rId2"/>
    <sheet name="FALHAS DO VEÍCULO" sheetId="12" r:id="rId3"/>
    <sheet name="IRREGULARIDADES DE TRÂNSITO" sheetId="9" r:id="rId4"/>
    <sheet name="ATUAÇÃO DE COLABORADORES" sheetId="11" r:id="rId5"/>
    <sheet name="INTERVALO DE VIAGENS" sheetId="13" r:id="rId6"/>
    <sheet name="GRÁFICOS" sheetId="1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3" l="1"/>
  <c r="C7" i="12"/>
  <c r="C7" i="11"/>
  <c r="C7" i="9"/>
  <c r="D29" i="2"/>
  <c r="D28" i="2"/>
  <c r="D19" i="2"/>
  <c r="D18" i="2"/>
  <c r="D10" i="2"/>
  <c r="D9" i="2"/>
</calcChain>
</file>

<file path=xl/sharedStrings.xml><?xml version="1.0" encoding="utf-8"?>
<sst xmlns="http://schemas.openxmlformats.org/spreadsheetml/2006/main" count="79" uniqueCount="39">
  <si>
    <t>EMPRESAS</t>
  </si>
  <si>
    <t>RELATÓRIO DE BILHETAGEM</t>
  </si>
  <si>
    <t>IRREGULARIDADE DE TRÂNSITO</t>
  </si>
  <si>
    <t>ATUAÇÃO DOS OPERADORES</t>
  </si>
  <si>
    <t>FALHAS DO VEÍCULO</t>
  </si>
  <si>
    <t>INTERVALO DAS VIAGENS</t>
  </si>
  <si>
    <t>Controle de multas de trânsito</t>
  </si>
  <si>
    <t>Relatórios de fiscalização executadas em campo</t>
  </si>
  <si>
    <t>processamento dos dados obtidos no processo de medição da oferta (controle de frequência) e/ou do Sistema de Bilhetagem Eletrônica.</t>
  </si>
  <si>
    <t>processamento dos dados obtidos no processo de medição da oferta (controle de frequência).</t>
  </si>
  <si>
    <t>SAENS PEÑA</t>
  </si>
  <si>
    <t>R$ 491,482
R$ 146,041
R$ 427,376
R$ 101,602
R$ 472,299
R$ 1,166,501
R$ 1,638,800</t>
  </si>
  <si>
    <t xml:space="preserve">0,060 </t>
  </si>
  <si>
    <t>1,67%</t>
  </si>
  <si>
    <t>JOSEENSE TRANSPORTES</t>
  </si>
  <si>
    <t>R$ 474,897
R$ 162,336
R$ 414,848
R$ 106,073
R$ 349,831
R$ 1,158,154
R$ 1,507,985</t>
  </si>
  <si>
    <t>0,121</t>
  </si>
  <si>
    <t>8,33%</t>
  </si>
  <si>
    <t>EXPRESSO MARINGÁ</t>
  </si>
  <si>
    <t>R$ 504,092
R$ 173,868
R$ 468,101
R$ 119,711
R$ 508,599
R$ 1,265,772
R$ 1,774,371</t>
  </si>
  <si>
    <t>0,063</t>
  </si>
  <si>
    <t>4,06%</t>
  </si>
  <si>
    <t>VALORES MENSAIS</t>
  </si>
  <si>
    <t>AGOSTO/2024</t>
  </si>
  <si>
    <t>V. Transporte</t>
  </si>
  <si>
    <t>Estudantes</t>
  </si>
  <si>
    <t>Idosos</t>
  </si>
  <si>
    <t>Demais Isentos</t>
  </si>
  <si>
    <t>Integrações</t>
  </si>
  <si>
    <t>RECEITA TOTAL</t>
  </si>
  <si>
    <t>EQUIVALENTE</t>
  </si>
  <si>
    <t>Quantidade de multas de trânsito</t>
  </si>
  <si>
    <t>SEM MULTAS</t>
  </si>
  <si>
    <t>TOTAL</t>
  </si>
  <si>
    <t>NÃO HOUVERAM IRREGULARIDADES NA ATUAÇÃO DE COLABORADORES</t>
  </si>
  <si>
    <t>Processamento dos dados obtidos no processo de medição do Sistema de Bilhetagem Eletrônica.</t>
  </si>
  <si>
    <t>SEM FALHAS NO VEÍCULO</t>
  </si>
  <si>
    <t>Processamento dos dados obtidos no processo de medição da oferta (controle de frequência).</t>
  </si>
  <si>
    <t>INTERVALOS CORRETOS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</si>
</sst>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[$R$-416]\ #,##0"/>
    <numFmt numFmtId="166" formatCode="0.0%"/>
  </numFmts>
  <fonts count="15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0"/>
      <color rgb="FF000000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b/>
      <sz val="10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8A886"/>
        <bgColor indexed="64"/>
      </patternFill>
    </fill>
    <fill>
      <patternFill patternType="solid">
        <fgColor rgb="FF82CAEC"/>
        <bgColor rgb="FF000000"/>
      </patternFill>
    </fill>
    <fill>
      <patternFill patternType="solid">
        <fgColor rgb="FFF1A983"/>
        <bgColor rgb="FF000000"/>
      </patternFill>
    </fill>
    <fill>
      <patternFill patternType="solid">
        <fgColor rgb="FF82E391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0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7" fillId="6" borderId="2" xfId="0" applyNumberFormat="1" applyFont="1" applyFill="1" applyBorder="1" applyAlignment="1">
      <alignment horizontal="center" vertical="center" shrinkToFit="1"/>
    </xf>
    <xf numFmtId="165" fontId="7" fillId="6" borderId="3" xfId="0" applyNumberFormat="1" applyFont="1" applyFill="1" applyBorder="1" applyAlignment="1">
      <alignment horizontal="center" vertical="center" shrinkToFit="1"/>
    </xf>
    <xf numFmtId="165" fontId="7" fillId="4" borderId="2" xfId="0" applyNumberFormat="1" applyFont="1" applyFill="1" applyBorder="1" applyAlignment="1">
      <alignment horizontal="center" vertical="center" shrinkToFit="1"/>
    </xf>
    <xf numFmtId="165" fontId="7" fillId="4" borderId="3" xfId="0" applyNumberFormat="1" applyFont="1" applyFill="1" applyBorder="1" applyAlignment="1">
      <alignment horizontal="center" vertical="center" shrinkToFit="1"/>
    </xf>
    <xf numFmtId="165" fontId="7" fillId="3" borderId="2" xfId="0" applyNumberFormat="1" applyFont="1" applyFill="1" applyBorder="1" applyAlignment="1">
      <alignment horizontal="center" vertical="center" shrinkToFit="1"/>
    </xf>
    <xf numFmtId="165" fontId="7" fillId="3" borderId="3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165" fontId="8" fillId="8" borderId="6" xfId="0" applyNumberFormat="1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1" fillId="9" borderId="8" xfId="0" applyFont="1" applyFill="1" applyBorder="1" applyAlignment="1">
      <alignment horizontal="center" vertical="center" wrapText="1"/>
    </xf>
    <xf numFmtId="0" fontId="12" fillId="9" borderId="8" xfId="0" applyFont="1" applyFill="1" applyBorder="1" applyAlignment="1">
      <alignment horizontal="center" vertical="center" wrapText="1"/>
    </xf>
    <xf numFmtId="0" fontId="13" fillId="10" borderId="9" xfId="0" applyFont="1" applyFill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/>
    </xf>
    <xf numFmtId="0" fontId="13" fillId="11" borderId="10" xfId="0" applyFont="1" applyFill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/>
    </xf>
    <xf numFmtId="0" fontId="13" fillId="12" borderId="10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/>
    </xf>
    <xf numFmtId="1" fontId="0" fillId="0" borderId="11" xfId="1" applyNumberFormat="1" applyFont="1" applyBorder="1" applyAlignment="1">
      <alignment horizontal="center"/>
    </xf>
    <xf numFmtId="0" fontId="8" fillId="13" borderId="1" xfId="0" applyFont="1" applyFill="1" applyBorder="1" applyAlignment="1">
      <alignment horizontal="center" vertical="center"/>
    </xf>
    <xf numFmtId="1" fontId="8" fillId="13" borderId="6" xfId="0" applyNumberFormat="1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 wrapText="1"/>
    </xf>
    <xf numFmtId="166" fontId="0" fillId="0" borderId="11" xfId="1" applyNumberFormat="1" applyFont="1" applyBorder="1" applyAlignment="1">
      <alignment horizontal="center" vertical="center"/>
    </xf>
    <xf numFmtId="166" fontId="0" fillId="0" borderId="9" xfId="1" applyNumberFormat="1" applyFont="1" applyBorder="1" applyAlignment="1">
      <alignment horizontal="center" vertical="center"/>
    </xf>
    <xf numFmtId="166" fontId="0" fillId="0" borderId="10" xfId="1" applyNumberFormat="1" applyFont="1" applyBorder="1" applyAlignment="1">
      <alignment horizontal="center" vertical="center"/>
    </xf>
    <xf numFmtId="166" fontId="8" fillId="13" borderId="6" xfId="0" applyNumberFormat="1" applyFont="1" applyFill="1" applyBorder="1" applyAlignment="1">
      <alignment horizontal="center" vertical="center"/>
    </xf>
    <xf numFmtId="166" fontId="0" fillId="0" borderId="9" xfId="1" applyNumberFormat="1" applyFont="1" applyBorder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166" fontId="0" fillId="0" borderId="11" xfId="1" applyNumberFormat="1" applyFont="1" applyBorder="1" applyAlignment="1">
      <alignment horizontal="center"/>
    </xf>
    <xf numFmtId="0" fontId="13" fillId="10" borderId="12" xfId="0" applyFont="1" applyFill="1" applyBorder="1" applyAlignment="1">
      <alignment horizontal="center" vertical="center"/>
    </xf>
    <xf numFmtId="0" fontId="13" fillId="11" borderId="13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center" wrapText="1"/>
    </xf>
    <xf numFmtId="166" fontId="0" fillId="0" borderId="15" xfId="1" applyNumberFormat="1" applyFont="1" applyBorder="1" applyAlignment="1">
      <alignment horizontal="center"/>
    </xf>
    <xf numFmtId="10" fontId="0" fillId="0" borderId="2" xfId="0" applyNumberFormat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/>
    </xf>
    <xf numFmtId="0" fontId="0" fillId="14" borderId="0" xfId="0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BILHETAGEM EXPRESSO MARINGÁ - AGO/24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BILHETAGEM!$D$22</c:f>
              <c:strCache>
                <c:ptCount val="1"/>
                <c:pt idx="0">
                  <c:v>AGOSTO/2024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61-4F69-973B-689D9A968A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61-4F69-973B-689D9A968A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61-4F69-973B-689D9A968A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61-4F69-973B-689D9A968A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61-4F69-973B-689D9A968A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BILHETAGEM!$B$23:$C$27</c:f>
              <c:strCache>
                <c:ptCount val="5"/>
                <c:pt idx="0">
                  <c:v>V. Transporte</c:v>
                </c:pt>
                <c:pt idx="1">
                  <c:v>Estudantes</c:v>
                </c:pt>
                <c:pt idx="2">
                  <c:v>Idosos</c:v>
                </c:pt>
                <c:pt idx="3">
                  <c:v>Demais Isentos</c:v>
                </c:pt>
                <c:pt idx="4">
                  <c:v>Integrações</c:v>
                </c:pt>
              </c:strCache>
            </c:strRef>
          </c:cat>
          <c:val>
            <c:numRef>
              <c:f>BILHETAGEM!$D$23:$D$27</c:f>
              <c:numCache>
                <c:formatCode>[$R$-416]\ #,##0</c:formatCode>
                <c:ptCount val="5"/>
                <c:pt idx="0">
                  <c:v>504092</c:v>
                </c:pt>
                <c:pt idx="1">
                  <c:v>173868</c:v>
                </c:pt>
                <c:pt idx="2">
                  <c:v>468101</c:v>
                </c:pt>
                <c:pt idx="3">
                  <c:v>119711</c:v>
                </c:pt>
                <c:pt idx="4">
                  <c:v>508599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61-4F69-973B-689D9A96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BILHETAGEM SAENS PEÑA - AGO/24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BILHETAGEM!$D$3</c:f>
              <c:strCache>
                <c:ptCount val="1"/>
                <c:pt idx="0">
                  <c:v>AGOSTO/2024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89-4185-9DFD-82738B75F5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89-4185-9DFD-82738B75F5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89-4185-9DFD-82738B75F5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89-4185-9DFD-82738B75F5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89-4185-9DFD-82738B75F5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BILHETAGEM!$B$4:$C$8</c:f>
              <c:strCache>
                <c:ptCount val="5"/>
                <c:pt idx="0">
                  <c:v>V. Transporte</c:v>
                </c:pt>
                <c:pt idx="1">
                  <c:v>Estudantes</c:v>
                </c:pt>
                <c:pt idx="2">
                  <c:v>Idosos</c:v>
                </c:pt>
                <c:pt idx="3">
                  <c:v>Demais Isentos</c:v>
                </c:pt>
                <c:pt idx="4">
                  <c:v>Integrações</c:v>
                </c:pt>
              </c:strCache>
            </c:strRef>
          </c:cat>
          <c:val>
            <c:numRef>
              <c:f>BILHETAGEM!$D$4:$D$8</c:f>
              <c:numCache>
                <c:formatCode>[$R$-416]\ #,##0</c:formatCode>
                <c:ptCount val="5"/>
                <c:pt idx="0">
                  <c:v>491482</c:v>
                </c:pt>
                <c:pt idx="1">
                  <c:v>146041</c:v>
                </c:pt>
                <c:pt idx="2">
                  <c:v>427376</c:v>
                </c:pt>
                <c:pt idx="3">
                  <c:v>101602</c:v>
                </c:pt>
                <c:pt idx="4">
                  <c:v>472299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89-4185-9DFD-82738B75F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BILHETAGEM JOSEENSE TRANSPORTES - AGO/24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BILHETAGEM!$D$12</c:f>
              <c:strCache>
                <c:ptCount val="1"/>
                <c:pt idx="0">
                  <c:v>AGOSTO/2024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BC-4AD4-9DA9-1429940C3D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BC-4AD4-9DA9-1429940C3D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BC-4AD4-9DA9-1429940C3D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BC-4AD4-9DA9-1429940C3D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BC-4AD4-9DA9-1429940C3D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BILHETAGEM!$B$13:$C$17</c:f>
              <c:strCache>
                <c:ptCount val="5"/>
                <c:pt idx="0">
                  <c:v>V. Transporte</c:v>
                </c:pt>
                <c:pt idx="1">
                  <c:v>Estudantes</c:v>
                </c:pt>
                <c:pt idx="2">
                  <c:v>Idosos</c:v>
                </c:pt>
                <c:pt idx="3">
                  <c:v>Demais Isentos</c:v>
                </c:pt>
                <c:pt idx="4">
                  <c:v>Integrações</c:v>
                </c:pt>
              </c:strCache>
            </c:strRef>
          </c:cat>
          <c:val>
            <c:numRef>
              <c:f>BILHETAGEM!$D$13:$D$17</c:f>
              <c:numCache>
                <c:formatCode>[$R$-416]\ #,##0</c:formatCode>
                <c:ptCount val="5"/>
                <c:pt idx="0">
                  <c:v>474897</c:v>
                </c:pt>
                <c:pt idx="1">
                  <c:v>162336</c:v>
                </c:pt>
                <c:pt idx="2">
                  <c:v>414848</c:v>
                </c:pt>
                <c:pt idx="3">
                  <c:v>106073</c:v>
                </c:pt>
                <c:pt idx="4">
                  <c:v>349831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BC-4AD4-9DA9-1429940C3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IRREGULARIDADES NA ATUAÇÃO DE COLABORADORES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FF00"/>
            </a:solidFill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43AEE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41-43BE-A969-8643637E6E0A}"/>
              </c:ext>
            </c:extLst>
          </c:dPt>
          <c:dPt>
            <c:idx val="1"/>
            <c:bubble3D val="0"/>
            <c:spPr>
              <a:solidFill>
                <a:srgbClr val="F1A98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41-43BE-A969-8643637E6E0A}"/>
              </c:ext>
            </c:extLst>
          </c:dPt>
          <c:dPt>
            <c:idx val="2"/>
            <c:bubble3D val="0"/>
            <c:spPr>
              <a:solidFill>
                <a:srgbClr val="82E39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41-43BE-A969-8643637E6E0A}"/>
              </c:ext>
            </c:extLst>
          </c:dPt>
          <c:dPt>
            <c:idx val="3"/>
            <c:bubble3D val="0"/>
            <c:spPr>
              <a:solidFill>
                <a:srgbClr val="D86DCD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41-43BE-A969-8643637E6E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'ATUAÇÃO DE COLABORADORES'!$B$3:$B$6</c:f>
              <c:strCache>
                <c:ptCount val="4"/>
                <c:pt idx="0">
                  <c:v>SAENS PEÑA</c:v>
                </c:pt>
                <c:pt idx="1">
                  <c:v>JOSEENSE TRANSPORTES</c:v>
                </c:pt>
                <c:pt idx="2">
                  <c:v>EXPRESSO MARINGÁ</c:v>
                </c:pt>
                <c:pt idx="3">
                  <c:v>NÃO HOUVERAM IRREGULARIDADES NA ATUAÇÃO DE COLABORADORES</c:v>
                </c:pt>
              </c:strCache>
            </c:strRef>
          </c:cat>
          <c:val>
            <c:numRef>
              <c:f>'ATUAÇÃO DE COLABORADORES'!$C$3:$C$6</c:f>
              <c:numCache>
                <c:formatCode>0.0%</c:formatCode>
                <c:ptCount val="4"/>
                <c:pt idx="0">
                  <c:v>1.6E-2</c:v>
                </c:pt>
                <c:pt idx="1">
                  <c:v>3.6999999999999998E-2</c:v>
                </c:pt>
                <c:pt idx="2">
                  <c:v>4.2000000000000003E-2</c:v>
                </c:pt>
                <c:pt idx="3">
                  <c:v>0.90500000000000003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41-43BE-A969-8643637E6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IRREGULARIDADES DE TRÂNSITO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FF00"/>
            </a:solidFill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43AEE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5A-42E1-A6F1-53A92338BF47}"/>
              </c:ext>
            </c:extLst>
          </c:dPt>
          <c:dPt>
            <c:idx val="1"/>
            <c:bubble3D val="0"/>
            <c:spPr>
              <a:solidFill>
                <a:srgbClr val="F1A98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5A-42E1-A6F1-53A92338BF47}"/>
              </c:ext>
            </c:extLst>
          </c:dPt>
          <c:dPt>
            <c:idx val="2"/>
            <c:bubble3D val="0"/>
            <c:spPr>
              <a:solidFill>
                <a:srgbClr val="82E39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5A-42E1-A6F1-53A92338BF47}"/>
              </c:ext>
            </c:extLst>
          </c:dPt>
          <c:dPt>
            <c:idx val="3"/>
            <c:bubble3D val="0"/>
            <c:spPr>
              <a:solidFill>
                <a:srgbClr val="D86DCD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5A-42E1-A6F1-53A92338BF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'IRREGULARIDADES DE TRÂNSITO'!$B$3:$B$6</c:f>
              <c:strCache>
                <c:ptCount val="4"/>
                <c:pt idx="0">
                  <c:v>SAENS PEÑA</c:v>
                </c:pt>
                <c:pt idx="1">
                  <c:v>JOSEENSE TRANSPORTES</c:v>
                </c:pt>
                <c:pt idx="2">
                  <c:v>EXPRESSO MARINGÁ</c:v>
                </c:pt>
                <c:pt idx="3">
                  <c:v>SEM MULTAS</c:v>
                </c:pt>
              </c:strCache>
            </c:strRef>
          </c:cat>
          <c:val>
            <c:numRef>
              <c:f>'IRREGULARIDADES DE TRÂNSITO'!$C$3:$C$6</c:f>
              <c:numCache>
                <c:formatCode>0</c:formatCode>
                <c:ptCount val="4"/>
                <c:pt idx="0">
                  <c:v>100</c:v>
                </c:pt>
                <c:pt idx="1">
                  <c:v>102</c:v>
                </c:pt>
                <c:pt idx="2">
                  <c:v>114</c:v>
                </c:pt>
                <c:pt idx="3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5A-42E1-A6F1-53A92338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FALHAS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FF00"/>
            </a:solidFill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43AEE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C8-4E4E-9356-495160782A63}"/>
              </c:ext>
            </c:extLst>
          </c:dPt>
          <c:dPt>
            <c:idx val="1"/>
            <c:bubble3D val="0"/>
            <c:spPr>
              <a:solidFill>
                <a:srgbClr val="F1A98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C8-4E4E-9356-495160782A63}"/>
              </c:ext>
            </c:extLst>
          </c:dPt>
          <c:dPt>
            <c:idx val="2"/>
            <c:bubble3D val="0"/>
            <c:spPr>
              <a:solidFill>
                <a:srgbClr val="82E39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C8-4E4E-9356-495160782A63}"/>
              </c:ext>
            </c:extLst>
          </c:dPt>
          <c:dPt>
            <c:idx val="3"/>
            <c:bubble3D val="0"/>
            <c:spPr>
              <a:solidFill>
                <a:srgbClr val="D86DCD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2C8-4E4E-9356-495160782A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'FALHAS DO VEÍCULO'!$B$3:$B$6</c:f>
              <c:strCache>
                <c:ptCount val="4"/>
                <c:pt idx="0">
                  <c:v>SAENS PEÑA</c:v>
                </c:pt>
                <c:pt idx="1">
                  <c:v>JOSEENSE TRANSPORTES</c:v>
                </c:pt>
                <c:pt idx="2">
                  <c:v>EXPRESSO MARINGÁ</c:v>
                </c:pt>
                <c:pt idx="3">
                  <c:v>SEM FALHAS NO VEÍCULO</c:v>
                </c:pt>
              </c:strCache>
            </c:strRef>
          </c:cat>
          <c:val>
            <c:numRef>
              <c:f>'FALHAS DO VEÍCULO'!$C$3:$C$6</c:f>
              <c:numCache>
                <c:formatCode>0.0%</c:formatCode>
                <c:ptCount val="4"/>
                <c:pt idx="0">
                  <c:v>2.3E-2</c:v>
                </c:pt>
                <c:pt idx="1">
                  <c:v>3.1E-2</c:v>
                </c:pt>
                <c:pt idx="2">
                  <c:v>1.9E-2</c:v>
                </c:pt>
                <c:pt idx="3">
                  <c:v>0.92700000000000005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C8-4E4E-9356-495160782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DE VIAGENS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FF00"/>
            </a:solidFill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43AEE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E4-4BD6-9725-7173502F98CF}"/>
              </c:ext>
            </c:extLst>
          </c:dPt>
          <c:dPt>
            <c:idx val="1"/>
            <c:bubble3D val="0"/>
            <c:spPr>
              <a:solidFill>
                <a:srgbClr val="F1A98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E4-4BD6-9725-7173502F98CF}"/>
              </c:ext>
            </c:extLst>
          </c:dPt>
          <c:dPt>
            <c:idx val="2"/>
            <c:bubble3D val="0"/>
            <c:spPr>
              <a:solidFill>
                <a:srgbClr val="82E39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E4-4BD6-9725-7173502F98CF}"/>
              </c:ext>
            </c:extLst>
          </c:dPt>
          <c:dPt>
            <c:idx val="3"/>
            <c:bubble3D val="0"/>
            <c:spPr>
              <a:solidFill>
                <a:srgbClr val="D86DCD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E4-4BD6-9725-7173502F98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'INTERVALO DE VIAGENS'!$B$3:$B$6</c:f>
              <c:strCache>
                <c:ptCount val="4"/>
                <c:pt idx="0">
                  <c:v>SAENS PEÑA</c:v>
                </c:pt>
                <c:pt idx="1">
                  <c:v>JOSEENSE TRANSPORTES</c:v>
                </c:pt>
                <c:pt idx="2">
                  <c:v>EXPRESSO MARINGÁ</c:v>
                </c:pt>
                <c:pt idx="3">
                  <c:v>INTERVALOS CORRETOS</c:v>
                </c:pt>
              </c:strCache>
            </c:strRef>
          </c:cat>
          <c:val>
            <c:numRef>
              <c:f>'INTERVALO DE VIAGENS'!$C$3:$C$6</c:f>
              <c:numCache>
                <c:formatCode>0.00%</c:formatCode>
                <c:ptCount val="4"/>
                <c:pt idx="0">
                  <c:v>1.67E-2</c:v>
                </c:pt>
                <c:pt idx="1">
                  <c:v>8.3299999999999999E-2</c:v>
                </c:pt>
                <c:pt idx="2">
                  <c:v>4.0599999999999997E-2</c:v>
                </c:pt>
                <c:pt idx="3" formatCode="0.0%">
                  <c:v>0.85899999999999999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E4-4BD6-9725-7173502F9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14</xdr:row>
      <xdr:rowOff>19050</xdr:rowOff>
    </xdr:from>
    <xdr:to>
      <xdr:col>2</xdr:col>
      <xdr:colOff>447675</xdr:colOff>
      <xdr:row>19</xdr:row>
      <xdr:rowOff>19050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0111C9A-6552-496D-97FF-D7F55299CDA0}"/>
            </a:ext>
            <a:ext uri="{147F2762-F138-4A5C-976F-8EAC2B608ADB}">
              <a16:predDERef xmlns:a16="http://schemas.microsoft.com/office/drawing/2014/main" pred="{F0E6D802-3F66-40C5-8832-982C0801FB51}"/>
            </a:ext>
          </a:extLst>
        </xdr:cNvPr>
        <xdr:cNvSpPr/>
      </xdr:nvSpPr>
      <xdr:spPr>
        <a:xfrm>
          <a:off x="714375" y="2686050"/>
          <a:ext cx="952500" cy="952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bg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23</xdr:col>
      <xdr:colOff>19050</xdr:colOff>
      <xdr:row>1</xdr:row>
      <xdr:rowOff>19050</xdr:rowOff>
    </xdr:from>
    <xdr:to>
      <xdr:col>32</xdr:col>
      <xdr:colOff>600075</xdr:colOff>
      <xdr:row>21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3EF625B-DB85-4B22-950A-64F970201CF6}"/>
            </a:ext>
            <a:ext uri="{147F2762-F138-4A5C-976F-8EAC2B608ADB}">
              <a16:predDERef xmlns:a16="http://schemas.microsoft.com/office/drawing/2014/main" pred="{10111C9A-6552-496D-97FF-D7F55299C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</xdr:row>
      <xdr:rowOff>0</xdr:rowOff>
    </xdr:from>
    <xdr:to>
      <xdr:col>10</xdr:col>
      <xdr:colOff>600075</xdr:colOff>
      <xdr:row>21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412C394-6CE8-4865-B3FE-881E95D8B586}"/>
            </a:ext>
            <a:ext uri="{147F2762-F138-4A5C-976F-8EAC2B608ADB}">
              <a16:predDERef xmlns:a16="http://schemas.microsoft.com/office/drawing/2014/main" pred="{A3EF625B-DB85-4B22-950A-64F970201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</xdr:colOff>
      <xdr:row>1</xdr:row>
      <xdr:rowOff>9525</xdr:rowOff>
    </xdr:from>
    <xdr:to>
      <xdr:col>21</xdr:col>
      <xdr:colOff>590550</xdr:colOff>
      <xdr:row>21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D3E10C-D434-425D-9990-A8755ABC7833}"/>
            </a:ext>
            <a:ext uri="{147F2762-F138-4A5C-976F-8EAC2B608ADB}">
              <a16:predDERef xmlns:a16="http://schemas.microsoft.com/office/drawing/2014/main" pred="{8412C394-6CE8-4865-B3FE-881E95D8B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24</xdr:row>
      <xdr:rowOff>9525</xdr:rowOff>
    </xdr:from>
    <xdr:to>
      <xdr:col>10</xdr:col>
      <xdr:colOff>590550</xdr:colOff>
      <xdr:row>45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789132-7D4D-4787-87F3-B5903E6BEACB}"/>
            </a:ext>
            <a:ext uri="{147F2762-F138-4A5C-976F-8EAC2B608ADB}">
              <a16:predDERef xmlns:a16="http://schemas.microsoft.com/office/drawing/2014/main" pred="{EBD3E10C-D434-425D-9990-A8755ABC7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19050</xdr:colOff>
      <xdr:row>24</xdr:row>
      <xdr:rowOff>9525</xdr:rowOff>
    </xdr:from>
    <xdr:to>
      <xdr:col>21</xdr:col>
      <xdr:colOff>600075</xdr:colOff>
      <xdr:row>45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B2A790-BB40-4BFA-98E0-9CFFB1663217}"/>
            </a:ext>
            <a:ext uri="{147F2762-F138-4A5C-976F-8EAC2B608ADB}">
              <a16:predDERef xmlns:a16="http://schemas.microsoft.com/office/drawing/2014/main" pred="{90789132-7D4D-4787-87F3-B5903E6BE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249422</xdr:colOff>
      <xdr:row>1</xdr:row>
      <xdr:rowOff>9525</xdr:rowOff>
    </xdr:from>
    <xdr:to>
      <xdr:col>43</xdr:col>
      <xdr:colOff>120281</xdr:colOff>
      <xdr:row>21</xdr:row>
      <xdr:rowOff>141768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1D5E014-DC3C-4248-B84D-E2D41BB7FC51}"/>
            </a:ext>
            <a:ext uri="{147F2762-F138-4A5C-976F-8EAC2B608ADB}">
              <a16:predDERef xmlns:a16="http://schemas.microsoft.com/office/drawing/2014/main" pred="{00B2A790-BB40-4BFA-98E0-9CFFB1663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</xdr:colOff>
      <xdr:row>47</xdr:row>
      <xdr:rowOff>28575</xdr:rowOff>
    </xdr:from>
    <xdr:to>
      <xdr:col>10</xdr:col>
      <xdr:colOff>590550</xdr:colOff>
      <xdr:row>68</xdr:row>
      <xdr:rowOff>161925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61F794F-5737-4315-9A3D-C7DFC794A90A}"/>
            </a:ext>
            <a:ext uri="{147F2762-F138-4A5C-976F-8EAC2B608ADB}">
              <a16:predDERef xmlns:a16="http://schemas.microsoft.com/office/drawing/2014/main" pred="{D1D5E014-DC3C-4248-B84D-E2D41BB7F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8"/>
  <sheetViews>
    <sheetView topLeftCell="A6" workbookViewId="0">
      <selection activeCell="L5" sqref="L5:L7"/>
    </sheetView>
  </sheetViews>
  <sheetFormatPr defaultColWidth="9.09765625" defaultRowHeight="13.8"/>
  <cols>
    <col min="1" max="1" width="9.09765625" style="1"/>
    <col min="2" max="2" width="22.69921875" style="1" customWidth="1"/>
    <col min="3" max="3" width="9.09765625" style="1"/>
    <col min="4" max="4" width="25.09765625" style="1" customWidth="1"/>
    <col min="5" max="5" width="9.09765625" style="1"/>
    <col min="6" max="6" width="29.09765625" style="1" customWidth="1"/>
    <col min="7" max="7" width="9.09765625" style="1"/>
    <col min="8" max="8" width="25.69921875" style="1" customWidth="1"/>
    <col min="9" max="9" width="9.3984375" style="1" customWidth="1"/>
    <col min="10" max="10" width="18.59765625" style="1" customWidth="1"/>
    <col min="11" max="11" width="7.3984375" style="1" customWidth="1"/>
    <col min="12" max="12" width="23.3984375" style="1" customWidth="1"/>
    <col min="13" max="16384" width="9.09765625" style="1"/>
  </cols>
  <sheetData>
    <row r="3" spans="2:12">
      <c r="B3" s="2" t="s">
        <v>0</v>
      </c>
      <c r="D3" s="2" t="s">
        <v>1</v>
      </c>
      <c r="F3" s="2" t="s">
        <v>2</v>
      </c>
      <c r="H3" s="2" t="s">
        <v>3</v>
      </c>
      <c r="J3" s="2" t="s">
        <v>4</v>
      </c>
      <c r="L3" s="2" t="s">
        <v>5</v>
      </c>
    </row>
    <row r="4" spans="2:12" ht="52.5" customHeight="1">
      <c r="F4" s="31" t="s">
        <v>6</v>
      </c>
      <c r="H4" s="31" t="s">
        <v>7</v>
      </c>
      <c r="J4" s="32" t="s">
        <v>8</v>
      </c>
      <c r="L4" s="31" t="s">
        <v>9</v>
      </c>
    </row>
    <row r="5" spans="2:12" ht="203.25" customHeight="1">
      <c r="B5" s="3" t="s">
        <v>10</v>
      </c>
      <c r="D5" s="6" t="s">
        <v>11</v>
      </c>
      <c r="F5" s="6">
        <v>100</v>
      </c>
      <c r="H5" s="47">
        <v>1.6E-2</v>
      </c>
      <c r="J5" s="6" t="s">
        <v>12</v>
      </c>
      <c r="L5" s="6" t="s">
        <v>13</v>
      </c>
    </row>
    <row r="6" spans="2:12" ht="180.75" customHeight="1">
      <c r="B6" s="4" t="s">
        <v>14</v>
      </c>
      <c r="D6" s="6" t="s">
        <v>15</v>
      </c>
      <c r="F6" s="1">
        <v>102</v>
      </c>
      <c r="H6" s="48">
        <v>3.6999999999999998E-2</v>
      </c>
      <c r="J6" s="1" t="s">
        <v>16</v>
      </c>
      <c r="L6" s="1" t="s">
        <v>17</v>
      </c>
    </row>
    <row r="7" spans="2:12" ht="176.25" customHeight="1">
      <c r="B7" s="5" t="s">
        <v>18</v>
      </c>
      <c r="D7" s="6" t="s">
        <v>19</v>
      </c>
      <c r="F7" s="1">
        <v>114</v>
      </c>
      <c r="H7" s="48">
        <v>4.2000000000000003E-2</v>
      </c>
      <c r="J7" s="1" t="s">
        <v>20</v>
      </c>
      <c r="L7" s="1" t="s">
        <v>21</v>
      </c>
    </row>
    <row r="8" spans="2:12">
      <c r="F8" s="1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544F0-5F5B-4D1F-80DD-48C1E103EB9C}">
  <dimension ref="B1:H29"/>
  <sheetViews>
    <sheetView topLeftCell="A4" workbookViewId="0">
      <selection activeCell="D28" sqref="D28"/>
    </sheetView>
  </sheetViews>
  <sheetFormatPr defaultRowHeight="13.8"/>
  <cols>
    <col min="1" max="1" width="2.3984375" customWidth="1"/>
    <col min="2" max="2" width="22.69921875" style="1" customWidth="1"/>
    <col min="3" max="3" width="18.09765625" style="1" customWidth="1"/>
    <col min="4" max="4" width="22.69921875" style="1" customWidth="1"/>
    <col min="5" max="5" width="12.69921875" bestFit="1" customWidth="1"/>
    <col min="6" max="6" width="12.59765625" bestFit="1" customWidth="1"/>
  </cols>
  <sheetData>
    <row r="1" spans="2:8">
      <c r="B1" s="19" t="s">
        <v>0</v>
      </c>
      <c r="C1" s="27"/>
      <c r="D1" s="19" t="s">
        <v>22</v>
      </c>
    </row>
    <row r="2" spans="2:8" ht="17.25" customHeight="1"/>
    <row r="3" spans="2:8" ht="17.25" customHeight="1">
      <c r="B3" s="10" t="s">
        <v>10</v>
      </c>
      <c r="D3" s="19" t="s">
        <v>23</v>
      </c>
    </row>
    <row r="4" spans="2:8" ht="17.25" customHeight="1">
      <c r="B4" s="7" t="s">
        <v>24</v>
      </c>
      <c r="D4" s="21">
        <v>491482</v>
      </c>
    </row>
    <row r="5" spans="2:8" ht="17.25" customHeight="1">
      <c r="B5" s="11" t="s">
        <v>25</v>
      </c>
      <c r="D5" s="21">
        <v>146041</v>
      </c>
    </row>
    <row r="6" spans="2:8" ht="17.25" customHeight="1">
      <c r="B6" s="12" t="s">
        <v>26</v>
      </c>
      <c r="D6" s="21">
        <v>427376</v>
      </c>
    </row>
    <row r="7" spans="2:8">
      <c r="B7" s="13" t="s">
        <v>27</v>
      </c>
      <c r="D7" s="22">
        <v>101602</v>
      </c>
    </row>
    <row r="8" spans="2:8">
      <c r="B8" s="12" t="s">
        <v>28</v>
      </c>
      <c r="D8" s="21">
        <v>472299</v>
      </c>
    </row>
    <row r="9" spans="2:8" ht="14.4">
      <c r="B9" s="14"/>
      <c r="C9" s="29" t="s">
        <v>29</v>
      </c>
      <c r="D9" s="28">
        <f>SUM(D4:D7)</f>
        <v>1166501</v>
      </c>
    </row>
    <row r="10" spans="2:8">
      <c r="C10" s="30" t="s">
        <v>30</v>
      </c>
      <c r="D10" s="28">
        <f>SUM(D4:D8)</f>
        <v>1638800</v>
      </c>
    </row>
    <row r="12" spans="2:8" ht="14.4">
      <c r="B12" s="10" t="s">
        <v>14</v>
      </c>
      <c r="D12" s="19" t="s">
        <v>23</v>
      </c>
    </row>
    <row r="13" spans="2:8">
      <c r="B13" s="8" t="s">
        <v>24</v>
      </c>
      <c r="D13" s="23">
        <v>474897</v>
      </c>
    </row>
    <row r="14" spans="2:8">
      <c r="B14" s="15" t="s">
        <v>25</v>
      </c>
      <c r="D14" s="23">
        <v>162336</v>
      </c>
    </row>
    <row r="15" spans="2:8">
      <c r="B15" s="15" t="s">
        <v>26</v>
      </c>
      <c r="D15" s="23">
        <v>414848</v>
      </c>
      <c r="H15" s="20"/>
    </row>
    <row r="16" spans="2:8">
      <c r="B16" s="15" t="s">
        <v>27</v>
      </c>
      <c r="D16" s="24">
        <v>106073</v>
      </c>
      <c r="H16" s="20"/>
    </row>
    <row r="17" spans="2:8">
      <c r="B17" s="15" t="s">
        <v>28</v>
      </c>
      <c r="D17" s="23">
        <v>349831</v>
      </c>
      <c r="H17" s="20"/>
    </row>
    <row r="18" spans="2:8">
      <c r="C18" s="29" t="s">
        <v>29</v>
      </c>
      <c r="D18" s="28">
        <f>SUM(D13:D16)</f>
        <v>1158154</v>
      </c>
    </row>
    <row r="19" spans="2:8" ht="14.4">
      <c r="B19" s="14"/>
      <c r="C19" s="30" t="s">
        <v>30</v>
      </c>
      <c r="D19" s="28">
        <f>SUM(D13:D17)</f>
        <v>1507985</v>
      </c>
    </row>
    <row r="22" spans="2:8" ht="14.4">
      <c r="B22" s="10" t="s">
        <v>18</v>
      </c>
      <c r="D22" s="19" t="s">
        <v>23</v>
      </c>
    </row>
    <row r="23" spans="2:8">
      <c r="B23" s="9" t="s">
        <v>24</v>
      </c>
      <c r="D23" s="25">
        <v>504092</v>
      </c>
    </row>
    <row r="24" spans="2:8">
      <c r="B24" s="16" t="s">
        <v>25</v>
      </c>
      <c r="D24" s="25">
        <v>173868</v>
      </c>
    </row>
    <row r="25" spans="2:8">
      <c r="B25" s="17" t="s">
        <v>26</v>
      </c>
      <c r="D25" s="25">
        <v>468101</v>
      </c>
    </row>
    <row r="26" spans="2:8">
      <c r="B26" s="18" t="s">
        <v>27</v>
      </c>
      <c r="D26" s="25">
        <v>119711</v>
      </c>
    </row>
    <row r="27" spans="2:8">
      <c r="B27" s="16" t="s">
        <v>28</v>
      </c>
      <c r="D27" s="26">
        <v>508599</v>
      </c>
    </row>
    <row r="28" spans="2:8">
      <c r="C28" s="29" t="s">
        <v>29</v>
      </c>
      <c r="D28" s="28">
        <f>SUM(D23:D26)</f>
        <v>1265772</v>
      </c>
    </row>
    <row r="29" spans="2:8">
      <c r="C29" s="30" t="s">
        <v>30</v>
      </c>
      <c r="D29" s="28">
        <f>SUM(D23:D27)</f>
        <v>1774371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9145E-4CCC-4A6D-B7B0-CB701057FC71}">
  <dimension ref="B2:C7"/>
  <sheetViews>
    <sheetView tabSelected="1" workbookViewId="0">
      <selection activeCell="C7" sqref="C7"/>
    </sheetView>
  </sheetViews>
  <sheetFormatPr defaultRowHeight="13.8"/>
  <cols>
    <col min="2" max="2" width="24.296875" bestFit="1" customWidth="1"/>
    <col min="3" max="3" width="34" customWidth="1"/>
  </cols>
  <sheetData>
    <row r="2" spans="2:3" ht="41.4">
      <c r="B2" s="33" t="s">
        <v>0</v>
      </c>
      <c r="C2" s="34" t="s">
        <v>35</v>
      </c>
    </row>
    <row r="3" spans="2:3">
      <c r="B3" s="35" t="s">
        <v>10</v>
      </c>
      <c r="C3" s="50">
        <v>2.3E-2</v>
      </c>
    </row>
    <row r="4" spans="2:3">
      <c r="B4" s="37" t="s">
        <v>14</v>
      </c>
      <c r="C4" s="51">
        <v>3.1E-2</v>
      </c>
    </row>
    <row r="5" spans="2:3">
      <c r="B5" s="39" t="s">
        <v>18</v>
      </c>
      <c r="C5" s="51">
        <v>1.9E-2</v>
      </c>
    </row>
    <row r="6" spans="2:3">
      <c r="B6" s="40" t="s">
        <v>36</v>
      </c>
      <c r="C6" s="52">
        <v>0.92700000000000005</v>
      </c>
    </row>
    <row r="7" spans="2:3">
      <c r="B7" s="42" t="s">
        <v>33</v>
      </c>
      <c r="C7" s="49">
        <f>SUM(C3:C6)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60CD-AFAF-413B-B25B-24129E66D460}">
  <dimension ref="B2:C7"/>
  <sheetViews>
    <sheetView workbookViewId="0">
      <selection activeCell="C7" sqref="C7"/>
    </sheetView>
  </sheetViews>
  <sheetFormatPr defaultRowHeight="13.8"/>
  <cols>
    <col min="2" max="2" width="24.296875" bestFit="1" customWidth="1"/>
    <col min="3" max="3" width="31.296875" customWidth="1"/>
  </cols>
  <sheetData>
    <row r="2" spans="2:3" ht="24.75" customHeight="1">
      <c r="B2" s="33" t="s">
        <v>0</v>
      </c>
      <c r="C2" s="34" t="s">
        <v>31</v>
      </c>
    </row>
    <row r="3" spans="2:3">
      <c r="B3" s="35" t="s">
        <v>10</v>
      </c>
      <c r="C3" s="36">
        <v>100</v>
      </c>
    </row>
    <row r="4" spans="2:3">
      <c r="B4" s="37" t="s">
        <v>14</v>
      </c>
      <c r="C4" s="38">
        <v>102</v>
      </c>
    </row>
    <row r="5" spans="2:3">
      <c r="B5" s="39" t="s">
        <v>18</v>
      </c>
      <c r="C5" s="38">
        <v>114</v>
      </c>
    </row>
    <row r="6" spans="2:3">
      <c r="B6" s="40" t="s">
        <v>32</v>
      </c>
      <c r="C6" s="41">
        <v>684</v>
      </c>
    </row>
    <row r="7" spans="2:3">
      <c r="B7" s="42" t="s">
        <v>33</v>
      </c>
      <c r="C7" s="43">
        <f>SUM(C3:C6)</f>
        <v>1000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7C2E-7E40-4B7E-863D-FC210EE0A819}">
  <dimension ref="B2:C7"/>
  <sheetViews>
    <sheetView workbookViewId="0">
      <selection activeCell="C7" sqref="C7"/>
    </sheetView>
  </sheetViews>
  <sheetFormatPr defaultRowHeight="13.8"/>
  <cols>
    <col min="2" max="2" width="33.69921875" customWidth="1"/>
    <col min="3" max="3" width="42.09765625" style="1" customWidth="1"/>
  </cols>
  <sheetData>
    <row r="2" spans="2:3" ht="24.75" customHeight="1">
      <c r="B2" s="33" t="s">
        <v>0</v>
      </c>
      <c r="C2" s="44" t="s">
        <v>7</v>
      </c>
    </row>
    <row r="3" spans="2:3">
      <c r="B3" s="35" t="s">
        <v>10</v>
      </c>
      <c r="C3" s="47">
        <v>1.6E-2</v>
      </c>
    </row>
    <row r="4" spans="2:3">
      <c r="B4" s="37" t="s">
        <v>14</v>
      </c>
      <c r="C4" s="48">
        <v>3.6999999999999998E-2</v>
      </c>
    </row>
    <row r="5" spans="2:3">
      <c r="B5" s="39" t="s">
        <v>18</v>
      </c>
      <c r="C5" s="48">
        <v>4.2000000000000003E-2</v>
      </c>
    </row>
    <row r="6" spans="2:3" ht="41.4">
      <c r="B6" s="45" t="s">
        <v>34</v>
      </c>
      <c r="C6" s="46">
        <v>0.90500000000000003</v>
      </c>
    </row>
    <row r="7" spans="2:3">
      <c r="B7" s="42" t="s">
        <v>33</v>
      </c>
      <c r="C7" s="49">
        <f>SUM(C3:C6)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4569-F28E-4122-B7D2-1E3DF13B79FF}">
  <dimension ref="B2:C7"/>
  <sheetViews>
    <sheetView workbookViewId="0">
      <selection activeCell="C7" sqref="C7"/>
    </sheetView>
  </sheetViews>
  <sheetFormatPr defaultRowHeight="13.8"/>
  <cols>
    <col min="2" max="2" width="24.296875" bestFit="1" customWidth="1"/>
    <col min="3" max="3" width="31.296875" customWidth="1"/>
  </cols>
  <sheetData>
    <row r="2" spans="2:3" ht="41.4">
      <c r="B2" s="33" t="s">
        <v>0</v>
      </c>
      <c r="C2" s="56" t="s">
        <v>37</v>
      </c>
    </row>
    <row r="3" spans="2:3">
      <c r="B3" s="53" t="s">
        <v>10</v>
      </c>
      <c r="C3" s="58">
        <v>1.67E-2</v>
      </c>
    </row>
    <row r="4" spans="2:3">
      <c r="B4" s="54" t="s">
        <v>14</v>
      </c>
      <c r="C4" s="59">
        <v>8.3299999999999999E-2</v>
      </c>
    </row>
    <row r="5" spans="2:3">
      <c r="B5" s="55" t="s">
        <v>18</v>
      </c>
      <c r="C5" s="59">
        <v>4.0599999999999997E-2</v>
      </c>
    </row>
    <row r="6" spans="2:3">
      <c r="B6" s="40" t="s">
        <v>38</v>
      </c>
      <c r="C6" s="57">
        <v>0.85899999999999999</v>
      </c>
    </row>
    <row r="7" spans="2:3">
      <c r="B7" s="42" t="s">
        <v>33</v>
      </c>
      <c r="C7" s="49">
        <f>SUM(C3:C6)</f>
        <v>0.99960000000000004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7978-1B01-4838-9CAE-6762CDF6A8E6}">
  <dimension ref="A1"/>
  <sheetViews>
    <sheetView topLeftCell="U1" zoomScale="80" zoomScaleNormal="80" workbookViewId="0">
      <selection activeCell="AW18" sqref="AW18"/>
    </sheetView>
  </sheetViews>
  <sheetFormatPr defaultColWidth="9.09765625" defaultRowHeight="13.8"/>
  <cols>
    <col min="1" max="1" width="4.59765625" style="60" customWidth="1"/>
    <col min="2" max="16384" width="9.09765625" style="60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SOBRE EMPRESAS</vt:lpstr>
      <vt:lpstr>BILHETAGEM</vt:lpstr>
      <vt:lpstr>FALHAS DO VEÍCULO</vt:lpstr>
      <vt:lpstr>IRREGULARIDADES DE TRÂNSITO</vt:lpstr>
      <vt:lpstr>ATUAÇÃO DE COLABORADORES</vt:lpstr>
      <vt:lpstr>INTERVALO DE VIAGENS</vt:lpstr>
      <vt:lpstr>GRÁFICOS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Fatec</cp:lastModifiedBy>
  <cp:revision/>
  <dcterms:created xsi:type="dcterms:W3CDTF">2024-09-13T01:17:11Z</dcterms:created>
  <dcterms:modified xsi:type="dcterms:W3CDTF">2024-09-19T23:36:54Z</dcterms:modified>
  <cp:category/>
  <cp:contentStatus/>
</cp:coreProperties>
</file>