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3E6EB5CF-DCFD-47A1-B708-3212FE6DFB1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I4" i="1" s="1"/>
  <c r="G11" i="1"/>
  <c r="G12" i="1"/>
  <c r="G13" i="1"/>
  <c r="G14" i="1"/>
  <c r="G15" i="1"/>
  <c r="J4" i="1" s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 l="1"/>
  <c r="H4" i="1"/>
  <c r="H6" i="1"/>
  <c r="K4" i="1" s="1"/>
  <c r="L4" i="1"/>
  <c r="L6" i="1" s="1"/>
  <c r="H8" i="1" l="1"/>
  <c r="H10" i="1"/>
  <c r="I10" i="1" s="1"/>
  <c r="J10" i="1" s="1"/>
  <c r="J8" i="1" l="1"/>
  <c r="I8" i="1"/>
</calcChain>
</file>

<file path=xl/sharedStrings.xml><?xml version="1.0" encoding="utf-8"?>
<sst xmlns="http://schemas.openxmlformats.org/spreadsheetml/2006/main" count="153" uniqueCount="106">
  <si>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</si>
  <si>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</si>
  <si>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</si>
  <si>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</si>
  <si>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</si>
  <si>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</si>
  <si>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</si>
  <si>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</si>
  <si>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</si>
  <si>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</si>
  <si>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</si>
  <si>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</si>
  <si>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</si>
  <si>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</si>
  <si>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</si>
  <si>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</si>
  <si>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</si>
  <si>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</si>
  <si>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</si>
  <si>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</si>
  <si>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</si>
  <si>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</si>
  <si>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</si>
  <si>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</si>
  <si>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</si>
  <si>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</si>
  <si>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</si>
  <si>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</si>
  <si>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</si>
  <si>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</si>
  <si>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</si>
  <si>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</si>
  <si>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</si>
  <si>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</si>
  <si>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</si>
  <si>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</si>
  <si>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</si>
  <si>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</si>
  <si>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</si>
  <si>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</si>
  <si>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</si>
  <si>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</si>
  <si>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</si>
  <si>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</si>
  <si>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</si>
  <si>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</si>
  <si>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</si>
  <si>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</si>
  <si>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</si>
  <si>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</si>
  <si>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</si>
  <si>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</si>
  <si>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</si>
  <si>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</si>
  <si>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</si>
  <si>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</si>
  <si>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</si>
  <si>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</si>
  <si>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</si>
  <si>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</si>
  <si>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</si>
  <si>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</si>
  <si>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</si>
  <si>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</si>
  <si>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</si>
  <si>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</si>
  <si>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</si>
  <si>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</si>
  <si>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</si>
  <si>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</si>
  <si>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</si>
  <si>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</si>
  <si>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</si>
  <si>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</si>
  <si>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</si>
  <si>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</si>
  <si>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</si>
  <si>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</si>
  <si>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</si>
  <si>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</si>
  <si>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</si>
  <si>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</si>
  <si>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</si>
  <si>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</si>
  <si>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</si>
  <si>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</si>
  <si>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</si>
  <si>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</si>
  <si>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</si>
  <si>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</si>
  <si>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</si>
  <si>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</si>
  <si>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</si>
  <si>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</si>
  <si>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</si>
  <si>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</si>
  <si>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</si>
  <si>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</si>
  <si>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</si>
  <si>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</si>
  <si>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Caio Tavares</t>
  </si>
  <si>
    <t>Student Git Address: https://github.com/tavac/Tavares_Caio_GFX2.git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</si>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</sst>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34" workbookViewId="0">
      <selection activeCell="E57" sqref="E57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8</v>
      </c>
      <c r="J4" s="17">
        <f>IF(SUMIF(E4:E89,"=III",G4:G89) + SUMIF(E91:E92, "X",B91:B92) &gt; 20, 20, SUMIF(E4:E89,"=III",G4:G89) + SUMIF(E91:E92, "X",B91:B92))</f>
        <v>18</v>
      </c>
      <c r="K4" s="17">
        <f>SUM(H6,I6,J6)</f>
        <v>9</v>
      </c>
      <c r="L4" s="17">
        <f>SUM(G4:G89) + SUMIF(C91:C92, "X",B91:B92) + SUMIF(D91:D92, "X",B91:B92) + SUMIF(E91:E92, "X",B91:B92)</f>
        <v>55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9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105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17</v>
      </c>
      <c r="J8" s="17">
        <f>J4+IF(J4 &lt; 20, IF(I10+J4 &gt; 20, 20- J4, I10),0)</f>
        <v>18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9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105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105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 t="s">
        <v>105</v>
      </c>
      <c r="F38" s="3" t="s">
        <v>103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105</v>
      </c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 t="s">
        <v>105</v>
      </c>
      <c r="F65" s="3" t="s">
        <v>103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102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 t="s">
        <v>105</v>
      </c>
      <c r="F67" s="3" t="s">
        <v>103</v>
      </c>
      <c r="G67" s="16">
        <f t="shared" si="0"/>
        <v>4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 t="s">
        <v>105</v>
      </c>
      <c r="F82" s="3" t="s">
        <v>103</v>
      </c>
      <c r="G82" s="16">
        <f t="shared" si="1"/>
        <v>3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 t="s">
        <v>103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 t="s">
        <v>103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2019-08-28T20:26:21Z</dcterms:modified>
</cp:coreProperties>
</file>