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23040" windowHeight="8910"/>
  </bookViews>
  <sheets>
    <sheet name="2023" sheetId="14" r:id="rId1"/>
    <sheet name="2022" sheetId="13" r:id="rId2"/>
    <sheet name="2021" sheetId="12" r:id="rId3"/>
    <sheet name="2020" sheetId="11" r:id="rId4"/>
    <sheet name="2019" sheetId="10" r:id="rId5"/>
    <sheet name="2018" sheetId="2" r:id="rId6"/>
    <sheet name="2017" sheetId="3" r:id="rId7"/>
    <sheet name="2016" sheetId="4" r:id="rId8"/>
    <sheet name="2015" sheetId="5" r:id="rId9"/>
    <sheet name="2014" sheetId="6" r:id="rId10"/>
    <sheet name="2013" sheetId="7" r:id="rId11"/>
    <sheet name="2012" sheetId="8" r:id="rId12"/>
    <sheet name="2011" sheetId="9" r:id="rId13"/>
  </sheets>
  <calcPr calcId="152511"/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</calcChain>
</file>

<file path=xl/sharedStrings.xml><?xml version="1.0" encoding="utf-8"?>
<sst xmlns="http://schemas.openxmlformats.org/spreadsheetml/2006/main" count="706" uniqueCount="269">
  <si>
    <t>Interest rates on the Bank of Russia operations</t>
  </si>
  <si>
    <t>(% p.a.)</t>
  </si>
  <si>
    <t>Purpose</t>
  </si>
  <si>
    <t>Type of instrument</t>
  </si>
  <si>
    <t>Instrument</t>
  </si>
  <si>
    <t>Term</t>
  </si>
  <si>
    <t>Liquidity provision</t>
  </si>
  <si>
    <t>1 day</t>
  </si>
  <si>
    <t>Liquidity absorption</t>
  </si>
  <si>
    <t>Deposit auctions</t>
  </si>
  <si>
    <t>Deposit operations</t>
  </si>
  <si>
    <t>1 day, call</t>
  </si>
  <si>
    <t xml:space="preserve">Standing facilities </t>
  </si>
  <si>
    <t>Standing facilities</t>
  </si>
  <si>
    <t>Open market operations (min bid rates)</t>
  </si>
  <si>
    <t>Open market operations (max bid rates)</t>
  </si>
  <si>
    <t>Loans secured by non-marketable assets or guarantees</t>
  </si>
  <si>
    <r>
      <t>FX swap auctions</t>
    </r>
    <r>
      <rPr>
        <vertAlign val="superscript"/>
        <sz val="10"/>
        <rFont val="Times New Roman"/>
        <family val="1"/>
        <charset val="204"/>
      </rPr>
      <t>1</t>
    </r>
  </si>
  <si>
    <t>REPO auctions</t>
  </si>
  <si>
    <r>
      <t>Overnight loans; FX swaps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; Lombard loans; REPO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</si>
  <si>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Interest rate on the ruble leg; interest rates on the FX leg are equal to LIBOR rates on overnight loans in respective foreign currencies.</t>
    </r>
  </si>
  <si>
    <t>3 months</t>
  </si>
  <si>
    <r>
      <t>from 2 to 549 days</t>
    </r>
    <r>
      <rPr>
        <vertAlign val="superscript"/>
        <sz val="10"/>
        <rFont val="Times New Roman"/>
        <family val="1"/>
        <charset val="204"/>
      </rPr>
      <t>2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</si>
  <si>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2</t>
    </r>
  </si>
  <si>
    <r>
      <t>from 1 to 2 days</t>
    </r>
    <r>
      <rPr>
        <vertAlign val="superscript"/>
        <sz val="10"/>
        <rFont val="Times New Roman"/>
        <family val="1"/>
        <charset val="204"/>
      </rPr>
      <t>3</t>
    </r>
  </si>
  <si>
    <r>
      <t>from 1 to 6 days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>, 1 week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</si>
  <si>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provided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</si>
  <si>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 xml:space="preserve">3 </t>
    </r>
    <r>
      <rPr>
        <i/>
        <sz val="10"/>
        <rFont val="Times New Roman"/>
        <family val="1"/>
        <charset val="204"/>
      </rPr>
      <t>Fine-tuning operations.</t>
    </r>
  </si>
  <si>
    <t>Rate since 18.12.17</t>
  </si>
  <si>
    <t>7,75 (key rate)</t>
  </si>
  <si>
    <t>Rate since 12.02.18</t>
  </si>
  <si>
    <t>Interest rates on the Bank of Russia suspended operations</t>
  </si>
  <si>
    <t>Refinancing rate values prior to 01.01.2016</t>
  </si>
  <si>
    <t>8,25 (key rate)</t>
  </si>
  <si>
    <t>8,50 (key rate)</t>
  </si>
  <si>
    <t>9,00 (key rate)</t>
  </si>
  <si>
    <t>9,25 (key rate)</t>
  </si>
  <si>
    <t>9,75 (key rate)</t>
  </si>
  <si>
    <t>Rate since 30.10.17</t>
  </si>
  <si>
    <t>Rate since 18.09.17</t>
  </si>
  <si>
    <t>Rate since 19.06.17</t>
  </si>
  <si>
    <t>Rate since 02.05.17</t>
  </si>
  <si>
    <t>Rate since 27.03.17</t>
  </si>
  <si>
    <r>
      <t>3</t>
    </r>
    <r>
      <rPr>
        <i/>
        <sz val="10"/>
        <rFont val="Times New Roman"/>
        <family val="1"/>
        <charset val="204"/>
      </rPr>
      <t xml:space="preserve"> Fine-tuning operations.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</si>
  <si>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Starting from 01.07.2016 auctions were discontinued. 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</si>
  <si>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Loans provided at a floating interest rate, linked to the Bank of Russia key rate.</t>
    </r>
  </si>
  <si>
    <t>(key rate)</t>
  </si>
  <si>
    <t xml:space="preserve">REPO and FX swap auctions </t>
  </si>
  <si>
    <t>36 months</t>
  </si>
  <si>
    <r>
      <t>Lombard credit auctions</t>
    </r>
    <r>
      <rPr>
        <vertAlign val="superscript"/>
        <sz val="10"/>
        <rFont val="Times New Roman"/>
        <family val="1"/>
        <charset val="204"/>
      </rPr>
      <t>1,2</t>
    </r>
  </si>
  <si>
    <r>
      <t>from 1 to 3 weeks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, 3 months, 18 months</t>
    </r>
    <r>
      <rPr>
        <vertAlign val="superscript"/>
        <sz val="10"/>
        <rFont val="Times New Roman"/>
        <family val="1"/>
        <charset val="204"/>
      </rPr>
      <t>2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</si>
  <si>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1</t>
    </r>
  </si>
  <si>
    <r>
      <t>from 2 to 549 days</t>
    </r>
    <r>
      <rPr>
        <vertAlign val="superscript"/>
        <sz val="10"/>
        <rFont val="Times New Roman"/>
        <family val="1"/>
        <charset val="204"/>
      </rPr>
      <t>1</t>
    </r>
  </si>
  <si>
    <t>Loans secured by gold</t>
  </si>
  <si>
    <t>Overnight loans; FX swaps (ruble leg); Lombard loans; REPO</t>
  </si>
  <si>
    <t>Rate since 19.09.16</t>
  </si>
  <si>
    <t>Rate since 14.06.16</t>
  </si>
  <si>
    <t>Rate since 03.08.15</t>
  </si>
  <si>
    <t>Updated  December 11, 2015</t>
  </si>
  <si>
    <t>Memo item:</t>
  </si>
  <si>
    <t>Standing facilities (fixed interest rates)</t>
  </si>
  <si>
    <t>Open market operations (maximum interest rates)</t>
  </si>
  <si>
    <t>Open market operations (minimum interest rates)</t>
  </si>
  <si>
    <t>Overnight loans; FX swaps (rouble leg); Lombard loans; REPO</t>
  </si>
  <si>
    <t>Rate since 16.06.15</t>
  </si>
  <si>
    <t>Rate since 05.05.15</t>
  </si>
  <si>
    <t>Rate since 16.03.15</t>
  </si>
  <si>
    <t>Rate since 02.02.15</t>
  </si>
  <si>
    <t>Rate since 16.12.14</t>
  </si>
  <si>
    <t>Refinancing rate</t>
  </si>
  <si>
    <t>Rate since 12.12.14</t>
  </si>
  <si>
    <t>Rate since 05.11.14</t>
  </si>
  <si>
    <t>Rate since 28.07.14</t>
  </si>
  <si>
    <t>Rate since 28.04.14</t>
  </si>
  <si>
    <t>Rate since 03.03.14
(from 11:00 Moscow time)</t>
  </si>
  <si>
    <t>Rate since 03.02.14</t>
  </si>
  <si>
    <t>Type of instrument</t>
  </si>
  <si>
    <t>Standing facilities (fixed rates)</t>
  </si>
  <si>
    <t>Overnight loans</t>
  </si>
  <si>
    <t>FX swaps (rouble rate)</t>
  </si>
  <si>
    <t>Lombard loans, REPO</t>
  </si>
  <si>
    <t>1 day,</t>
  </si>
  <si>
    <t>Lombard loans</t>
  </si>
  <si>
    <t>REPO</t>
  </si>
  <si>
    <t>Loans secured with gold</t>
  </si>
  <si>
    <t>Loans secured with non-marketable assets and guarantees</t>
  </si>
  <si>
    <t>—</t>
  </si>
  <si>
    <t>12 months</t>
  </si>
  <si>
    <t>Lombard and REPO auctions</t>
  </si>
  <si>
    <t>1 week</t>
  </si>
  <si>
    <t>call</t>
  </si>
  <si>
    <t>For reference:</t>
  </si>
  <si>
    <t>Updated December 13, 2013.</t>
  </si>
  <si>
    <t>1 day</t>
  </si>
  <si>
    <t>FX swaps (rouble rate)</t>
  </si>
  <si>
    <t>Loans secured by gold</t>
  </si>
  <si>
    <t>Up to 90 days</t>
  </si>
  <si>
    <t>From 91 to 180 days</t>
  </si>
  <si>
    <t>From 181 to 365 days</t>
  </si>
  <si>
    <t>Loans secured by non-marketable assets and guarantees</t>
  </si>
  <si>
    <t>1 week</t>
  </si>
  <si>
    <t>3 months</t>
  </si>
  <si>
    <t>12 months</t>
  </si>
  <si>
    <t>Updated April 2, 2013.</t>
  </si>
  <si>
    <t>Loans secured by non-marketable assets and guarantees</t>
  </si>
  <si>
    <t>7 days</t>
  </si>
  <si>
    <t>1 month</t>
  </si>
  <si>
    <t>1 day, 7 days, call</t>
  </si>
  <si>
    <t>Updated December 23, 2011.</t>
  </si>
  <si>
    <t>Rate since 26.12.2011</t>
  </si>
  <si>
    <t>Rate since 18.06.2012</t>
  </si>
  <si>
    <t>Rate since 14.09.2012</t>
  </si>
  <si>
    <t>Rate since 11.12.2012</t>
  </si>
  <si>
    <t>Rate since 03.04.2013</t>
  </si>
  <si>
    <t>Rate since 16.05.2013</t>
  </si>
  <si>
    <t>Rate since 11.06.2013</t>
  </si>
  <si>
    <t>Rate since 16.09.2013</t>
  </si>
  <si>
    <r>
      <t>From 181 to 365 days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</si>
  <si>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From 91 to 180 days</t>
    </r>
    <r>
      <rPr>
        <vertAlign val="superscript"/>
        <sz val="10"/>
        <color rgb="FF000000"/>
        <rFont val="Times New Roman"/>
        <family val="1"/>
        <charset val="204"/>
      </rPr>
      <t>3</t>
    </r>
  </si>
  <si>
    <r>
      <t>1 day, 7 days</t>
    </r>
    <r>
      <rPr>
        <vertAlign val="superscript"/>
        <sz val="10"/>
        <color rgb="FF000000"/>
        <rFont val="Times New Roman"/>
        <family val="1"/>
        <charset val="204"/>
      </rPr>
      <t>1</t>
    </r>
  </si>
  <si>
    <r>
      <t>30 days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</si>
  <si>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12 months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</si>
  <si>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6 months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</si>
  <si>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t>3 months</t>
    </r>
    <r>
      <rPr>
        <vertAlign val="superscript"/>
        <sz val="10"/>
        <color rgb="FF000000"/>
        <rFont val="Times New Roman"/>
        <family val="1"/>
        <charset val="204"/>
      </rPr>
      <t>2</t>
    </r>
  </si>
  <si>
    <r>
      <rPr>
        <i/>
        <vertAlign val="superscript"/>
        <sz val="10"/>
        <color rgb="FF000000"/>
        <rFont val="Times New Roman"/>
        <family val="1"/>
        <charset val="204"/>
      </rPr>
      <t>1</t>
    </r>
    <r>
      <rPr>
        <i/>
        <sz val="10"/>
        <color rgb="FF000000"/>
        <rFont val="Times New Roman"/>
        <family val="1"/>
        <charset val="204"/>
      </rPr>
      <t xml:space="preserve"> 7 days fixed rates REPO operations have been suspended.</t>
    </r>
  </si>
  <si>
    <r>
      <rPr>
        <i/>
        <vertAlign val="superscript"/>
        <sz val="10"/>
        <color rgb="FF000000"/>
        <rFont val="Times New Roman"/>
        <family val="1"/>
        <charset val="204"/>
      </rPr>
      <t>2</t>
    </r>
    <r>
      <rPr>
        <i/>
        <sz val="10"/>
        <color rgb="FF000000"/>
        <rFont val="Times New Roman"/>
        <family val="1"/>
        <charset val="204"/>
      </rPr>
      <t> Operations have been suspended.</t>
    </r>
  </si>
  <si>
    <r>
      <rPr>
        <i/>
        <vertAlign val="superscript"/>
        <sz val="10"/>
        <color rgb="FF000000"/>
        <rFont val="Times New Roman"/>
        <family val="1"/>
        <charset val="204"/>
      </rPr>
      <t>3</t>
    </r>
    <r>
      <rPr>
        <i/>
        <sz val="10"/>
        <color rgb="FF000000"/>
        <rFont val="Times New Roman"/>
        <family val="1"/>
        <charset val="204"/>
      </rPr>
      <t> Operations were suspended from 10 February 2011, resumed from 1 November 2011.</t>
    </r>
  </si>
  <si>
    <t>Rate since 28.02.2011</t>
  </si>
  <si>
    <t>Rate since 03.05.2011</t>
  </si>
  <si>
    <t>Rate since 31.05.2011</t>
  </si>
  <si>
    <t>Rate since 15.09.2011</t>
  </si>
  <si>
    <r>
      <t>Memo item:
Refinancing rate</t>
    </r>
    <r>
      <rPr>
        <u/>
        <vertAlign val="superscript"/>
        <sz val="10"/>
        <color theme="10"/>
        <rFont val="Times New Roman"/>
        <family val="1"/>
        <charset val="204"/>
      </rPr>
      <t>4</t>
    </r>
  </si>
  <si>
    <r>
      <rPr>
        <i/>
        <u/>
        <vertAlign val="superscript"/>
        <sz val="10"/>
        <color theme="10"/>
        <rFont val="Times New Roman"/>
        <family val="1"/>
        <charset val="204"/>
      </rPr>
      <t>4</t>
    </r>
    <r>
      <rPr>
        <i/>
        <u/>
        <sz val="10"/>
        <color theme="10"/>
        <rFont val="Times New Roman"/>
        <family val="1"/>
        <charset val="204"/>
      </rPr>
      <t xml:space="preserve"> Starting from 1 January 2016 the refinancing rate was set equal to the Bank of Russia key rate set as of the respective date. Starting from 1 January 2016, the independent value of the refinancing rate will not be set.</t>
    </r>
    <r>
      <rPr>
        <i/>
        <u/>
        <sz val="10"/>
        <rFont val="Times New Roman"/>
        <family val="1"/>
        <charset val="204"/>
      </rPr>
      <t/>
    </r>
  </si>
  <si>
    <r>
      <t>Loans secured by gold</t>
    </r>
    <r>
      <rPr>
        <vertAlign val="superscript"/>
        <sz val="10"/>
        <rFont val="Times New Roman"/>
        <family val="1"/>
        <charset val="204"/>
      </rPr>
      <t>1</t>
    </r>
  </si>
  <si>
    <r>
      <t>Loans secured by non-marketable assets or guarantees</t>
    </r>
    <r>
      <rPr>
        <vertAlign val="superscript"/>
        <sz val="10"/>
        <rFont val="Times New Roman"/>
        <family val="1"/>
        <charset val="204"/>
      </rPr>
      <t>1</t>
    </r>
  </si>
  <si>
    <r>
      <t>Loans secured by non-marketable assets, auctions</t>
    </r>
    <r>
      <rPr>
        <vertAlign val="superscript"/>
        <sz val="10"/>
        <rFont val="Times New Roman"/>
        <family val="1"/>
        <charset val="204"/>
      </rPr>
      <t>3</t>
    </r>
  </si>
  <si>
    <r>
      <t>fom 1 to 3 weeks</t>
    </r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>, 3 months, 18 months</t>
    </r>
    <r>
      <rPr>
        <vertAlign val="superscript"/>
        <sz val="10"/>
        <rFont val="Times New Roman"/>
        <family val="1"/>
        <charset val="204"/>
      </rPr>
      <t>4,5</t>
    </r>
  </si>
  <si>
    <r>
      <t>Lombard credit auctions</t>
    </r>
    <r>
      <rPr>
        <vertAlign val="superscript"/>
        <sz val="10"/>
        <rFont val="Times New Roman"/>
        <family val="1"/>
        <charset val="204"/>
      </rPr>
      <t>3,4</t>
    </r>
  </si>
  <si>
    <r>
      <t>from 1 to 6 days</t>
    </r>
    <r>
      <rPr>
        <vertAlign val="superscript"/>
        <sz val="10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>, 1 week</t>
    </r>
  </si>
  <si>
    <r>
      <t>from 1 to 6 days</t>
    </r>
    <r>
      <rPr>
        <vertAlign val="superscript"/>
        <sz val="10"/>
        <rFont val="Times New Roman"/>
        <family val="1"/>
        <charset val="204"/>
      </rPr>
      <t>6,7</t>
    </r>
    <r>
      <rPr>
        <sz val="10"/>
        <rFont val="Times New Roman"/>
        <family val="1"/>
        <charset val="204"/>
      </rPr>
      <t>, 1 week</t>
    </r>
  </si>
  <si>
    <r>
      <t xml:space="preserve">Refinancing rate </t>
    </r>
    <r>
      <rPr>
        <vertAlign val="superscript"/>
        <sz val="10"/>
        <rFont val="Times New Roman"/>
        <family val="1"/>
        <charset val="204"/>
      </rPr>
      <t>8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</si>
  <si>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From 30 June 2014 to 15 December 2014 loans for up to 90 days were provided at a fixed interest rate, loans for 91 to 549 days - at a floating interest rate, linked to the Bank of Russia key rate. Starting from 15 December 2014 loans for 2 to 549 days are provided at a floating interest rate, linked to the Bank of Russia key rate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</si>
  <si>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Until 30.06.2014 loans were provided for 2 to 365 days. </t>
    </r>
  </si>
  <si>
    <r>
      <t>3</t>
    </r>
    <r>
      <rPr>
        <i/>
        <sz val="10"/>
        <rFont val="Times New Roman"/>
        <family val="1"/>
        <charset val="204"/>
      </rPr>
      <t xml:space="preserve"> Loans provided at a floating interest rate, linked to the Bank of Russia key rate.</t>
    </r>
  </si>
  <si>
    <r>
      <rPr>
        <i/>
        <vertAlign val="superscript"/>
        <sz val="10"/>
        <rFont val="Times New Roman"/>
        <family val="1"/>
        <charset val="204"/>
      </rPr>
      <t>4</t>
    </r>
    <r>
      <rPr>
        <i/>
        <sz val="10"/>
        <rFont val="Times New Roman"/>
        <family val="1"/>
        <charset val="204"/>
      </rPr>
      <t xml:space="preserve"> Auctions are conducted irregularly. </t>
    </r>
  </si>
  <si>
    <r>
      <rPr>
        <i/>
        <vertAlign val="superscript"/>
        <sz val="10"/>
        <rFont val="Times New Roman"/>
        <family val="1"/>
        <charset val="204"/>
      </rPr>
      <t>5</t>
    </r>
    <r>
      <rPr>
        <i/>
        <sz val="10"/>
        <rFont val="Times New Roman"/>
        <family val="1"/>
        <charset val="204"/>
      </rPr>
      <t xml:space="preserve"> Until 16.10.2014 loans were provided for 12 months. </t>
    </r>
  </si>
  <si>
    <r>
      <t>6</t>
    </r>
    <r>
      <rPr>
        <i/>
        <sz val="10"/>
        <rFont val="Times New Roman"/>
        <family val="1"/>
        <charset val="204"/>
      </rPr>
      <t xml:space="preserve"> Fine-tuning operations.</t>
    </r>
  </si>
  <si>
    <r>
      <t>7</t>
    </r>
    <r>
      <rPr>
        <i/>
        <sz val="10"/>
        <rFont val="Times New Roman"/>
        <family val="1"/>
        <charset val="204"/>
      </rPr>
      <t xml:space="preserve"> Maximum interest rate on deposit auctions for terms from 1 to 6 days is effective since 17.02.2014.</t>
    </r>
  </si>
  <si>
    <r>
      <rPr>
        <i/>
        <u/>
        <vertAlign val="superscript"/>
        <sz val="10"/>
        <color theme="10"/>
        <rFont val="Times New Roman"/>
        <family val="1"/>
        <charset val="204"/>
      </rPr>
      <t>8</t>
    </r>
    <r>
      <rPr>
        <i/>
        <u/>
        <sz val="10"/>
        <color theme="10"/>
        <rFont val="Times New Roman"/>
        <family val="1"/>
        <charset val="204"/>
      </rPr>
      <t xml:space="preserve"> Starting from 1 January 2016 the refinancing rate was set equal to the Bank of Russia key rate set as of the respective date. Starting from 1 January 2016, the independent value of the refinancing rate will not be set.</t>
    </r>
    <r>
      <rPr>
        <i/>
        <u/>
        <sz val="10"/>
        <rFont val="Times New Roman"/>
        <family val="1"/>
        <charset val="204"/>
      </rPr>
      <t/>
    </r>
  </si>
  <si>
    <r>
      <t>3 months, 18 months</t>
    </r>
    <r>
      <rPr>
        <vertAlign val="superscript"/>
        <sz val="10"/>
        <rFont val="Times New Roman"/>
        <family val="1"/>
        <charset val="204"/>
      </rPr>
      <t>4,5</t>
    </r>
  </si>
  <si>
    <r>
      <t>1 week</t>
    </r>
    <r>
      <rPr>
        <vertAlign val="superscript"/>
        <sz val="10"/>
        <rFont val="Times New Roman"/>
        <family val="1"/>
        <charset val="204"/>
      </rPr>
      <t>1</t>
    </r>
  </si>
  <si>
    <r>
      <t>30 days</t>
    </r>
    <r>
      <rPr>
        <vertAlign val="superscript"/>
        <sz val="10"/>
        <rFont val="Times New Roman"/>
        <family val="1"/>
        <charset val="204"/>
      </rPr>
      <t>1</t>
    </r>
  </si>
  <si>
    <r>
      <t>12 months</t>
    </r>
    <r>
      <rPr>
        <vertAlign val="superscript"/>
        <sz val="10"/>
        <rFont val="Times New Roman"/>
        <family val="1"/>
        <charset val="204"/>
      </rPr>
      <t>1</t>
    </r>
  </si>
  <si>
    <r>
      <t>Up to 90 days</t>
    </r>
    <r>
      <rPr>
        <vertAlign val="superscript"/>
        <sz val="10"/>
        <rFont val="Times New Roman"/>
        <family val="1"/>
        <charset val="204"/>
      </rPr>
      <t>2</t>
    </r>
  </si>
  <si>
    <r>
      <t>From 91 to 180 days</t>
    </r>
    <r>
      <rPr>
        <vertAlign val="superscript"/>
        <sz val="10"/>
        <rFont val="Times New Roman"/>
        <family val="1"/>
        <charset val="204"/>
      </rPr>
      <t>2</t>
    </r>
  </si>
  <si>
    <r>
      <t>From 181 to 365 days</t>
    </r>
    <r>
      <rPr>
        <vertAlign val="superscript"/>
        <sz val="10"/>
        <rFont val="Times New Roman"/>
        <family val="1"/>
        <charset val="204"/>
      </rPr>
      <t>2</t>
    </r>
  </si>
  <si>
    <r>
      <t>Up to 90 days</t>
    </r>
    <r>
      <rPr>
        <vertAlign val="superscript"/>
        <sz val="10"/>
        <rFont val="Times New Roman"/>
        <family val="1"/>
        <charset val="204"/>
      </rPr>
      <t>3</t>
    </r>
  </si>
  <si>
    <r>
      <t>From 91 to 180 days</t>
    </r>
    <r>
      <rPr>
        <vertAlign val="superscript"/>
        <sz val="10"/>
        <rFont val="Times New Roman"/>
        <family val="1"/>
        <charset val="204"/>
      </rPr>
      <t>3</t>
    </r>
  </si>
  <si>
    <r>
      <t>From 181 to 365 days</t>
    </r>
    <r>
      <rPr>
        <vertAlign val="superscript"/>
        <sz val="10"/>
        <rFont val="Times New Roman"/>
        <family val="1"/>
        <charset val="204"/>
      </rPr>
      <t>3</t>
    </r>
  </si>
  <si>
    <r>
      <t>1 day</t>
    </r>
    <r>
      <rPr>
        <vertAlign val="superscript"/>
        <sz val="10"/>
        <rFont val="Times New Roman"/>
        <family val="1"/>
        <charset val="204"/>
      </rPr>
      <t>4</t>
    </r>
  </si>
  <si>
    <r>
      <t>Loans secured with non-marketable assets, auctions</t>
    </r>
    <r>
      <rPr>
        <vertAlign val="superscript"/>
        <sz val="10"/>
        <rFont val="Times New Roman"/>
        <family val="1"/>
        <charset val="204"/>
      </rPr>
      <t>5</t>
    </r>
  </si>
  <si>
    <r>
      <t>Loans secured with non-marketable assets and guarantees, auctions</t>
    </r>
    <r>
      <rPr>
        <vertAlign val="superscript"/>
        <sz val="10"/>
        <rFont val="Times New Roman"/>
        <family val="1"/>
        <charset val="204"/>
      </rPr>
      <t>5</t>
    </r>
  </si>
  <si>
    <r>
      <t>5,75</t>
    </r>
    <r>
      <rPr>
        <vertAlign val="superscript"/>
        <sz val="10"/>
        <rFont val="Times New Roman"/>
        <family val="1"/>
        <charset val="204"/>
      </rPr>
      <t>6</t>
    </r>
  </si>
  <si>
    <r>
      <t>3 months</t>
    </r>
    <r>
      <rPr>
        <vertAlign val="superscript"/>
        <sz val="10"/>
        <rFont val="Times New Roman"/>
        <family val="1"/>
        <charset val="204"/>
      </rPr>
      <t>7</t>
    </r>
  </si>
  <si>
    <r>
      <t>6 months</t>
    </r>
    <r>
      <rPr>
        <vertAlign val="superscript"/>
        <sz val="10"/>
        <rFont val="Times New Roman"/>
        <family val="1"/>
        <charset val="204"/>
      </rPr>
      <t>1</t>
    </r>
  </si>
  <si>
    <r>
      <t>12 months</t>
    </r>
    <r>
      <rPr>
        <vertAlign val="superscript"/>
        <sz val="10"/>
        <rFont val="Times New Roman"/>
        <family val="1"/>
        <charset val="204"/>
      </rPr>
      <t>7</t>
    </r>
  </si>
  <si>
    <r>
      <t>1 month</t>
    </r>
    <r>
      <rPr>
        <vertAlign val="superscript"/>
        <sz val="10"/>
        <rFont val="Times New Roman"/>
        <family val="1"/>
        <charset val="204"/>
      </rPr>
      <t>1</t>
    </r>
  </si>
  <si>
    <r>
      <t>3 months</t>
    </r>
    <r>
      <rPr>
        <vertAlign val="superscript"/>
        <sz val="10"/>
        <rFont val="Times New Roman"/>
        <family val="1"/>
        <charset val="204"/>
      </rPr>
      <t>1</t>
    </r>
  </si>
  <si>
    <r>
      <t>1 week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,</t>
    </r>
  </si>
  <si>
    <r>
      <t>1 month</t>
    </r>
    <r>
      <rPr>
        <vertAlign val="superscript"/>
        <sz val="10"/>
        <rFont val="Times New Roman"/>
        <family val="1"/>
        <charset val="204"/>
      </rPr>
      <t>7</t>
    </r>
    <r>
      <rPr>
        <sz val="10"/>
        <rFont val="Times New Roman"/>
        <family val="1"/>
        <charset val="204"/>
      </rPr>
      <t>,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</si>
  <si>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> Operations have been suspended.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</si>
  <si>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> The interest rate on operations to provide loans secured with gold at fixed rates for terms from 2 to 365 days will be set at 7.0 percent per annum starting 03.02.2014.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</si>
  <si>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> The interest rate on operations to provide loans secured with non-marketable assets or guarantees at fixed rates for terms from 2 to 365 days will be set at 7.25 percent per annum starting 03.02.2014.</t>
    </r>
  </si>
  <si>
    <r>
      <rPr>
        <i/>
        <vertAlign val="superscript"/>
        <sz val="10"/>
        <rFont val="Times New Roman"/>
        <family val="1"/>
        <charset val="204"/>
      </rPr>
      <t>4</t>
    </r>
    <r>
      <rPr>
        <i/>
        <sz val="10"/>
        <rFont val="Times New Roman"/>
        <family val="1"/>
        <charset val="204"/>
      </rPr>
      <t> Daily operations will be suspended starting 01.02.2014. One- to six-day REPO auctions will be used as fine-tuning operations.</t>
    </r>
  </si>
  <si>
    <r>
      <rPr>
        <i/>
        <vertAlign val="superscript"/>
        <sz val="10"/>
        <rFont val="Times New Roman"/>
        <family val="1"/>
        <charset val="204"/>
      </rPr>
      <t>5</t>
    </r>
    <r>
      <rPr>
        <i/>
        <sz val="10"/>
        <rFont val="Times New Roman"/>
        <family val="1"/>
        <charset val="204"/>
      </rPr>
      <t> Loans extended at a floating interest rate, linked to the level of the Bank of Russia key rate.</t>
    </r>
  </si>
  <si>
    <r>
      <rPr>
        <i/>
        <vertAlign val="superscript"/>
        <sz val="10"/>
        <rFont val="Times New Roman"/>
        <family val="1"/>
        <charset val="204"/>
      </rPr>
      <t>6</t>
    </r>
    <r>
      <rPr>
        <i/>
        <sz val="10"/>
        <rFont val="Times New Roman"/>
        <family val="1"/>
        <charset val="204"/>
      </rPr>
      <t> Interest rate effective since 15.07.2013.</t>
    </r>
  </si>
  <si>
    <r>
      <rPr>
        <i/>
        <vertAlign val="superscript"/>
        <sz val="10"/>
        <rFont val="Times New Roman"/>
        <family val="1"/>
        <charset val="204"/>
      </rPr>
      <t>7</t>
    </r>
    <r>
      <rPr>
        <i/>
        <sz val="10"/>
        <rFont val="Times New Roman"/>
        <family val="1"/>
        <charset val="204"/>
      </rPr>
      <t> Operations will be suspended starting 01.02.2014.</t>
    </r>
  </si>
  <si>
    <r>
      <t>1 day, 1 week</t>
    </r>
    <r>
      <rPr>
        <vertAlign val="superscript"/>
        <sz val="10"/>
        <rFont val="Times New Roman"/>
        <family val="1"/>
        <charset val="204"/>
      </rPr>
      <t>1</t>
    </r>
  </si>
  <si>
    <r>
      <t>30 days</t>
    </r>
    <r>
      <rPr>
        <vertAlign val="superscript"/>
        <sz val="10"/>
        <rFont val="Times New Roman"/>
        <family val="1"/>
        <charset val="204"/>
      </rPr>
      <t>1</t>
    </r>
  </si>
  <si>
    <r>
      <t>12 months</t>
    </r>
    <r>
      <rPr>
        <vertAlign val="superscript"/>
        <sz val="10"/>
        <rFont val="Times New Roman"/>
        <family val="1"/>
        <charset val="204"/>
      </rPr>
      <t>1</t>
    </r>
  </si>
  <si>
    <r>
      <t>6 months</t>
    </r>
    <r>
      <rPr>
        <vertAlign val="superscript"/>
        <sz val="10"/>
        <rFont val="Times New Roman"/>
        <family val="1"/>
        <charset val="204"/>
      </rPr>
      <t>1</t>
    </r>
  </si>
  <si>
    <r>
      <t>1 month</t>
    </r>
    <r>
      <rPr>
        <vertAlign val="superscript"/>
        <sz val="10"/>
        <rFont val="Times New Roman"/>
        <family val="1"/>
        <charset val="204"/>
      </rPr>
      <t>1</t>
    </r>
  </si>
  <si>
    <r>
      <t>3 months</t>
    </r>
    <r>
      <rPr>
        <vertAlign val="superscript"/>
        <sz val="10"/>
        <rFont val="Times New Roman"/>
        <family val="1"/>
        <charset val="204"/>
      </rPr>
      <t>1</t>
    </r>
  </si>
  <si>
    <r>
      <t>1 day, 1 week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, 1 month, call</t>
    </r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</si>
  <si>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> Operations have been suspended</t>
    </r>
    <r>
      <rPr>
        <sz val="10"/>
        <rFont val="Times New Roman"/>
        <family val="1"/>
        <charset val="204"/>
      </rPr>
      <t>.</t>
    </r>
  </si>
  <si>
    <t>7,50 (key rate)</t>
  </si>
  <si>
    <t>Rate since 26.03.18</t>
  </si>
  <si>
    <t>7,25 (key rate)</t>
  </si>
  <si>
    <r>
      <rPr>
        <i/>
        <u/>
        <vertAlign val="superscript"/>
        <sz val="10"/>
        <color theme="10"/>
        <rFont val="Times New Roman"/>
        <family val="1"/>
        <charset val="204"/>
      </rPr>
      <t>5</t>
    </r>
    <r>
      <rPr>
        <i/>
        <u/>
        <sz val="10"/>
        <color theme="10"/>
        <rFont val="Times New Roman"/>
        <family val="1"/>
        <charset val="204"/>
      </rPr>
      <t xml:space="preserve"> Starting from 1 January 2016 the refinancing rate was set equal to the Bank of Russia key rate set as of the respective date. Starting from 1 January 2016, the independent value of the refinancing rate will not be set.</t>
    </r>
    <r>
      <rPr>
        <i/>
        <u/>
        <sz val="10"/>
        <rFont val="Times New Roman"/>
        <family val="1"/>
        <charset val="204"/>
      </rPr>
      <t/>
    </r>
  </si>
  <si>
    <r>
      <t>Memo item:
Refinancing rate</t>
    </r>
    <r>
      <rPr>
        <u/>
        <vertAlign val="superscript"/>
        <sz val="10"/>
        <color theme="10"/>
        <rFont val="Times New Roman"/>
        <family val="1"/>
        <charset val="204"/>
      </rPr>
      <t>5</t>
    </r>
  </si>
  <si>
    <r>
      <rPr>
        <i/>
        <vertAlign val="superscript"/>
        <sz val="10"/>
        <rFont val="Times New Roman"/>
        <family val="1"/>
        <charset val="204"/>
      </rPr>
      <t>4</t>
    </r>
    <r>
      <rPr>
        <i/>
        <sz val="10"/>
        <rFont val="Times New Roman"/>
        <family val="1"/>
        <charset val="204"/>
      </rPr>
      <t xml:space="preserve"> Starting from 17 May 2018 Bank of Russia conducts with credit institutions as deposit standing facilities only deposit transactions for one working day with same-day settlements (overnight deposit facilities)</t>
    </r>
  </si>
  <si>
    <r>
      <t>1 day, call</t>
    </r>
    <r>
      <rPr>
        <vertAlign val="superscript"/>
        <sz val="10"/>
        <rFont val="Times New Roman"/>
        <family val="1"/>
        <charset val="204"/>
      </rPr>
      <t>4</t>
    </r>
  </si>
  <si>
    <t>from 1 to 6 days4, 1 week</t>
  </si>
  <si>
    <r>
      <t>from 1 to 2 days</t>
    </r>
    <r>
      <rPr>
        <vertAlign val="superscript"/>
        <sz val="10"/>
        <rFont val="Times New Roman"/>
        <family val="1"/>
        <charset val="204"/>
      </rPr>
      <t>4</t>
    </r>
  </si>
  <si>
    <r>
      <t>from 2 to 549 days</t>
    </r>
    <r>
      <rPr>
        <vertAlign val="superscript"/>
        <sz val="10"/>
        <rFont val="Times New Roman"/>
        <family val="1"/>
        <charset val="204"/>
      </rPr>
      <t>3</t>
    </r>
  </si>
  <si>
    <r>
      <rPr>
        <i/>
        <vertAlign val="superscript"/>
        <sz val="10"/>
        <rFont val="Times New Roman"/>
        <family val="1"/>
        <charset val="204"/>
      </rPr>
      <t xml:space="preserve">4 </t>
    </r>
    <r>
      <rPr>
        <i/>
        <sz val="10"/>
        <rFont val="Times New Roman"/>
        <family val="1"/>
        <charset val="204"/>
      </rPr>
      <t>Fine-tuning operations.</t>
    </r>
  </si>
  <si>
    <r>
      <rPr>
        <i/>
        <vertAlign val="superscript"/>
        <sz val="10"/>
        <rFont val="Times New Roman"/>
        <family val="1"/>
        <charset val="204"/>
      </rPr>
      <t>3</t>
    </r>
    <r>
      <rPr>
        <i/>
        <sz val="10"/>
        <rFont val="Times New Roman"/>
        <family val="1"/>
        <charset val="204"/>
      </rPr>
      <t xml:space="preserve"> Loans provided at a floating interest rate, linked to the Bank of Russia key rate.</t>
    </r>
  </si>
  <si>
    <r>
      <t>Loans secured by non-marketable assets or guarantees, loans secured by gold</t>
    </r>
    <r>
      <rPr>
        <vertAlign val="superscript"/>
        <sz val="10"/>
        <rFont val="Times New Roman"/>
        <family val="1"/>
        <charset val="204"/>
      </rPr>
      <t>2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</si>
  <si>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Starting from 01.07.2016 auctions were discontinued, since 16.07.2017 operations abolished.</t>
    </r>
  </si>
  <si>
    <t>Rate since 17.09.18</t>
  </si>
  <si>
    <t>Rate since 17.12.18</t>
  </si>
  <si>
    <t>Rate since 17.12.2018</t>
  </si>
  <si>
    <t>Rate since 17.06.2019</t>
  </si>
  <si>
    <t>Rate since 29.07.2019</t>
  </si>
  <si>
    <t>7,50
(key rate)</t>
  </si>
  <si>
    <t>7,75
(key rate)</t>
  </si>
  <si>
    <t>7,25
(key rate)</t>
  </si>
  <si>
    <t>Rate since 09.09.2019</t>
  </si>
  <si>
    <t>7,00
(key rate)</t>
  </si>
  <si>
    <t>Rate since 28.10.2019</t>
  </si>
  <si>
    <t>6,50
(key rate)</t>
  </si>
  <si>
    <t>Rate since 16.12.2019</t>
  </si>
  <si>
    <t>6,25
(key rate)</t>
  </si>
  <si>
    <t>Rate since 10.02.2020</t>
  </si>
  <si>
    <t>6,00
(key rate)</t>
  </si>
  <si>
    <t>Rate since 27.04.2020</t>
  </si>
  <si>
    <t>5,50
(key rate)</t>
  </si>
  <si>
    <t>Repo auctions</t>
  </si>
  <si>
    <r>
      <t>Overnight loans; FX swaps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; Lombard loans; Repos</t>
    </r>
  </si>
  <si>
    <t>1 month</t>
  </si>
  <si>
    <t>-</t>
  </si>
  <si>
    <r>
      <t>1 year</t>
    </r>
    <r>
      <rPr>
        <vertAlign val="superscript"/>
        <sz val="10"/>
        <rFont val="Times New Roman"/>
        <family val="1"/>
        <charset val="204"/>
      </rPr>
      <t>2</t>
    </r>
  </si>
  <si>
    <r>
      <rPr>
        <i/>
        <vertAlign val="superscript"/>
        <sz val="10"/>
        <rFont val="Times New Roman"/>
        <family val="1"/>
        <charset val="204"/>
      </rPr>
      <t>2</t>
    </r>
    <r>
      <rPr>
        <i/>
        <sz val="10"/>
        <rFont val="Times New Roman"/>
        <family val="1"/>
        <charset val="204"/>
      </rPr>
      <t xml:space="preserve"> Loans and repo operations at a floating interest rate, linked to the Bank of Russia key rate.</t>
    </r>
  </si>
  <si>
    <t>Rate since 14.05.2020</t>
  </si>
  <si>
    <t>Rate since 22.06.2020</t>
  </si>
  <si>
    <t>4,50
(key rate)</t>
  </si>
  <si>
    <t>Rate since 27.07.2020</t>
  </si>
  <si>
    <t>4,25
(key rate)</t>
  </si>
  <si>
    <t>Rate since 22.03.2021</t>
  </si>
  <si>
    <t>Rate since 26.04.2021</t>
  </si>
  <si>
    <t>5,00
(key rate)</t>
  </si>
  <si>
    <t>Rate since 15.06.2021</t>
  </si>
  <si>
    <t>Rate since 26.07.2021</t>
  </si>
  <si>
    <t>Rate since 13.09.2021</t>
  </si>
  <si>
    <t>6,75
(key rate)</t>
  </si>
  <si>
    <t>Rate since 25.10.2021</t>
  </si>
  <si>
    <t>7,5
(key rate)</t>
  </si>
  <si>
    <t>Rate since 20.12.2021</t>
  </si>
  <si>
    <t>8,5
(key rate)</t>
  </si>
  <si>
    <t>Rate since 01.01.2022</t>
  </si>
  <si>
    <t>Rate since 14.02.2022</t>
  </si>
  <si>
    <t>Rate since 28.02.2022</t>
  </si>
  <si>
    <t>20,00
(key rate)</t>
  </si>
  <si>
    <t>8,50
(key rate)</t>
  </si>
  <si>
    <t>9,50
(key rate)</t>
  </si>
  <si>
    <r>
      <t>from 2 to 90 days</t>
    </r>
    <r>
      <rPr>
        <vertAlign val="superscript"/>
        <sz val="10"/>
        <rFont val="Times New Roman"/>
        <family val="1"/>
        <charset val="204"/>
      </rPr>
      <t>2</t>
    </r>
  </si>
  <si>
    <r>
      <t>from 91to 549 days</t>
    </r>
    <r>
      <rPr>
        <vertAlign val="superscript"/>
        <sz val="10"/>
        <rFont val="Times New Roman"/>
        <family val="1"/>
        <charset val="204"/>
      </rPr>
      <t>2</t>
    </r>
  </si>
  <si>
    <t>Rate since 01.03.2022</t>
  </si>
  <si>
    <t>Rate since 25.03.2022</t>
  </si>
  <si>
    <r>
      <t>Overnight loans; FX swaps</t>
    </r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>; Repos</t>
    </r>
  </si>
  <si>
    <t>Rate since 11.04.2022</t>
  </si>
  <si>
    <t>17,00
(key rate)</t>
  </si>
  <si>
    <r>
      <rPr>
        <i/>
        <vertAlign val="superscript"/>
        <sz val="10"/>
        <rFont val="Times New Roman"/>
        <family val="1"/>
        <charset val="204"/>
      </rPr>
      <t>1</t>
    </r>
    <r>
      <rPr>
        <i/>
        <sz val="10"/>
        <rFont val="Times New Roman"/>
        <family val="1"/>
        <charset val="204"/>
      </rPr>
      <t xml:space="preserve"> Interest rate on the ruble leg; interest rate on the USD leg is equal to SOFR, interest rate on the EUR leg is equal to €STR; operations have been suspended due to changes in external economic conditions.</t>
    </r>
  </si>
  <si>
    <t>Rate since 04.05.2022</t>
  </si>
  <si>
    <t>14,00
(key rate)</t>
  </si>
  <si>
    <t>Rate since 27.05.2022</t>
  </si>
  <si>
    <t>11,00
(key rate)</t>
  </si>
  <si>
    <t>Rate since 14.06.2022</t>
  </si>
  <si>
    <t>Rate since 25.07.2022</t>
  </si>
  <si>
    <t>8,00
(key rate)</t>
  </si>
  <si>
    <t>Rate since 19.09.2022</t>
  </si>
  <si>
    <t>Rate since 09.01.2023</t>
  </si>
  <si>
    <t>1 year</t>
  </si>
  <si>
    <r>
      <t>Repo auctions</t>
    </r>
    <r>
      <rPr>
        <vertAlign val="superscript"/>
        <sz val="10"/>
        <rFont val="Times New Roman"/>
        <family val="1"/>
        <charset val="204"/>
      </rPr>
      <t>2</t>
    </r>
  </si>
  <si>
    <t>Rate since 24.07.2023</t>
  </si>
  <si>
    <t>Rate since 15.08.2023</t>
  </si>
  <si>
    <t>12,00
(key rate)</t>
  </si>
  <si>
    <t>Rate since 18.09.2023</t>
  </si>
  <si>
    <t>13,00
(key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</si>
</sst>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0"/>
      <color rgb="FF001F4B"/>
      <name val="Times New Roman"/>
      <family val="1"/>
      <charset val="204"/>
    </font>
    <font>
      <sz val="12.1"/>
      <color rgb="FF000000"/>
      <name val="Times New Roman"/>
      <family val="1"/>
      <charset val="204"/>
    </font>
    <font>
      <b/>
      <sz val="12.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i/>
      <vertAlign val="superscript"/>
      <sz val="10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i/>
      <u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i/>
      <vertAlign val="superscript"/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u/>
      <vertAlign val="superscript"/>
      <sz val="10"/>
      <color theme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u/>
      <sz val="10"/>
      <color theme="10"/>
      <name val="Times New Roman"/>
      <family val="1"/>
      <charset val="204"/>
    </font>
    <font>
      <i/>
      <u/>
      <vertAlign val="superscript"/>
      <sz val="10"/>
      <color theme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.1"/>
      <name val="Times New Roman"/>
      <family val="1"/>
      <charset val="204"/>
    </font>
    <font>
      <sz val="12.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ck">
        <color rgb="FF4B5B65"/>
      </top>
      <bottom style="medium">
        <color rgb="FF000000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/>
      <bottom/>
      <diagonal/>
    </border>
    <border>
      <left style="medium">
        <color rgb="FF4B5B65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4B5B65"/>
      </bottom>
      <diagonal/>
    </border>
    <border>
      <left style="thin">
        <color rgb="FF000000"/>
      </left>
      <right style="medium">
        <color rgb="FF4B5B65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4B5B6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4B5B65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4B5B65"/>
      </left>
      <right style="medium">
        <color rgb="FF000000"/>
      </right>
      <top style="thick">
        <color rgb="FF4B5B65"/>
      </top>
      <bottom/>
      <diagonal/>
    </border>
    <border>
      <left style="thin">
        <color rgb="FF000000"/>
      </left>
      <right style="medium">
        <color rgb="FF000000"/>
      </right>
      <top style="thick">
        <color rgb="FF4B5B65"/>
      </top>
      <bottom/>
      <diagonal/>
    </border>
    <border>
      <left style="thin">
        <color rgb="FF000000"/>
      </left>
      <right style="medium">
        <color rgb="FF4B5B65"/>
      </right>
      <top style="thick">
        <color rgb="FF4B5B65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0">
    <xf numFmtId="0" fontId="0" fillId="0" borderId="0" xfId="0"/>
    <xf numFmtId="0" fontId="4" fillId="2" borderId="1" xfId="0" applyFont="1" applyFill="1" applyBorder="1" applyAlignment="1">
      <alignment vertical="center"/>
    </xf>
    <xf numFmtId="0" fontId="6" fillId="2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21" xfId="0" applyFont="1" applyFill="1" applyBorder="1" applyAlignment="1">
      <alignment vertical="center"/>
    </xf>
    <xf numFmtId="2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/>
    <xf numFmtId="0" fontId="7" fillId="2" borderId="0" xfId="0" applyFont="1" applyFill="1"/>
    <xf numFmtId="0" fontId="14" fillId="2" borderId="0" xfId="0" applyFont="1" applyFill="1"/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20" fillId="2" borderId="0" xfId="0" applyFont="1" applyFill="1"/>
    <xf numFmtId="0" fontId="4" fillId="2" borderId="0" xfId="0" applyFont="1" applyFill="1"/>
    <xf numFmtId="0" fontId="14" fillId="2" borderId="0" xfId="0" applyFont="1" applyFill="1" applyAlignment="1"/>
    <xf numFmtId="2" fontId="4" fillId="2" borderId="23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/>
    <xf numFmtId="0" fontId="6" fillId="0" borderId="0" xfId="0" applyFont="1"/>
    <xf numFmtId="2" fontId="6" fillId="0" borderId="0" xfId="0" applyNumberFormat="1" applyFont="1"/>
    <xf numFmtId="0" fontId="15" fillId="2" borderId="0" xfId="0" applyFont="1" applyFill="1" applyAlignment="1">
      <alignment horizontal="left" vertical="center" indent="5"/>
    </xf>
    <xf numFmtId="0" fontId="15" fillId="2" borderId="0" xfId="0" applyFont="1" applyFill="1" applyAlignment="1">
      <alignment vertical="top" wrapText="1"/>
    </xf>
    <xf numFmtId="0" fontId="15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4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/>
    </xf>
    <xf numFmtId="0" fontId="4" fillId="2" borderId="23" xfId="0" applyFont="1" applyFill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26" fillId="2" borderId="0" xfId="0" applyFont="1" applyFill="1"/>
    <xf numFmtId="0" fontId="27" fillId="2" borderId="0" xfId="0" applyFont="1" applyFill="1"/>
    <xf numFmtId="0" fontId="4" fillId="2" borderId="23" xfId="0" applyFont="1" applyFill="1" applyBorder="1" applyAlignment="1">
      <alignment horizontal="left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7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2" fontId="4" fillId="2" borderId="22" xfId="0" applyNumberFormat="1" applyFont="1" applyFill="1" applyBorder="1" applyAlignment="1">
      <alignment horizontal="center" vertical="center" wrapText="1"/>
    </xf>
    <xf numFmtId="2" fontId="4" fillId="0" borderId="2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28" xfId="0" applyFont="1" applyFill="1" applyBorder="1" applyAlignment="1">
      <alignment vertical="center" wrapText="1"/>
    </xf>
    <xf numFmtId="0" fontId="6" fillId="2" borderId="29" xfId="0" applyFont="1" applyFill="1" applyBorder="1" applyAlignment="1">
      <alignment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6" fillId="2" borderId="20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4" fillId="2" borderId="23" xfId="0" applyNumberFormat="1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 wrapText="1"/>
    </xf>
    <xf numFmtId="2" fontId="14" fillId="0" borderId="0" xfId="0" applyNumberFormat="1" applyFont="1"/>
    <xf numFmtId="2" fontId="4" fillId="0" borderId="33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vertical="center" wrapText="1"/>
    </xf>
    <xf numFmtId="0" fontId="4" fillId="2" borderId="46" xfId="0" applyFont="1" applyFill="1" applyBorder="1" applyAlignment="1">
      <alignment vertical="center"/>
    </xf>
    <xf numFmtId="2" fontId="4" fillId="0" borderId="47" xfId="0" applyNumberFormat="1" applyFont="1" applyFill="1" applyBorder="1" applyAlignment="1">
      <alignment horizontal="center" vertical="center" wrapText="1"/>
    </xf>
    <xf numFmtId="2" fontId="4" fillId="0" borderId="48" xfId="0" applyNumberFormat="1" applyFont="1" applyFill="1" applyBorder="1" applyAlignment="1">
      <alignment horizontal="center" vertical="center" wrapText="1"/>
    </xf>
    <xf numFmtId="2" fontId="4" fillId="0" borderId="49" xfId="0" applyNumberFormat="1" applyFont="1" applyFill="1" applyBorder="1" applyAlignment="1">
      <alignment horizontal="center" vertical="center" wrapText="1"/>
    </xf>
    <xf numFmtId="2" fontId="4" fillId="0" borderId="38" xfId="0" applyNumberFormat="1" applyFont="1" applyFill="1" applyBorder="1" applyAlignment="1">
      <alignment horizontal="center" vertical="center" wrapText="1"/>
    </xf>
    <xf numFmtId="0" fontId="18" fillId="2" borderId="19" xfId="1" applyFont="1" applyFill="1" applyBorder="1" applyAlignment="1">
      <alignment vertical="top" wrapText="1"/>
    </xf>
    <xf numFmtId="0" fontId="18" fillId="2" borderId="20" xfId="1" applyFont="1" applyFill="1" applyBorder="1" applyAlignment="1">
      <alignment vertical="top" wrapText="1"/>
    </xf>
    <xf numFmtId="2" fontId="4" fillId="0" borderId="50" xfId="0" applyNumberFormat="1" applyFont="1" applyFill="1" applyBorder="1" applyAlignment="1">
      <alignment horizontal="center" vertical="center" wrapText="1"/>
    </xf>
    <xf numFmtId="0" fontId="14" fillId="2" borderId="20" xfId="0" applyFont="1" applyFill="1" applyBorder="1"/>
    <xf numFmtId="0" fontId="14" fillId="2" borderId="18" xfId="0" applyFont="1" applyFill="1" applyBorder="1"/>
    <xf numFmtId="0" fontId="18" fillId="2" borderId="18" xfId="1" applyFont="1" applyFill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0" fontId="14" fillId="0" borderId="0" xfId="0" applyFont="1" applyFill="1"/>
    <xf numFmtId="0" fontId="21" fillId="0" borderId="0" xfId="1" applyFont="1" applyFill="1" applyBorder="1" applyAlignment="1">
      <alignment vertical="center" wrapText="1"/>
    </xf>
    <xf numFmtId="0" fontId="21" fillId="0" borderId="0" xfId="1" applyFont="1" applyFill="1" applyBorder="1" applyAlignment="1">
      <alignment vertical="top" wrapText="1"/>
    </xf>
    <xf numFmtId="2" fontId="4" fillId="0" borderId="38" xfId="0" applyNumberFormat="1" applyFont="1" applyFill="1" applyBorder="1" applyAlignment="1">
      <alignment horizontal="center" vertical="center" wrapText="1"/>
    </xf>
    <xf numFmtId="2" fontId="4" fillId="0" borderId="51" xfId="0" applyNumberFormat="1" applyFont="1" applyFill="1" applyBorder="1" applyAlignment="1">
      <alignment horizontal="center" vertical="center" wrapText="1"/>
    </xf>
    <xf numFmtId="2" fontId="4" fillId="0" borderId="52" xfId="0" applyNumberFormat="1" applyFont="1" applyFill="1" applyBorder="1" applyAlignment="1">
      <alignment horizontal="center" vertical="center" wrapText="1"/>
    </xf>
    <xf numFmtId="2" fontId="4" fillId="0" borderId="53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38" xfId="0" applyNumberFormat="1" applyFont="1" applyFill="1" applyBorder="1" applyAlignment="1">
      <alignment horizontal="center" vertical="center" wrapText="1"/>
    </xf>
    <xf numFmtId="2" fontId="4" fillId="0" borderId="40" xfId="0" quotePrefix="1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vertical="center" wrapText="1"/>
    </xf>
    <xf numFmtId="0" fontId="4" fillId="2" borderId="35" xfId="0" applyFont="1" applyFill="1" applyBorder="1" applyAlignment="1">
      <alignment vertical="center" wrapText="1"/>
    </xf>
    <xf numFmtId="0" fontId="4" fillId="2" borderId="36" xfId="0" applyFont="1" applyFill="1" applyBorder="1" applyAlignment="1">
      <alignment vertical="center" wrapText="1"/>
    </xf>
    <xf numFmtId="0" fontId="4" fillId="2" borderId="45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4" fillId="0" borderId="54" xfId="0" applyNumberFormat="1" applyFont="1" applyFill="1" applyBorder="1" applyAlignment="1">
      <alignment horizontal="center" vertical="center" wrapText="1"/>
    </xf>
    <xf numFmtId="2" fontId="4" fillId="0" borderId="55" xfId="0" applyNumberFormat="1" applyFont="1" applyFill="1" applyBorder="1" applyAlignment="1">
      <alignment horizontal="center" vertical="center" wrapText="1"/>
    </xf>
    <xf numFmtId="2" fontId="4" fillId="0" borderId="56" xfId="0" applyNumberFormat="1" applyFont="1" applyFill="1" applyBorder="1" applyAlignment="1">
      <alignment horizontal="center" vertical="center" wrapText="1"/>
    </xf>
    <xf numFmtId="0" fontId="21" fillId="2" borderId="0" xfId="1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vertical="center" wrapText="1"/>
    </xf>
    <xf numFmtId="0" fontId="18" fillId="2" borderId="19" xfId="1" applyFont="1" applyFill="1" applyBorder="1" applyAlignment="1">
      <alignment horizontal="left" vertical="top" wrapText="1"/>
    </xf>
    <xf numFmtId="0" fontId="18" fillId="2" borderId="20" xfId="1" applyFont="1" applyFill="1" applyBorder="1" applyAlignment="1">
      <alignment horizontal="left" vertical="top" wrapText="1"/>
    </xf>
    <xf numFmtId="0" fontId="18" fillId="2" borderId="18" xfId="1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1" fillId="2" borderId="0" xfId="1" applyFont="1" applyFill="1" applyBorder="1" applyAlignment="1">
      <alignment horizontal="left" vertical="center" wrapText="1"/>
    </xf>
    <xf numFmtId="2" fontId="4" fillId="0" borderId="38" xfId="0" applyNumberFormat="1" applyFont="1" applyFill="1" applyBorder="1" applyAlignment="1">
      <alignment horizontal="center" vertical="center" wrapText="1"/>
    </xf>
    <xf numFmtId="2" fontId="4" fillId="0" borderId="39" xfId="0" applyNumberFormat="1" applyFont="1" applyFill="1" applyBorder="1" applyAlignment="1">
      <alignment horizontal="center" vertical="center" wrapText="1"/>
    </xf>
    <xf numFmtId="2" fontId="4" fillId="0" borderId="40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wrapText="1"/>
    </xf>
    <xf numFmtId="0" fontId="14" fillId="2" borderId="0" xfId="0" applyFont="1" applyFill="1" applyAlignment="1"/>
    <xf numFmtId="0" fontId="8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vertical="top" wrapText="1"/>
    </xf>
    <xf numFmtId="0" fontId="4" fillId="2" borderId="28" xfId="0" applyFont="1" applyFill="1" applyBorder="1" applyAlignment="1">
      <alignment vertical="top" wrapText="1"/>
    </xf>
    <xf numFmtId="0" fontId="4" fillId="2" borderId="30" xfId="0" applyFont="1" applyFill="1" applyBorder="1" applyAlignment="1">
      <alignment wrapText="1"/>
    </xf>
    <xf numFmtId="0" fontId="4" fillId="2" borderId="31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26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wrapText="1"/>
    </xf>
    <xf numFmtId="0" fontId="4" fillId="2" borderId="19" xfId="0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vertical="top" wrapText="1"/>
    </xf>
    <xf numFmtId="0" fontId="13" fillId="2" borderId="23" xfId="0" applyFont="1" applyFill="1" applyBorder="1" applyAlignment="1">
      <alignment horizontal="left" vertical="center" wrapText="1"/>
    </xf>
    <xf numFmtId="0" fontId="13" fillId="2" borderId="23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br.ru/Content/Document/File/35858/suspended_operations_e.xlsx" TargetMode="External"/><Relationship Id="rId3" Type="http://schemas.openxmlformats.org/officeDocument/2006/relationships/hyperlink" Target="http://www.cbr.ru/eng/DKP/instruments_dkp/interest_rates/" TargetMode="External"/><Relationship Id="rId7" Type="http://schemas.openxmlformats.org/officeDocument/2006/relationships/hyperlink" Target="http://www.cbr.ru/eng/statistics/idkp_br/refinancing_rates_e1/" TargetMode="External"/><Relationship Id="rId2" Type="http://schemas.openxmlformats.org/officeDocument/2006/relationships/hyperlink" Target="http://www.cbr.ru/Eng/statistics/print.aspx?file=credit_statistics/refinancing_rates_e.htm&amp;pid=idkp_br&amp;sid=ref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://www.cbr.ru/eng/press/pr/?file=11122015_140001eng_dkp2015-12-11T13_49_08.htm" TargetMode="External"/><Relationship Id="rId5" Type="http://schemas.openxmlformats.org/officeDocument/2006/relationships/hyperlink" Target="http://www.cbr.ru/eng/press/pr/?file=11122015_140001eng_dkp2015-12-11T13_49_08.htm" TargetMode="External"/><Relationship Id="rId4" Type="http://schemas.openxmlformats.org/officeDocument/2006/relationships/hyperlink" Target="http://www.cbr.ru/Eng/statistics/print.aspx?file=credit_statistics/refinancing_rates_e.htm&amp;pid=idkp_br&amp;sid=ref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cbr.ru/Content/Document/File/35858/suspended_operations_e.xlsx" TargetMode="External"/><Relationship Id="rId1" Type="http://schemas.openxmlformats.org/officeDocument/2006/relationships/hyperlink" Target="http://www.cbr.ru/eng/DKP/instruments_dkp/interest_rate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br.ru/Content/Document/File/35858/suspended_operations_e.xlsx" TargetMode="External"/><Relationship Id="rId3" Type="http://schemas.openxmlformats.org/officeDocument/2006/relationships/hyperlink" Target="http://www.cbr.ru/eng/DKP/instruments_dkp/interest_rates/" TargetMode="External"/><Relationship Id="rId7" Type="http://schemas.openxmlformats.org/officeDocument/2006/relationships/hyperlink" Target="http://www.cbr.ru/eng/statistics/idkp_br/refinancing_rates_e1/" TargetMode="External"/><Relationship Id="rId2" Type="http://schemas.openxmlformats.org/officeDocument/2006/relationships/hyperlink" Target="http://www.cbr.ru/Eng/statistics/print.aspx?file=credit_statistics/refinancing_rates_e.htm&amp;pid=idkp_br&amp;sid=ref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://www.cbr.ru/eng/press/pr/?file=11122015_140001eng_dkp2015-12-11T13_49_08.htm" TargetMode="External"/><Relationship Id="rId5" Type="http://schemas.openxmlformats.org/officeDocument/2006/relationships/hyperlink" Target="http://www.cbr.ru/eng/press/pr/?file=11122015_140001eng_dkp2015-12-11T13_49_08.htm" TargetMode="External"/><Relationship Id="rId4" Type="http://schemas.openxmlformats.org/officeDocument/2006/relationships/hyperlink" Target="http://www.cbr.ru/Eng/statistics/print.aspx?file=credit_statistics/refinancing_rates_e.htm&amp;pid=idkp_br&amp;sid=re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br.ru/Content/Document/File/35858/suspended_operations_e.xlsx" TargetMode="External"/><Relationship Id="rId3" Type="http://schemas.openxmlformats.org/officeDocument/2006/relationships/hyperlink" Target="http://www.cbr.ru/eng/DKP/instruments_dkp/interest_rates/" TargetMode="External"/><Relationship Id="rId7" Type="http://schemas.openxmlformats.org/officeDocument/2006/relationships/hyperlink" Target="http://www.cbr.ru/eng/statistics/idkp_br/refinancing_rates_e1/" TargetMode="External"/><Relationship Id="rId2" Type="http://schemas.openxmlformats.org/officeDocument/2006/relationships/hyperlink" Target="http://www.cbr.ru/Eng/statistics/print.aspx?file=credit_statistics/refinancing_rates_e.htm&amp;pid=idkp_br&amp;sid=ref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://www.cbr.ru/eng/press/pr/?file=11122015_140001eng_dkp2015-12-11T13_49_08.htm" TargetMode="External"/><Relationship Id="rId5" Type="http://schemas.openxmlformats.org/officeDocument/2006/relationships/hyperlink" Target="http://www.cbr.ru/eng/press/pr/?file=11122015_140001eng_dkp2015-12-11T13_49_08.htm" TargetMode="External"/><Relationship Id="rId4" Type="http://schemas.openxmlformats.org/officeDocument/2006/relationships/hyperlink" Target="http://www.cbr.ru/Eng/statistics/print.aspx?file=credit_statistics/refinancing_rates_e.htm&amp;pid=idkp_br&amp;sid=ref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br.ru/eng/press/pr/?file=11122015_140001eng_dkp2015-12-11T13_49_08.htm" TargetMode="External"/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7" Type="http://schemas.openxmlformats.org/officeDocument/2006/relationships/hyperlink" Target="http://www.cbr.ru/Eng/statistics/print.aspx?file=credit_statistics/refinancing_rates_e.htm&amp;pid=idkp_br&amp;sid=ref" TargetMode="External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s://cbr.ru/Content/Document/File/35858/suspended_operations_e.xlsx" TargetMode="External"/><Relationship Id="rId5" Type="http://schemas.openxmlformats.org/officeDocument/2006/relationships/hyperlink" Target="http://www.cbr.ru/eng/statistics/idkp_br/refinancing_rates_e1/" TargetMode="External"/><Relationship Id="rId4" Type="http://schemas.openxmlformats.org/officeDocument/2006/relationships/hyperlink" Target="http://www.cbr.ru/eng/press/pr/?file=11122015_140001eng_dkp2015-12-11T13_49_08.htm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br.ru/eng/press/pr/?file=11122015_140001eng_dkp2015-12-11T13_49_08.htm" TargetMode="External"/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7" Type="http://schemas.openxmlformats.org/officeDocument/2006/relationships/hyperlink" Target="http://www.cbr.ru/Eng/statistics/print.aspx?file=credit_statistics/refinancing_rates_e.htm&amp;pid=idkp_br&amp;sid=ref" TargetMode="External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s://cbr.ru/Content/Document/File/35858/suspended_operations_e.xlsx" TargetMode="External"/><Relationship Id="rId5" Type="http://schemas.openxmlformats.org/officeDocument/2006/relationships/hyperlink" Target="http://www.cbr.ru/eng/statistics/idkp_br/refinancing_rates_e1/" TargetMode="External"/><Relationship Id="rId4" Type="http://schemas.openxmlformats.org/officeDocument/2006/relationships/hyperlink" Target="http://www.cbr.ru/eng/press/pr/?file=11122015_140001eng_dkp2015-12-11T13_49_08.ht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br.ru/eng/press/pr/?file=11122015_140001eng_dkp2015-12-11T13_49_08.htm" TargetMode="External"/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7" Type="http://schemas.openxmlformats.org/officeDocument/2006/relationships/hyperlink" Target="http://www.cbr.ru/Eng/statistics/print.aspx?file=credit_statistics/refinancing_rates_e.htm&amp;pid=idkp_br&amp;sid=ref" TargetMode="External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s://cbr.ru/Content/Document/File/35858/suspended_operations_e.xlsx" TargetMode="External"/><Relationship Id="rId5" Type="http://schemas.openxmlformats.org/officeDocument/2006/relationships/hyperlink" Target="http://www.cbr.ru/eng/statistics/idkp_br/refinancing_rates_e1/" TargetMode="External"/><Relationship Id="rId4" Type="http://schemas.openxmlformats.org/officeDocument/2006/relationships/hyperlink" Target="http://www.cbr.ru/eng/press/pr/?file=11122015_140001eng_dkp2015-12-11T13_49_08.htm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br.ru/eng/press/pr/?file=11122015_140001eng_dkp2015-12-11T13_49_08.htm" TargetMode="External"/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7" Type="http://schemas.openxmlformats.org/officeDocument/2006/relationships/hyperlink" Target="http://www.cbr.ru/Eng/statistics/print.aspx?file=credit_statistics/refinancing_rates_e.htm&amp;pid=idkp_br&amp;sid=ref" TargetMode="External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s://cbr.ru/Content/Document/File/35858/suspended_operations_e.xlsx" TargetMode="External"/><Relationship Id="rId5" Type="http://schemas.openxmlformats.org/officeDocument/2006/relationships/hyperlink" Target="http://www.cbr.ru/eng/statistics/idkp_br/refinancing_rates_e1/" TargetMode="External"/><Relationship Id="rId4" Type="http://schemas.openxmlformats.org/officeDocument/2006/relationships/hyperlink" Target="http://www.cbr.ru/eng/press/pr/?file=11122015_140001eng_dkp2015-12-11T13_49_08.htm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cbr.ru/eng/press/pr/?file=11122015_140001eng_dkp2015-12-11T13_49_08.htm" TargetMode="External"/><Relationship Id="rId4" Type="http://schemas.openxmlformats.org/officeDocument/2006/relationships/hyperlink" Target="http://www.cbr.ru/Eng/statistics/print.aspx?file=credit_statistics/refinancing_rates_e.htm&amp;pid=idkp_br&amp;sid=re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Eng/statistics/print.aspx?file=credit_statistics/refinancing_rates_e.htm&amp;pid=idkp_br&amp;sid=re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://www.cbr.ru/eng/DKP/instruments_dkp/interest_rates/" TargetMode="External"/><Relationship Id="rId1" Type="http://schemas.openxmlformats.org/officeDocument/2006/relationships/hyperlink" Target="http://www.cbr.ru/Eng/statistics/print.aspx?file=credit_statistics/refinancing_rates_e.htm&amp;pid=idkp_br&amp;sid=ref" TargetMode="External"/><Relationship Id="rId6" Type="http://schemas.openxmlformats.org/officeDocument/2006/relationships/hyperlink" Target="https://cbr.ru/Content/Document/File/35858/suspended_operations_e.xlsx" TargetMode="External"/><Relationship Id="rId5" Type="http://schemas.openxmlformats.org/officeDocument/2006/relationships/hyperlink" Target="http://www.cbr.ru/eng/statistics/idkp_br/refinancing_rates_e1/" TargetMode="External"/><Relationship Id="rId4" Type="http://schemas.openxmlformats.org/officeDocument/2006/relationships/hyperlink" Target="http://www.cbr.ru/eng/press/pr/?file=11122015_140001eng_dkp2015-12-11T13_49_0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15" zoomScaleNormal="115" zoomScaleSheetLayoutView="100" workbookViewId="0">
      <selection sqref="A1:H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24" style="9" customWidth="1"/>
    <col min="5" max="8" width="9.85546875" style="9" customWidth="1"/>
    <col min="9" max="16384" width="9.140625" style="9"/>
  </cols>
  <sheetData>
    <row r="1" spans="1:10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</row>
    <row r="2" spans="1:10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</row>
    <row r="3" spans="1:10" ht="27" thickTop="1" thickBot="1" x14ac:dyDescent="0.25">
      <c r="A3" s="83" t="s">
        <v>2</v>
      </c>
      <c r="B3" s="84" t="s">
        <v>3</v>
      </c>
      <c r="C3" s="84" t="s">
        <v>4</v>
      </c>
      <c r="D3" s="85" t="s">
        <v>5</v>
      </c>
      <c r="E3" s="86" t="s">
        <v>261</v>
      </c>
      <c r="F3" s="86" t="s">
        <v>264</v>
      </c>
      <c r="G3" s="86" t="s">
        <v>265</v>
      </c>
      <c r="H3" s="86" t="s">
        <v>267</v>
      </c>
    </row>
    <row r="4" spans="1:10" ht="16.5" thickBot="1" x14ac:dyDescent="0.25">
      <c r="A4" s="132" t="s">
        <v>6</v>
      </c>
      <c r="B4" s="135" t="s">
        <v>12</v>
      </c>
      <c r="C4" s="87" t="s">
        <v>249</v>
      </c>
      <c r="D4" s="88" t="s">
        <v>7</v>
      </c>
      <c r="E4" s="105">
        <v>8.5</v>
      </c>
      <c r="F4" s="105">
        <v>9.5</v>
      </c>
      <c r="G4" s="105">
        <v>13</v>
      </c>
      <c r="H4" s="105">
        <v>14</v>
      </c>
      <c r="J4" s="80"/>
    </row>
    <row r="5" spans="1:10" ht="13.5" thickBot="1" x14ac:dyDescent="0.25">
      <c r="A5" s="133"/>
      <c r="B5" s="136"/>
      <c r="C5" s="138" t="s">
        <v>82</v>
      </c>
      <c r="D5" s="1" t="s">
        <v>7</v>
      </c>
      <c r="E5" s="105">
        <v>8.5</v>
      </c>
      <c r="F5" s="105">
        <v>9.5</v>
      </c>
      <c r="G5" s="105">
        <v>13</v>
      </c>
      <c r="H5" s="105">
        <v>14</v>
      </c>
      <c r="J5" s="80"/>
    </row>
    <row r="6" spans="1:10" ht="16.5" thickBot="1" x14ac:dyDescent="0.25">
      <c r="A6" s="133"/>
      <c r="B6" s="136"/>
      <c r="C6" s="139"/>
      <c r="D6" s="1" t="s">
        <v>245</v>
      </c>
      <c r="E6" s="125">
        <v>8.5</v>
      </c>
      <c r="F6" s="127">
        <v>9.5</v>
      </c>
      <c r="G6" s="129">
        <v>13</v>
      </c>
      <c r="H6" s="123">
        <v>14</v>
      </c>
      <c r="J6" s="80"/>
    </row>
    <row r="7" spans="1:10" ht="13.5" thickBot="1" x14ac:dyDescent="0.25">
      <c r="A7" s="133"/>
      <c r="B7" s="136"/>
      <c r="C7" s="138" t="s">
        <v>16</v>
      </c>
      <c r="D7" s="1" t="s">
        <v>7</v>
      </c>
      <c r="E7" s="106">
        <v>8.5</v>
      </c>
      <c r="F7" s="106">
        <v>9.5</v>
      </c>
      <c r="G7" s="106">
        <v>13</v>
      </c>
      <c r="H7" s="106">
        <v>14</v>
      </c>
      <c r="J7" s="80"/>
    </row>
    <row r="8" spans="1:10" ht="16.5" thickBot="1" x14ac:dyDescent="0.25">
      <c r="A8" s="133"/>
      <c r="B8" s="136"/>
      <c r="C8" s="136"/>
      <c r="D8" s="1" t="s">
        <v>245</v>
      </c>
      <c r="E8" s="106">
        <v>8.5</v>
      </c>
      <c r="F8" s="106">
        <v>9.5</v>
      </c>
      <c r="G8" s="106">
        <v>13</v>
      </c>
      <c r="H8" s="106">
        <v>14</v>
      </c>
      <c r="J8" s="80"/>
    </row>
    <row r="9" spans="1:10" ht="16.5" thickBot="1" x14ac:dyDescent="0.25">
      <c r="A9" s="133"/>
      <c r="B9" s="137"/>
      <c r="C9" s="137"/>
      <c r="D9" s="1" t="s">
        <v>246</v>
      </c>
      <c r="E9" s="106">
        <v>9.25</v>
      </c>
      <c r="F9" s="106">
        <v>10.25</v>
      </c>
      <c r="G9" s="106">
        <v>13.75</v>
      </c>
      <c r="H9" s="106">
        <v>14.75</v>
      </c>
      <c r="J9" s="80"/>
    </row>
    <row r="10" spans="1:10" ht="29.25" thickBot="1" x14ac:dyDescent="0.25">
      <c r="A10" s="133"/>
      <c r="B10" s="138" t="s">
        <v>14</v>
      </c>
      <c r="C10" s="49" t="s">
        <v>23</v>
      </c>
      <c r="D10" s="1" t="s">
        <v>21</v>
      </c>
      <c r="E10" s="106">
        <v>7.75</v>
      </c>
      <c r="F10" s="106">
        <v>8.75</v>
      </c>
      <c r="G10" s="106">
        <v>12.25</v>
      </c>
      <c r="H10" s="106">
        <v>13.25</v>
      </c>
      <c r="J10" s="80"/>
    </row>
    <row r="11" spans="1:10" ht="13.5" thickBot="1" x14ac:dyDescent="0.25">
      <c r="A11" s="133"/>
      <c r="B11" s="136"/>
      <c r="C11" s="138" t="s">
        <v>263</v>
      </c>
      <c r="D11" s="1" t="s">
        <v>219</v>
      </c>
      <c r="E11" s="106">
        <v>7.6</v>
      </c>
      <c r="F11" s="106">
        <v>8.6</v>
      </c>
      <c r="G11" s="106">
        <v>12.1</v>
      </c>
      <c r="H11" s="106">
        <v>13.1</v>
      </c>
      <c r="J11" s="80"/>
    </row>
    <row r="12" spans="1:10" ht="13.5" thickBot="1" x14ac:dyDescent="0.25">
      <c r="A12" s="133"/>
      <c r="B12" s="136"/>
      <c r="C12" s="139"/>
      <c r="D12" s="1" t="s">
        <v>262</v>
      </c>
      <c r="E12" s="106">
        <v>7.75</v>
      </c>
      <c r="F12" s="106">
        <v>8.75</v>
      </c>
      <c r="G12" s="106">
        <v>12.25</v>
      </c>
      <c r="H12" s="106">
        <v>13.25</v>
      </c>
      <c r="J12" s="80"/>
    </row>
    <row r="13" spans="1:10" ht="16.5" customHeight="1" thickBot="1" x14ac:dyDescent="0.25">
      <c r="A13" s="133"/>
      <c r="B13" s="136"/>
      <c r="C13" s="49" t="s">
        <v>17</v>
      </c>
      <c r="D13" s="1" t="s">
        <v>24</v>
      </c>
      <c r="E13" s="140" t="s">
        <v>204</v>
      </c>
      <c r="F13" s="140" t="s">
        <v>243</v>
      </c>
      <c r="G13" s="140" t="s">
        <v>266</v>
      </c>
      <c r="H13" s="140" t="s">
        <v>268</v>
      </c>
      <c r="J13" s="80"/>
    </row>
    <row r="14" spans="1:10" ht="16.5" thickBot="1" x14ac:dyDescent="0.25">
      <c r="A14" s="134"/>
      <c r="B14" s="137"/>
      <c r="C14" s="49" t="s">
        <v>217</v>
      </c>
      <c r="D14" s="1" t="s">
        <v>25</v>
      </c>
      <c r="E14" s="141"/>
      <c r="F14" s="141"/>
      <c r="G14" s="141"/>
      <c r="H14" s="141"/>
      <c r="J14" s="80"/>
    </row>
    <row r="15" spans="1:10" ht="26.25" thickBot="1" x14ac:dyDescent="0.25">
      <c r="A15" s="144" t="s">
        <v>8</v>
      </c>
      <c r="B15" s="49" t="s">
        <v>15</v>
      </c>
      <c r="C15" s="49" t="s">
        <v>9</v>
      </c>
      <c r="D15" s="1" t="s">
        <v>25</v>
      </c>
      <c r="E15" s="142"/>
      <c r="F15" s="142"/>
      <c r="G15" s="142"/>
      <c r="H15" s="142"/>
      <c r="J15" s="80"/>
    </row>
    <row r="16" spans="1:10" ht="13.5" thickBot="1" x14ac:dyDescent="0.25">
      <c r="A16" s="133"/>
      <c r="B16" s="50" t="s">
        <v>13</v>
      </c>
      <c r="C16" s="50" t="s">
        <v>10</v>
      </c>
      <c r="D16" s="4" t="s">
        <v>7</v>
      </c>
      <c r="E16" s="124">
        <v>6.5</v>
      </c>
      <c r="F16" s="126">
        <v>7.5</v>
      </c>
      <c r="G16" s="128">
        <v>11</v>
      </c>
      <c r="H16" s="122">
        <v>12</v>
      </c>
      <c r="J16" s="80"/>
    </row>
    <row r="17" spans="1:8" ht="33.75" customHeight="1" thickBot="1" x14ac:dyDescent="0.25">
      <c r="A17" s="145" t="s">
        <v>131</v>
      </c>
      <c r="B17" s="146"/>
      <c r="C17" s="146"/>
      <c r="D17" s="146"/>
      <c r="E17" s="146"/>
      <c r="F17" s="146"/>
      <c r="G17" s="146"/>
      <c r="H17" s="147"/>
    </row>
    <row r="18" spans="1:8" x14ac:dyDescent="0.2">
      <c r="A18" s="148"/>
      <c r="B18" s="148"/>
      <c r="C18" s="148"/>
      <c r="D18" s="148"/>
      <c r="E18" s="148"/>
      <c r="F18" s="148"/>
      <c r="G18" s="148"/>
      <c r="H18" s="148"/>
    </row>
    <row r="19" spans="1:8" ht="15" customHeight="1" x14ac:dyDescent="0.2">
      <c r="A19" s="149" t="s">
        <v>252</v>
      </c>
      <c r="B19" s="149"/>
      <c r="C19" s="149"/>
      <c r="D19" s="149"/>
      <c r="E19" s="149"/>
      <c r="F19" s="149"/>
      <c r="G19" s="149"/>
      <c r="H19" s="149"/>
    </row>
    <row r="20" spans="1:8" ht="16.5" customHeight="1" x14ac:dyDescent="0.2">
      <c r="A20" s="149" t="s">
        <v>222</v>
      </c>
      <c r="B20" s="149"/>
      <c r="C20" s="149"/>
      <c r="D20" s="149"/>
      <c r="E20" s="149"/>
      <c r="F20" s="149"/>
      <c r="G20" s="149"/>
      <c r="H20" s="149"/>
    </row>
    <row r="21" spans="1:8" ht="16.5" customHeight="1" x14ac:dyDescent="0.2">
      <c r="A21" s="149" t="s">
        <v>27</v>
      </c>
      <c r="B21" s="149"/>
      <c r="C21" s="149"/>
      <c r="D21" s="149"/>
      <c r="E21" s="149"/>
      <c r="F21" s="149"/>
      <c r="G21" s="149"/>
      <c r="H21" s="149"/>
    </row>
    <row r="22" spans="1:8" ht="30.75" customHeight="1" x14ac:dyDescent="0.2">
      <c r="A22" s="150" t="s">
        <v>132</v>
      </c>
      <c r="B22" s="150"/>
      <c r="C22" s="150"/>
      <c r="D22" s="150"/>
      <c r="E22" s="150"/>
      <c r="F22" s="150"/>
      <c r="G22" s="150"/>
      <c r="H22" s="150"/>
    </row>
    <row r="23" spans="1:8" ht="18.75" customHeight="1" x14ac:dyDescent="0.2">
      <c r="A23" s="150" t="s">
        <v>32</v>
      </c>
      <c r="B23" s="150"/>
      <c r="C23" s="150"/>
      <c r="D23" s="150"/>
      <c r="E23" s="150"/>
      <c r="F23" s="150"/>
      <c r="G23" s="150"/>
      <c r="H23" s="150"/>
    </row>
    <row r="24" spans="1:8" ht="18.75" customHeight="1" x14ac:dyDescent="0.2">
      <c r="A24" s="143" t="s">
        <v>31</v>
      </c>
      <c r="B24" s="143"/>
      <c r="C24" s="143"/>
      <c r="D24" s="143"/>
      <c r="E24" s="143"/>
      <c r="F24" s="143"/>
      <c r="G24" s="143"/>
      <c r="H24" s="143"/>
    </row>
  </sheetData>
  <mergeCells count="21">
    <mergeCell ref="A24:H24"/>
    <mergeCell ref="H13:H15"/>
    <mergeCell ref="A15:A16"/>
    <mergeCell ref="A17:H17"/>
    <mergeCell ref="A18:H18"/>
    <mergeCell ref="A19:H19"/>
    <mergeCell ref="A20:H20"/>
    <mergeCell ref="A21:H21"/>
    <mergeCell ref="A22:H22"/>
    <mergeCell ref="A23:H23"/>
    <mergeCell ref="G13:G15"/>
    <mergeCell ref="A1:H1"/>
    <mergeCell ref="A2:H2"/>
    <mergeCell ref="A4:A14"/>
    <mergeCell ref="B4:B9"/>
    <mergeCell ref="C5:C6"/>
    <mergeCell ref="C7:C9"/>
    <mergeCell ref="B10:B14"/>
    <mergeCell ref="C11:C12"/>
    <mergeCell ref="E13:E15"/>
    <mergeCell ref="F13:F15"/>
  </mergeCells>
  <hyperlinks>
    <hyperlink ref="A17:D17" r:id="rId1" display="http://www.cbr.ru/Eng/statistics/print.aspx?file=credit_statistics/refinancing_rates_e.htm&amp;pid=idkp_br&amp;sid=ref"/>
    <hyperlink ref="A22:D22" r:id="rId2" display="4 Starting from 1 January 2016 the refinancing rate was set equal to the Bank of Russia key rate set as of the respective date. Starting from 1 January 2016, the independent value of the refinancing rate will not be set."/>
    <hyperlink ref="A24:D24" r:id="rId3" location="a_35858file" display="Interest rates on the Bank of Russia suspended operations"/>
    <hyperlink ref="A23:D23" r:id="rId4" display="Refinancing rate values prior to 01.01.2016"/>
    <hyperlink ref="A22:D22" r:id="rId5" display="5 Starting from 1 January 2016 the refinancing rate was set equal to the Bank of Russia key rate set as of the respective date. Starting from 1 January 2016, the independent value of the refinancing rate will not be set."/>
    <hyperlink ref="A17" r:id="rId6" display="http://www.cbr.ru/eng/press/pr/?file=11122015_140001eng_dkp2015-12-11T13_49_08.htm"/>
    <hyperlink ref="A23:D23" r:id="rId7" display="Refinancing rate values prior to 01.01.2016"/>
    <hyperlink ref="A24:D24" r:id="rId8" display="Interest rates on the Bank of Russia suspended operations"/>
  </hyperlinks>
  <pageMargins left="0.7" right="0.7" top="0.75" bottom="0.75" header="0.3" footer="0.3"/>
  <pageSetup paperSize="9" scale="7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zoomScaleSheetLayoutView="85" workbookViewId="0">
      <selection sqref="A1:K1"/>
    </sheetView>
  </sheetViews>
  <sheetFormatPr defaultColWidth="9.140625" defaultRowHeight="15" x14ac:dyDescent="0.25"/>
  <cols>
    <col min="1" max="1" width="12.140625" style="22" customWidth="1"/>
    <col min="2" max="2" width="20.28515625" style="22" customWidth="1"/>
    <col min="3" max="3" width="29.85546875" style="22" customWidth="1"/>
    <col min="4" max="4" width="21.140625" style="22" customWidth="1"/>
    <col min="5" max="5" width="11.85546875" style="22" customWidth="1"/>
    <col min="6" max="6" width="21.85546875" style="22" customWidth="1"/>
    <col min="7" max="10" width="11.85546875" style="22" customWidth="1"/>
    <col min="11" max="11" width="12.28515625" style="22" customWidth="1"/>
    <col min="12" max="16384" width="9.140625" style="22"/>
  </cols>
  <sheetData>
    <row r="1" spans="1:12" ht="15.7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16.5" thickBot="1" x14ac:dyDescent="0.3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7" thickTop="1" thickBot="1" x14ac:dyDescent="0.3">
      <c r="A3" s="53" t="s">
        <v>2</v>
      </c>
      <c r="B3" s="54" t="s">
        <v>3</v>
      </c>
      <c r="C3" s="54" t="s">
        <v>4</v>
      </c>
      <c r="D3" s="55" t="s">
        <v>5</v>
      </c>
      <c r="E3" s="56" t="s">
        <v>75</v>
      </c>
      <c r="F3" s="56" t="s">
        <v>74</v>
      </c>
      <c r="G3" s="56" t="s">
        <v>73</v>
      </c>
      <c r="H3" s="56" t="s">
        <v>72</v>
      </c>
      <c r="I3" s="56" t="s">
        <v>71</v>
      </c>
      <c r="J3" s="56" t="s">
        <v>70</v>
      </c>
      <c r="K3" s="56" t="s">
        <v>68</v>
      </c>
    </row>
    <row r="4" spans="1:12" ht="26.25" thickBot="1" x14ac:dyDescent="0.3">
      <c r="A4" s="185" t="s">
        <v>6</v>
      </c>
      <c r="B4" s="188" t="s">
        <v>60</v>
      </c>
      <c r="C4" s="69" t="s">
        <v>63</v>
      </c>
      <c r="D4" s="70" t="s">
        <v>7</v>
      </c>
      <c r="E4" s="13">
        <v>6.5</v>
      </c>
      <c r="F4" s="13">
        <v>8</v>
      </c>
      <c r="G4" s="13">
        <f t="shared" ref="G4:G9" si="0">F4+0.5</f>
        <v>8.5</v>
      </c>
      <c r="H4" s="13">
        <v>9</v>
      </c>
      <c r="I4" s="13">
        <v>10.5</v>
      </c>
      <c r="J4" s="13">
        <v>11.5</v>
      </c>
      <c r="K4" s="13">
        <v>18</v>
      </c>
      <c r="L4" s="23"/>
    </row>
    <row r="5" spans="1:12" ht="15.75" thickBot="1" x14ac:dyDescent="0.3">
      <c r="A5" s="186"/>
      <c r="B5" s="189"/>
      <c r="C5" s="188" t="s">
        <v>133</v>
      </c>
      <c r="D5" s="70" t="s">
        <v>7</v>
      </c>
      <c r="E5" s="13">
        <v>6.5</v>
      </c>
      <c r="F5" s="13">
        <v>8</v>
      </c>
      <c r="G5" s="13">
        <f t="shared" si="0"/>
        <v>8.5</v>
      </c>
      <c r="H5" s="13">
        <v>9</v>
      </c>
      <c r="I5" s="13">
        <v>10.5</v>
      </c>
      <c r="J5" s="13">
        <v>11.5</v>
      </c>
      <c r="K5" s="13">
        <v>18</v>
      </c>
      <c r="L5" s="23"/>
    </row>
    <row r="6" spans="1:12" ht="16.5" thickBot="1" x14ac:dyDescent="0.3">
      <c r="A6" s="186"/>
      <c r="B6" s="189"/>
      <c r="C6" s="190"/>
      <c r="D6" s="70" t="s">
        <v>22</v>
      </c>
      <c r="E6" s="13">
        <v>7</v>
      </c>
      <c r="F6" s="13">
        <v>8.5</v>
      </c>
      <c r="G6" s="13">
        <f t="shared" si="0"/>
        <v>9</v>
      </c>
      <c r="H6" s="13">
        <v>9.5</v>
      </c>
      <c r="I6" s="13">
        <v>11</v>
      </c>
      <c r="J6" s="13">
        <v>12</v>
      </c>
      <c r="K6" s="13">
        <v>18.5</v>
      </c>
      <c r="L6" s="23"/>
    </row>
    <row r="7" spans="1:12" ht="15.75" thickBot="1" x14ac:dyDescent="0.3">
      <c r="A7" s="186"/>
      <c r="B7" s="189"/>
      <c r="C7" s="188" t="s">
        <v>134</v>
      </c>
      <c r="D7" s="70" t="s">
        <v>7</v>
      </c>
      <c r="E7" s="13">
        <v>6.5</v>
      </c>
      <c r="F7" s="13">
        <v>8</v>
      </c>
      <c r="G7" s="13">
        <f t="shared" si="0"/>
        <v>8.5</v>
      </c>
      <c r="H7" s="13">
        <v>9</v>
      </c>
      <c r="I7" s="13">
        <v>10.5</v>
      </c>
      <c r="J7" s="13">
        <v>11.5</v>
      </c>
      <c r="K7" s="13">
        <v>18</v>
      </c>
      <c r="L7" s="23"/>
    </row>
    <row r="8" spans="1:12" ht="16.5" thickBot="1" x14ac:dyDescent="0.3">
      <c r="A8" s="186"/>
      <c r="B8" s="190"/>
      <c r="C8" s="190"/>
      <c r="D8" s="70" t="s">
        <v>22</v>
      </c>
      <c r="E8" s="13">
        <v>7.25</v>
      </c>
      <c r="F8" s="13">
        <v>8.75</v>
      </c>
      <c r="G8" s="13">
        <f t="shared" si="0"/>
        <v>9.25</v>
      </c>
      <c r="H8" s="13">
        <v>9.75</v>
      </c>
      <c r="I8" s="13">
        <v>11.25</v>
      </c>
      <c r="J8" s="13">
        <v>12.25</v>
      </c>
      <c r="K8" s="13">
        <v>18.75</v>
      </c>
      <c r="L8" s="23"/>
    </row>
    <row r="9" spans="1:12" ht="29.25" thickBot="1" x14ac:dyDescent="0.3">
      <c r="A9" s="186"/>
      <c r="B9" s="188" t="s">
        <v>62</v>
      </c>
      <c r="C9" s="69" t="s">
        <v>135</v>
      </c>
      <c r="D9" s="70" t="s">
        <v>149</v>
      </c>
      <c r="E9" s="14">
        <v>5.75</v>
      </c>
      <c r="F9" s="14">
        <v>7.25</v>
      </c>
      <c r="G9" s="14">
        <f t="shared" si="0"/>
        <v>7.75</v>
      </c>
      <c r="H9" s="14">
        <v>8.25</v>
      </c>
      <c r="I9" s="14">
        <v>9.75</v>
      </c>
      <c r="J9" s="14">
        <v>10.75</v>
      </c>
      <c r="K9" s="14">
        <v>17.25</v>
      </c>
      <c r="L9" s="23"/>
    </row>
    <row r="10" spans="1:12" ht="16.5" thickBot="1" x14ac:dyDescent="0.3">
      <c r="A10" s="186"/>
      <c r="B10" s="189"/>
      <c r="C10" s="69" t="s">
        <v>137</v>
      </c>
      <c r="D10" s="71" t="s">
        <v>48</v>
      </c>
      <c r="E10" s="18"/>
      <c r="F10" s="18"/>
      <c r="G10" s="18"/>
      <c r="H10" s="18"/>
      <c r="I10" s="18"/>
      <c r="J10" s="18">
        <v>10.75</v>
      </c>
      <c r="K10" s="18">
        <v>17.25</v>
      </c>
      <c r="L10" s="23"/>
    </row>
    <row r="11" spans="1:12" ht="16.5" thickBot="1" x14ac:dyDescent="0.3">
      <c r="A11" s="187"/>
      <c r="B11" s="190"/>
      <c r="C11" s="69" t="s">
        <v>18</v>
      </c>
      <c r="D11" s="70" t="s">
        <v>138</v>
      </c>
      <c r="E11" s="42">
        <v>5.5</v>
      </c>
      <c r="F11" s="42">
        <v>7</v>
      </c>
      <c r="G11" s="42">
        <v>7.5</v>
      </c>
      <c r="H11" s="42">
        <v>8</v>
      </c>
      <c r="I11" s="42">
        <v>9.5</v>
      </c>
      <c r="J11" s="42">
        <v>10.5</v>
      </c>
      <c r="K11" s="42">
        <v>17</v>
      </c>
      <c r="L11" s="23"/>
    </row>
    <row r="12" spans="1:12" ht="26.25" thickBot="1" x14ac:dyDescent="0.3">
      <c r="A12" s="185" t="s">
        <v>8</v>
      </c>
      <c r="B12" s="69" t="s">
        <v>61</v>
      </c>
      <c r="C12" s="69" t="s">
        <v>9</v>
      </c>
      <c r="D12" s="70" t="s">
        <v>139</v>
      </c>
      <c r="E12" s="19" t="s">
        <v>46</v>
      </c>
      <c r="F12" s="19" t="s">
        <v>46</v>
      </c>
      <c r="G12" s="19" t="s">
        <v>46</v>
      </c>
      <c r="H12" s="19" t="s">
        <v>46</v>
      </c>
      <c r="I12" s="19" t="s">
        <v>46</v>
      </c>
      <c r="J12" s="19" t="s">
        <v>46</v>
      </c>
      <c r="K12" s="19" t="s">
        <v>46</v>
      </c>
      <c r="L12" s="23"/>
    </row>
    <row r="13" spans="1:12" ht="26.25" thickBot="1" x14ac:dyDescent="0.3">
      <c r="A13" s="186"/>
      <c r="B13" s="72" t="s">
        <v>60</v>
      </c>
      <c r="C13" s="72" t="s">
        <v>10</v>
      </c>
      <c r="D13" s="73" t="s">
        <v>11</v>
      </c>
      <c r="E13" s="51">
        <v>4.5</v>
      </c>
      <c r="F13" s="51">
        <v>6</v>
      </c>
      <c r="G13" s="51">
        <v>6.5</v>
      </c>
      <c r="H13" s="51">
        <v>7</v>
      </c>
      <c r="I13" s="51">
        <v>8.5</v>
      </c>
      <c r="J13" s="51">
        <v>9.5</v>
      </c>
      <c r="K13" s="51">
        <v>16</v>
      </c>
      <c r="L13" s="23"/>
    </row>
    <row r="14" spans="1:12" ht="15.75" thickBot="1" x14ac:dyDescent="0.3">
      <c r="A14" s="192" t="s">
        <v>59</v>
      </c>
      <c r="B14" s="193"/>
      <c r="C14" s="193"/>
      <c r="D14" s="193"/>
      <c r="E14" s="65"/>
      <c r="F14" s="65"/>
      <c r="G14" s="65"/>
      <c r="H14" s="65"/>
      <c r="I14" s="65"/>
      <c r="J14" s="65"/>
      <c r="K14" s="66"/>
      <c r="L14" s="23"/>
    </row>
    <row r="15" spans="1:12" ht="15.75" thickBot="1" x14ac:dyDescent="0.3">
      <c r="A15" s="180" t="s">
        <v>69</v>
      </c>
      <c r="B15" s="181"/>
      <c r="C15" s="181"/>
      <c r="D15" s="182"/>
      <c r="E15" s="67">
        <v>8.25</v>
      </c>
      <c r="F15" s="67">
        <v>8.25</v>
      </c>
      <c r="G15" s="68">
        <v>8.25</v>
      </c>
      <c r="H15" s="68">
        <v>8.25</v>
      </c>
      <c r="I15" s="68">
        <v>8.25</v>
      </c>
      <c r="J15" s="68">
        <v>8.25</v>
      </c>
      <c r="K15" s="68">
        <v>8.25</v>
      </c>
      <c r="L15" s="23"/>
    </row>
    <row r="16" spans="1:12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32.25" customHeight="1" x14ac:dyDescent="0.25">
      <c r="A17" s="168" t="s">
        <v>141</v>
      </c>
      <c r="B17" s="183"/>
      <c r="C17" s="183"/>
      <c r="D17" s="183"/>
      <c r="E17" s="183"/>
      <c r="F17" s="183"/>
      <c r="G17" s="191"/>
      <c r="H17" s="184"/>
      <c r="I17" s="184"/>
      <c r="J17" s="184"/>
      <c r="K17" s="184"/>
    </row>
    <row r="18" spans="1:11" ht="18" customHeight="1" x14ac:dyDescent="0.25">
      <c r="A18" s="169" t="s">
        <v>142</v>
      </c>
      <c r="B18" s="183"/>
      <c r="C18" s="183"/>
      <c r="D18" s="183"/>
      <c r="E18" s="2"/>
      <c r="F18" s="2"/>
      <c r="G18" s="2"/>
      <c r="H18" s="2"/>
      <c r="I18" s="2"/>
      <c r="J18" s="2"/>
      <c r="K18" s="2"/>
    </row>
    <row r="19" spans="1:11" ht="18" customHeight="1" x14ac:dyDescent="0.25">
      <c r="A19" s="171" t="s">
        <v>143</v>
      </c>
      <c r="B19" s="171"/>
      <c r="C19" s="171"/>
      <c r="D19" s="171"/>
      <c r="E19" s="171"/>
      <c r="F19" s="171"/>
      <c r="G19" s="2"/>
      <c r="H19" s="2"/>
      <c r="I19" s="2"/>
      <c r="J19" s="2"/>
      <c r="K19" s="2"/>
    </row>
    <row r="20" spans="1:11" ht="18" customHeight="1" x14ac:dyDescent="0.25">
      <c r="A20" s="169" t="s">
        <v>144</v>
      </c>
      <c r="B20" s="183"/>
      <c r="C20" s="183"/>
      <c r="D20" s="183"/>
      <c r="E20" s="8"/>
      <c r="F20" s="8"/>
      <c r="G20" s="2"/>
      <c r="H20" s="2"/>
      <c r="I20" s="2"/>
      <c r="J20" s="2"/>
      <c r="K20" s="2"/>
    </row>
    <row r="21" spans="1:11" ht="18" customHeight="1" x14ac:dyDescent="0.25">
      <c r="A21" s="169" t="s">
        <v>145</v>
      </c>
      <c r="B21" s="183"/>
      <c r="C21" s="183"/>
      <c r="D21" s="183"/>
      <c r="E21" s="184"/>
      <c r="F21" s="184"/>
      <c r="G21" s="184"/>
      <c r="H21" s="184"/>
      <c r="I21" s="184"/>
      <c r="J21" s="184"/>
      <c r="K21" s="184"/>
    </row>
    <row r="22" spans="1:11" ht="18" customHeight="1" x14ac:dyDescent="0.25">
      <c r="A22" s="171" t="s">
        <v>146</v>
      </c>
      <c r="B22" s="171"/>
      <c r="C22" s="171"/>
      <c r="D22" s="171"/>
      <c r="E22" s="171"/>
      <c r="F22" s="171"/>
      <c r="G22" s="2"/>
      <c r="H22" s="2"/>
      <c r="I22" s="2"/>
      <c r="J22" s="2"/>
      <c r="K22" s="2"/>
    </row>
    <row r="23" spans="1:11" ht="18" customHeight="1" x14ac:dyDescent="0.25">
      <c r="A23" s="171" t="s">
        <v>147</v>
      </c>
      <c r="B23" s="171"/>
      <c r="C23" s="171"/>
      <c r="D23" s="171"/>
      <c r="E23" s="171"/>
      <c r="F23" s="171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s="9" customFormat="1" ht="18.75" customHeight="1" x14ac:dyDescent="0.2">
      <c r="A25" s="143" t="s">
        <v>31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</row>
  </sheetData>
  <mergeCells count="18">
    <mergeCell ref="A1:K1"/>
    <mergeCell ref="A2:K2"/>
    <mergeCell ref="A21:K21"/>
    <mergeCell ref="A23:F23"/>
    <mergeCell ref="A4:A11"/>
    <mergeCell ref="B4:B8"/>
    <mergeCell ref="C5:C6"/>
    <mergeCell ref="A22:F22"/>
    <mergeCell ref="A17:K17"/>
    <mergeCell ref="C7:C8"/>
    <mergeCell ref="B9:B11"/>
    <mergeCell ref="A12:A13"/>
    <mergeCell ref="A14:D14"/>
    <mergeCell ref="A15:D15"/>
    <mergeCell ref="A19:F19"/>
    <mergeCell ref="A25:K25"/>
    <mergeCell ref="A18:D18"/>
    <mergeCell ref="A20:D20"/>
  </mergeCells>
  <hyperlinks>
    <hyperlink ref="A25:D25" r:id="rId1" location="a_35858file" display="Interest rates on the Bank of Russia suspended operations"/>
    <hyperlink ref="A25:H25" r:id="rId2" display="Interest rates on the Bank of Russia suspended operations"/>
  </hyperlinks>
  <pageMargins left="0.7" right="0.7" top="0.75" bottom="0.75" header="0.3" footer="0.3"/>
  <pageSetup paperSize="9" scale="70" orientation="landscape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sqref="A1:I1"/>
    </sheetView>
  </sheetViews>
  <sheetFormatPr defaultColWidth="9.140625" defaultRowHeight="12.75" x14ac:dyDescent="0.2"/>
  <cols>
    <col min="1" max="1" width="18.5703125" style="28" customWidth="1"/>
    <col min="2" max="2" width="29.7109375" style="28" customWidth="1"/>
    <col min="3" max="3" width="38.28515625" style="28" customWidth="1"/>
    <col min="4" max="4" width="21" style="28" customWidth="1"/>
    <col min="5" max="9" width="13.5703125" style="28" customWidth="1"/>
    <col min="10" max="16384" width="9.140625" style="28"/>
  </cols>
  <sheetData>
    <row r="1" spans="1:9" s="22" customFormat="1" ht="15.7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</row>
    <row r="2" spans="1:9" s="22" customFormat="1" ht="16.5" thickBot="1" x14ac:dyDescent="0.3">
      <c r="A2" s="194" t="s">
        <v>1</v>
      </c>
      <c r="B2" s="194"/>
      <c r="C2" s="194"/>
      <c r="D2" s="194"/>
      <c r="E2" s="194"/>
      <c r="F2" s="194"/>
      <c r="G2" s="194"/>
      <c r="H2" s="194"/>
      <c r="I2" s="194"/>
    </row>
    <row r="3" spans="1:9" ht="25.5" customHeight="1" thickBot="1" x14ac:dyDescent="0.25">
      <c r="A3" s="29" t="s">
        <v>2</v>
      </c>
      <c r="B3" s="29" t="s">
        <v>76</v>
      </c>
      <c r="C3" s="29" t="s">
        <v>4</v>
      </c>
      <c r="D3" s="30" t="s">
        <v>5</v>
      </c>
      <c r="E3" s="29" t="s">
        <v>112</v>
      </c>
      <c r="F3" s="29" t="s">
        <v>113</v>
      </c>
      <c r="G3" s="29" t="s">
        <v>114</v>
      </c>
      <c r="H3" s="29" t="s">
        <v>115</v>
      </c>
      <c r="I3" s="29" t="s">
        <v>116</v>
      </c>
    </row>
    <row r="4" spans="1:9" s="74" customFormat="1" ht="15" customHeight="1" thickBot="1" x14ac:dyDescent="0.3">
      <c r="A4" s="196" t="s">
        <v>6</v>
      </c>
      <c r="B4" s="196" t="s">
        <v>77</v>
      </c>
      <c r="C4" s="39" t="s">
        <v>78</v>
      </c>
      <c r="D4" s="31" t="s">
        <v>7</v>
      </c>
      <c r="E4" s="29">
        <v>8.25</v>
      </c>
      <c r="F4" s="29">
        <v>8.25</v>
      </c>
      <c r="G4" s="29">
        <v>8.25</v>
      </c>
      <c r="H4" s="29">
        <v>8.25</v>
      </c>
      <c r="I4" s="29">
        <v>6.5</v>
      </c>
    </row>
    <row r="5" spans="1:9" s="74" customFormat="1" ht="15" customHeight="1" thickBot="1" x14ac:dyDescent="0.3">
      <c r="A5" s="196"/>
      <c r="B5" s="196"/>
      <c r="C5" s="39" t="s">
        <v>79</v>
      </c>
      <c r="D5" s="31" t="s">
        <v>7</v>
      </c>
      <c r="E5" s="29">
        <v>6.5</v>
      </c>
      <c r="F5" s="29">
        <v>6.5</v>
      </c>
      <c r="G5" s="29">
        <v>6.5</v>
      </c>
      <c r="H5" s="29">
        <v>6.5</v>
      </c>
      <c r="I5" s="29">
        <v>6.5</v>
      </c>
    </row>
    <row r="6" spans="1:9" s="74" customFormat="1" ht="15" customHeight="1" thickBot="1" x14ac:dyDescent="0.3">
      <c r="A6" s="196"/>
      <c r="B6" s="196"/>
      <c r="C6" s="196" t="s">
        <v>80</v>
      </c>
      <c r="D6" s="31" t="s">
        <v>81</v>
      </c>
      <c r="E6" s="195">
        <v>6.5</v>
      </c>
      <c r="F6" s="195">
        <v>6.5</v>
      </c>
      <c r="G6" s="195">
        <v>6.5</v>
      </c>
      <c r="H6" s="195">
        <v>6.5</v>
      </c>
      <c r="I6" s="195">
        <v>6.5</v>
      </c>
    </row>
    <row r="7" spans="1:9" s="74" customFormat="1" ht="15" customHeight="1" thickBot="1" x14ac:dyDescent="0.3">
      <c r="A7" s="196"/>
      <c r="B7" s="196"/>
      <c r="C7" s="196"/>
      <c r="D7" s="31" t="s">
        <v>150</v>
      </c>
      <c r="E7" s="195"/>
      <c r="F7" s="195"/>
      <c r="G7" s="195"/>
      <c r="H7" s="195"/>
      <c r="I7" s="195"/>
    </row>
    <row r="8" spans="1:9" s="74" customFormat="1" ht="15" customHeight="1" thickBot="1" x14ac:dyDescent="0.3">
      <c r="A8" s="196"/>
      <c r="B8" s="196"/>
      <c r="C8" s="39" t="s">
        <v>82</v>
      </c>
      <c r="D8" s="31" t="s">
        <v>151</v>
      </c>
      <c r="E8" s="29">
        <v>6.5</v>
      </c>
      <c r="F8" s="29">
        <v>6.5</v>
      </c>
      <c r="G8" s="29">
        <v>6.5</v>
      </c>
      <c r="H8" s="29">
        <v>6.5</v>
      </c>
      <c r="I8" s="29">
        <v>6.5</v>
      </c>
    </row>
    <row r="9" spans="1:9" s="74" customFormat="1" ht="15" customHeight="1" thickBot="1" x14ac:dyDescent="0.3">
      <c r="A9" s="196"/>
      <c r="B9" s="196"/>
      <c r="C9" s="39" t="s">
        <v>83</v>
      </c>
      <c r="D9" s="31" t="s">
        <v>152</v>
      </c>
      <c r="E9" s="29">
        <v>8</v>
      </c>
      <c r="F9" s="29">
        <v>7.75</v>
      </c>
      <c r="G9" s="29">
        <v>7.5</v>
      </c>
      <c r="H9" s="29">
        <v>7.25</v>
      </c>
      <c r="I9" s="29">
        <v>7.25</v>
      </c>
    </row>
    <row r="10" spans="1:9" ht="15" customHeight="1" thickBot="1" x14ac:dyDescent="0.25">
      <c r="A10" s="196"/>
      <c r="B10" s="196"/>
      <c r="C10" s="196" t="s">
        <v>84</v>
      </c>
      <c r="D10" s="31" t="s">
        <v>7</v>
      </c>
      <c r="E10" s="29">
        <v>7</v>
      </c>
      <c r="F10" s="29">
        <v>6.75</v>
      </c>
      <c r="G10" s="29">
        <v>6.5</v>
      </c>
      <c r="H10" s="29">
        <v>6.5</v>
      </c>
      <c r="I10" s="29">
        <v>6.5</v>
      </c>
    </row>
    <row r="11" spans="1:9" ht="15" customHeight="1" thickBot="1" x14ac:dyDescent="0.25">
      <c r="A11" s="196"/>
      <c r="B11" s="196"/>
      <c r="C11" s="196"/>
      <c r="D11" s="31" t="s">
        <v>153</v>
      </c>
      <c r="E11" s="29">
        <v>7</v>
      </c>
      <c r="F11" s="29">
        <v>6.75</v>
      </c>
      <c r="G11" s="29">
        <v>6.5</v>
      </c>
      <c r="H11" s="29">
        <v>6.5</v>
      </c>
      <c r="I11" s="29">
        <v>6.5</v>
      </c>
    </row>
    <row r="12" spans="1:9" ht="15" customHeight="1" thickBot="1" x14ac:dyDescent="0.25">
      <c r="A12" s="196"/>
      <c r="B12" s="196"/>
      <c r="C12" s="196"/>
      <c r="D12" s="31" t="s">
        <v>154</v>
      </c>
      <c r="E12" s="29">
        <v>7.5</v>
      </c>
      <c r="F12" s="29">
        <v>7.25</v>
      </c>
      <c r="G12" s="29">
        <v>7</v>
      </c>
      <c r="H12" s="29">
        <v>7</v>
      </c>
      <c r="I12" s="29">
        <v>7</v>
      </c>
    </row>
    <row r="13" spans="1:9" ht="15" customHeight="1" thickBot="1" x14ac:dyDescent="0.25">
      <c r="A13" s="196"/>
      <c r="B13" s="196"/>
      <c r="C13" s="196"/>
      <c r="D13" s="31" t="s">
        <v>155</v>
      </c>
      <c r="E13" s="29">
        <v>8</v>
      </c>
      <c r="F13" s="29">
        <v>7.75</v>
      </c>
      <c r="G13" s="29">
        <v>7.5</v>
      </c>
      <c r="H13" s="29">
        <v>7.25</v>
      </c>
      <c r="I13" s="29">
        <v>7.25</v>
      </c>
    </row>
    <row r="14" spans="1:9" ht="15" customHeight="1" thickBot="1" x14ac:dyDescent="0.25">
      <c r="A14" s="196"/>
      <c r="B14" s="196"/>
      <c r="C14" s="196" t="s">
        <v>85</v>
      </c>
      <c r="D14" s="31" t="s">
        <v>7</v>
      </c>
      <c r="E14" s="29">
        <v>7.25</v>
      </c>
      <c r="F14" s="29">
        <v>7</v>
      </c>
      <c r="G14" s="29">
        <v>6.75</v>
      </c>
      <c r="H14" s="29">
        <v>6.75</v>
      </c>
      <c r="I14" s="29">
        <v>6.5</v>
      </c>
    </row>
    <row r="15" spans="1:9" ht="15" customHeight="1" thickBot="1" x14ac:dyDescent="0.25">
      <c r="A15" s="196"/>
      <c r="B15" s="196"/>
      <c r="C15" s="196"/>
      <c r="D15" s="31" t="s">
        <v>156</v>
      </c>
      <c r="E15" s="29">
        <v>7.25</v>
      </c>
      <c r="F15" s="29">
        <v>7</v>
      </c>
      <c r="G15" s="29">
        <v>6.75</v>
      </c>
      <c r="H15" s="29">
        <v>6.75</v>
      </c>
      <c r="I15" s="29">
        <v>6.75</v>
      </c>
    </row>
    <row r="16" spans="1:9" ht="15" customHeight="1" thickBot="1" x14ac:dyDescent="0.25">
      <c r="A16" s="196"/>
      <c r="B16" s="196"/>
      <c r="C16" s="196"/>
      <c r="D16" s="31" t="s">
        <v>157</v>
      </c>
      <c r="E16" s="29">
        <v>7.75</v>
      </c>
      <c r="F16" s="29">
        <v>7.5</v>
      </c>
      <c r="G16" s="29">
        <v>7.25</v>
      </c>
      <c r="H16" s="29">
        <v>7.25</v>
      </c>
      <c r="I16" s="29">
        <v>7.25</v>
      </c>
    </row>
    <row r="17" spans="1:9" ht="15" customHeight="1" thickBot="1" x14ac:dyDescent="0.25">
      <c r="A17" s="196"/>
      <c r="B17" s="196"/>
      <c r="C17" s="196"/>
      <c r="D17" s="31" t="s">
        <v>158</v>
      </c>
      <c r="E17" s="29">
        <v>8.25</v>
      </c>
      <c r="F17" s="29">
        <v>8</v>
      </c>
      <c r="G17" s="29">
        <v>7.75</v>
      </c>
      <c r="H17" s="29">
        <v>7.5</v>
      </c>
      <c r="I17" s="29">
        <v>7.5</v>
      </c>
    </row>
    <row r="18" spans="1:9" ht="15" customHeight="1" thickBot="1" x14ac:dyDescent="0.25">
      <c r="A18" s="196"/>
      <c r="B18" s="196" t="s">
        <v>62</v>
      </c>
      <c r="C18" s="39" t="s">
        <v>18</v>
      </c>
      <c r="D18" s="31" t="s">
        <v>159</v>
      </c>
      <c r="E18" s="29">
        <v>5.5</v>
      </c>
      <c r="F18" s="29">
        <v>5.5</v>
      </c>
      <c r="G18" s="29">
        <v>5.5</v>
      </c>
      <c r="H18" s="29">
        <v>5.5</v>
      </c>
      <c r="I18" s="29">
        <v>5.5</v>
      </c>
    </row>
    <row r="19" spans="1:9" ht="32.25" customHeight="1" thickBot="1" x14ac:dyDescent="0.25">
      <c r="A19" s="196"/>
      <c r="B19" s="196"/>
      <c r="C19" s="39" t="s">
        <v>160</v>
      </c>
      <c r="D19" s="31" t="s">
        <v>21</v>
      </c>
      <c r="E19" s="29" t="s">
        <v>86</v>
      </c>
      <c r="F19" s="29" t="s">
        <v>86</v>
      </c>
      <c r="G19" s="29" t="s">
        <v>86</v>
      </c>
      <c r="H19" s="29" t="s">
        <v>86</v>
      </c>
      <c r="I19" s="29">
        <v>5.75</v>
      </c>
    </row>
    <row r="20" spans="1:9" ht="32.25" customHeight="1" thickBot="1" x14ac:dyDescent="0.25">
      <c r="A20" s="196"/>
      <c r="B20" s="196"/>
      <c r="C20" s="39" t="s">
        <v>161</v>
      </c>
      <c r="D20" s="31" t="s">
        <v>87</v>
      </c>
      <c r="E20" s="29" t="s">
        <v>86</v>
      </c>
      <c r="F20" s="29" t="s">
        <v>86</v>
      </c>
      <c r="G20" s="29" t="s">
        <v>86</v>
      </c>
      <c r="H20" s="75" t="s">
        <v>162</v>
      </c>
      <c r="I20" s="29">
        <v>5.75</v>
      </c>
    </row>
    <row r="21" spans="1:9" ht="13.5" thickBot="1" x14ac:dyDescent="0.25">
      <c r="A21" s="196"/>
      <c r="B21" s="196"/>
      <c r="C21" s="196" t="s">
        <v>88</v>
      </c>
      <c r="D21" s="31" t="s">
        <v>89</v>
      </c>
      <c r="E21" s="29">
        <v>5.5</v>
      </c>
      <c r="F21" s="29">
        <v>5.5</v>
      </c>
      <c r="G21" s="29">
        <v>5.5</v>
      </c>
      <c r="H21" s="29">
        <v>5.5</v>
      </c>
      <c r="I21" s="29">
        <v>5.5</v>
      </c>
    </row>
    <row r="22" spans="1:9" ht="16.5" thickBot="1" x14ac:dyDescent="0.25">
      <c r="A22" s="196"/>
      <c r="B22" s="196"/>
      <c r="C22" s="196"/>
      <c r="D22" s="31" t="s">
        <v>163</v>
      </c>
      <c r="E22" s="29">
        <v>7</v>
      </c>
      <c r="F22" s="29">
        <v>6.75</v>
      </c>
      <c r="G22" s="29">
        <v>6.5</v>
      </c>
      <c r="H22" s="29">
        <v>6.5</v>
      </c>
      <c r="I22" s="29">
        <v>6.5</v>
      </c>
    </row>
    <row r="23" spans="1:9" ht="16.5" thickBot="1" x14ac:dyDescent="0.25">
      <c r="A23" s="196"/>
      <c r="B23" s="196"/>
      <c r="C23" s="196"/>
      <c r="D23" s="31" t="s">
        <v>164</v>
      </c>
      <c r="E23" s="29">
        <v>7.5</v>
      </c>
      <c r="F23" s="29">
        <v>7.25</v>
      </c>
      <c r="G23" s="29">
        <v>7</v>
      </c>
      <c r="H23" s="29">
        <v>7</v>
      </c>
      <c r="I23" s="29">
        <v>7</v>
      </c>
    </row>
    <row r="24" spans="1:9" ht="16.5" thickBot="1" x14ac:dyDescent="0.25">
      <c r="A24" s="196"/>
      <c r="B24" s="196"/>
      <c r="C24" s="196"/>
      <c r="D24" s="31" t="s">
        <v>165</v>
      </c>
      <c r="E24" s="29">
        <v>8</v>
      </c>
      <c r="F24" s="29">
        <v>7.75</v>
      </c>
      <c r="G24" s="29">
        <v>7.5</v>
      </c>
      <c r="H24" s="29">
        <v>7.25</v>
      </c>
      <c r="I24" s="29">
        <v>7.25</v>
      </c>
    </row>
    <row r="25" spans="1:9" ht="13.5" thickBot="1" x14ac:dyDescent="0.25">
      <c r="A25" s="196" t="s">
        <v>8</v>
      </c>
      <c r="B25" s="196" t="s">
        <v>61</v>
      </c>
      <c r="C25" s="196" t="s">
        <v>9</v>
      </c>
      <c r="D25" s="31" t="s">
        <v>89</v>
      </c>
      <c r="E25" s="29">
        <v>5</v>
      </c>
      <c r="F25" s="29">
        <v>5</v>
      </c>
      <c r="G25" s="29">
        <v>5</v>
      </c>
      <c r="H25" s="29">
        <v>5</v>
      </c>
      <c r="I25" s="29">
        <v>5.5</v>
      </c>
    </row>
    <row r="26" spans="1:9" ht="16.5" thickBot="1" x14ac:dyDescent="0.25">
      <c r="A26" s="196"/>
      <c r="B26" s="196"/>
      <c r="C26" s="196"/>
      <c r="D26" s="31" t="s">
        <v>166</v>
      </c>
      <c r="E26" s="29">
        <v>5.75</v>
      </c>
      <c r="F26" s="29">
        <v>5.75</v>
      </c>
      <c r="G26" s="29">
        <v>5.75</v>
      </c>
      <c r="H26" s="29">
        <v>5.75</v>
      </c>
      <c r="I26" s="29">
        <v>5.75</v>
      </c>
    </row>
    <row r="27" spans="1:9" ht="16.5" thickBot="1" x14ac:dyDescent="0.25">
      <c r="A27" s="196"/>
      <c r="B27" s="196"/>
      <c r="C27" s="196"/>
      <c r="D27" s="31" t="s">
        <v>167</v>
      </c>
      <c r="E27" s="29">
        <v>6.75</v>
      </c>
      <c r="F27" s="29">
        <v>6.75</v>
      </c>
      <c r="G27" s="29">
        <v>6.5</v>
      </c>
      <c r="H27" s="29">
        <v>6.5</v>
      </c>
      <c r="I27" s="29">
        <v>6.5</v>
      </c>
    </row>
    <row r="28" spans="1:9" ht="13.5" thickBot="1" x14ac:dyDescent="0.25">
      <c r="A28" s="196"/>
      <c r="B28" s="196" t="s">
        <v>77</v>
      </c>
      <c r="C28" s="196" t="s">
        <v>10</v>
      </c>
      <c r="D28" s="31" t="s">
        <v>81</v>
      </c>
      <c r="E28" s="195">
        <v>4.5</v>
      </c>
      <c r="F28" s="195">
        <v>4.5</v>
      </c>
      <c r="G28" s="195">
        <v>4.5</v>
      </c>
      <c r="H28" s="195">
        <v>4.5</v>
      </c>
      <c r="I28" s="195">
        <v>4.5</v>
      </c>
    </row>
    <row r="29" spans="1:9" ht="16.5" thickBot="1" x14ac:dyDescent="0.25">
      <c r="A29" s="196"/>
      <c r="B29" s="196"/>
      <c r="C29" s="196"/>
      <c r="D29" s="31" t="s">
        <v>168</v>
      </c>
      <c r="E29" s="195"/>
      <c r="F29" s="195"/>
      <c r="G29" s="195"/>
      <c r="H29" s="195"/>
      <c r="I29" s="195"/>
    </row>
    <row r="30" spans="1:9" ht="16.5" thickBot="1" x14ac:dyDescent="0.25">
      <c r="A30" s="196"/>
      <c r="B30" s="196"/>
      <c r="C30" s="196"/>
      <c r="D30" s="31" t="s">
        <v>169</v>
      </c>
      <c r="E30" s="195"/>
      <c r="F30" s="195"/>
      <c r="G30" s="195"/>
      <c r="H30" s="195"/>
      <c r="I30" s="195"/>
    </row>
    <row r="31" spans="1:9" ht="13.5" thickBot="1" x14ac:dyDescent="0.25">
      <c r="A31" s="196"/>
      <c r="B31" s="196"/>
      <c r="C31" s="196"/>
      <c r="D31" s="31" t="s">
        <v>90</v>
      </c>
      <c r="E31" s="195"/>
      <c r="F31" s="195"/>
      <c r="G31" s="195"/>
      <c r="H31" s="195"/>
      <c r="I31" s="195"/>
    </row>
    <row r="32" spans="1:9" ht="13.5" thickBot="1" x14ac:dyDescent="0.25">
      <c r="A32" s="197" t="s">
        <v>91</v>
      </c>
      <c r="B32" s="197"/>
      <c r="C32" s="197"/>
      <c r="D32" s="197"/>
      <c r="E32" s="197"/>
      <c r="F32" s="197"/>
      <c r="G32" s="197"/>
      <c r="H32" s="197"/>
      <c r="I32" s="197"/>
    </row>
    <row r="33" spans="1:9" ht="13.5" thickBot="1" x14ac:dyDescent="0.25">
      <c r="A33" s="197" t="s">
        <v>69</v>
      </c>
      <c r="B33" s="197"/>
      <c r="C33" s="197"/>
      <c r="D33" s="197"/>
      <c r="E33" s="32">
        <v>8.25</v>
      </c>
      <c r="F33" s="32">
        <v>8.25</v>
      </c>
      <c r="G33" s="32">
        <v>8.25</v>
      </c>
      <c r="H33" s="32">
        <v>8.25</v>
      </c>
      <c r="I33" s="32">
        <v>8.25</v>
      </c>
    </row>
    <row r="34" spans="1:9" x14ac:dyDescent="0.2">
      <c r="A34" s="33"/>
      <c r="B34" s="16"/>
      <c r="C34" s="16"/>
      <c r="D34" s="16"/>
      <c r="E34" s="16"/>
      <c r="F34" s="16"/>
      <c r="G34" s="16"/>
      <c r="H34" s="16"/>
      <c r="I34" s="16"/>
    </row>
    <row r="35" spans="1:9" ht="14.25" x14ac:dyDescent="0.2">
      <c r="A35" s="34" t="s">
        <v>170</v>
      </c>
      <c r="B35" s="16"/>
      <c r="C35" s="16"/>
      <c r="D35" s="16"/>
      <c r="E35" s="16"/>
      <c r="F35" s="16"/>
      <c r="G35" s="16"/>
      <c r="H35" s="16"/>
      <c r="I35" s="16"/>
    </row>
    <row r="36" spans="1:9" ht="14.25" x14ac:dyDescent="0.2">
      <c r="A36" s="34" t="s">
        <v>171</v>
      </c>
      <c r="B36" s="16"/>
      <c r="C36" s="16"/>
      <c r="D36" s="16"/>
      <c r="E36" s="16"/>
      <c r="F36" s="16"/>
      <c r="G36" s="16"/>
      <c r="H36" s="16"/>
      <c r="I36" s="16"/>
    </row>
    <row r="37" spans="1:9" ht="14.25" x14ac:dyDescent="0.2">
      <c r="A37" s="34" t="s">
        <v>172</v>
      </c>
      <c r="B37" s="16"/>
      <c r="C37" s="16"/>
      <c r="D37" s="16"/>
      <c r="E37" s="16"/>
      <c r="F37" s="16"/>
      <c r="G37" s="16"/>
      <c r="H37" s="16"/>
      <c r="I37" s="16"/>
    </row>
    <row r="38" spans="1:9" ht="14.25" x14ac:dyDescent="0.2">
      <c r="A38" s="34" t="s">
        <v>173</v>
      </c>
      <c r="B38" s="16"/>
      <c r="C38" s="16"/>
      <c r="D38" s="16"/>
      <c r="E38" s="16"/>
      <c r="F38" s="16"/>
      <c r="G38" s="16"/>
      <c r="H38" s="16"/>
      <c r="I38" s="16"/>
    </row>
    <row r="39" spans="1:9" ht="14.25" x14ac:dyDescent="0.2">
      <c r="A39" s="34" t="s">
        <v>174</v>
      </c>
      <c r="B39" s="16"/>
      <c r="C39" s="16"/>
      <c r="D39" s="16"/>
      <c r="E39" s="16"/>
      <c r="F39" s="16"/>
      <c r="G39" s="16"/>
      <c r="H39" s="16"/>
      <c r="I39" s="16"/>
    </row>
    <row r="40" spans="1:9" ht="14.25" x14ac:dyDescent="0.2">
      <c r="A40" s="34" t="s">
        <v>175</v>
      </c>
      <c r="B40" s="16"/>
      <c r="C40" s="16"/>
      <c r="D40" s="16"/>
      <c r="E40" s="16"/>
      <c r="F40" s="16"/>
      <c r="G40" s="16"/>
      <c r="H40" s="16"/>
      <c r="I40" s="16"/>
    </row>
    <row r="41" spans="1:9" ht="14.25" x14ac:dyDescent="0.2">
      <c r="A41" s="34" t="s">
        <v>176</v>
      </c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35" t="s">
        <v>92</v>
      </c>
      <c r="B42" s="16"/>
      <c r="C42" s="16"/>
      <c r="D42" s="16"/>
      <c r="E42" s="16"/>
      <c r="F42" s="16"/>
      <c r="G42" s="16"/>
      <c r="H42" s="16"/>
      <c r="I42" s="16"/>
    </row>
  </sheetData>
  <mergeCells count="26">
    <mergeCell ref="B18:B24"/>
    <mergeCell ref="C21:C24"/>
    <mergeCell ref="A32:I32"/>
    <mergeCell ref="E28:E31"/>
    <mergeCell ref="A33:D33"/>
    <mergeCell ref="A25:A31"/>
    <mergeCell ref="B25:B27"/>
    <mergeCell ref="C25:C27"/>
    <mergeCell ref="B28:B31"/>
    <mergeCell ref="C28:C31"/>
    <mergeCell ref="A2:I2"/>
    <mergeCell ref="A1:I1"/>
    <mergeCell ref="F28:F31"/>
    <mergeCell ref="G28:G31"/>
    <mergeCell ref="H28:H31"/>
    <mergeCell ref="I28:I31"/>
    <mergeCell ref="E6:E7"/>
    <mergeCell ref="F6:F7"/>
    <mergeCell ref="G6:G7"/>
    <mergeCell ref="H6:H7"/>
    <mergeCell ref="I6:I7"/>
    <mergeCell ref="C10:C13"/>
    <mergeCell ref="A4:A24"/>
    <mergeCell ref="B4:B17"/>
    <mergeCell ref="C6:C7"/>
    <mergeCell ref="C14:C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1"/>
    </sheetView>
  </sheetViews>
  <sheetFormatPr defaultColWidth="9.140625" defaultRowHeight="12.75" x14ac:dyDescent="0.2"/>
  <cols>
    <col min="1" max="4" width="21.5703125" style="28" customWidth="1"/>
    <col min="5" max="9" width="14.7109375" style="28" customWidth="1"/>
    <col min="10" max="16384" width="9.140625" style="28"/>
  </cols>
  <sheetData>
    <row r="1" spans="1:9" s="22" customFormat="1" ht="15.7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</row>
    <row r="2" spans="1:9" s="22" customFormat="1" ht="16.5" thickBot="1" x14ac:dyDescent="0.3">
      <c r="A2" s="194" t="s">
        <v>1</v>
      </c>
      <c r="B2" s="194"/>
      <c r="C2" s="194"/>
      <c r="D2" s="194"/>
      <c r="E2" s="194"/>
      <c r="F2" s="194"/>
      <c r="G2" s="194"/>
      <c r="H2" s="194"/>
      <c r="I2" s="194"/>
    </row>
    <row r="3" spans="1:9" s="74" customFormat="1" ht="30.75" customHeight="1" thickBot="1" x14ac:dyDescent="0.3">
      <c r="A3" s="29" t="s">
        <v>2</v>
      </c>
      <c r="B3" s="29" t="s">
        <v>76</v>
      </c>
      <c r="C3" s="29" t="s">
        <v>4</v>
      </c>
      <c r="D3" s="29" t="s">
        <v>5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</row>
    <row r="4" spans="1:9" ht="13.5" thickBot="1" x14ac:dyDescent="0.25">
      <c r="A4" s="196" t="s">
        <v>6</v>
      </c>
      <c r="B4" s="196" t="s">
        <v>77</v>
      </c>
      <c r="C4" s="39" t="s">
        <v>78</v>
      </c>
      <c r="D4" s="39" t="s">
        <v>93</v>
      </c>
      <c r="E4" s="29">
        <v>8</v>
      </c>
      <c r="F4" s="29">
        <v>8</v>
      </c>
      <c r="G4" s="29">
        <v>8.25</v>
      </c>
      <c r="H4" s="29">
        <v>8.25</v>
      </c>
      <c r="I4" s="29">
        <v>8.25</v>
      </c>
    </row>
    <row r="5" spans="1:9" ht="13.5" thickBot="1" x14ac:dyDescent="0.25">
      <c r="A5" s="196"/>
      <c r="B5" s="196"/>
      <c r="C5" s="39" t="s">
        <v>94</v>
      </c>
      <c r="D5" s="39" t="s">
        <v>93</v>
      </c>
      <c r="E5" s="29">
        <v>8</v>
      </c>
      <c r="F5" s="29">
        <v>6.5</v>
      </c>
      <c r="G5" s="29">
        <v>6.75</v>
      </c>
      <c r="H5" s="29">
        <v>6.5</v>
      </c>
      <c r="I5" s="29">
        <v>6.5</v>
      </c>
    </row>
    <row r="6" spans="1:9" ht="16.5" thickBot="1" x14ac:dyDescent="0.25">
      <c r="A6" s="196"/>
      <c r="B6" s="196"/>
      <c r="C6" s="39" t="s">
        <v>80</v>
      </c>
      <c r="D6" s="39" t="s">
        <v>177</v>
      </c>
      <c r="E6" s="29">
        <v>6.25</v>
      </c>
      <c r="F6" s="29">
        <v>6.25</v>
      </c>
      <c r="G6" s="29">
        <v>6.5</v>
      </c>
      <c r="H6" s="29">
        <v>6.5</v>
      </c>
      <c r="I6" s="29">
        <v>6.5</v>
      </c>
    </row>
    <row r="7" spans="1:9" ht="16.5" thickBot="1" x14ac:dyDescent="0.25">
      <c r="A7" s="196"/>
      <c r="B7" s="196"/>
      <c r="C7" s="39" t="s">
        <v>82</v>
      </c>
      <c r="D7" s="39" t="s">
        <v>178</v>
      </c>
      <c r="E7" s="29">
        <v>6.25</v>
      </c>
      <c r="F7" s="29">
        <v>6.25</v>
      </c>
      <c r="G7" s="29">
        <v>6.5</v>
      </c>
      <c r="H7" s="29">
        <v>6.5</v>
      </c>
      <c r="I7" s="29">
        <v>6.5</v>
      </c>
    </row>
    <row r="8" spans="1:9" ht="16.5" thickBot="1" x14ac:dyDescent="0.25">
      <c r="A8" s="196"/>
      <c r="B8" s="196"/>
      <c r="C8" s="39" t="s">
        <v>83</v>
      </c>
      <c r="D8" s="39" t="s">
        <v>179</v>
      </c>
      <c r="E8" s="29">
        <v>7.75</v>
      </c>
      <c r="F8" s="29">
        <v>7.75</v>
      </c>
      <c r="G8" s="29">
        <v>8</v>
      </c>
      <c r="H8" s="29">
        <v>8</v>
      </c>
      <c r="I8" s="29">
        <v>7.75</v>
      </c>
    </row>
    <row r="9" spans="1:9" ht="13.5" thickBot="1" x14ac:dyDescent="0.25">
      <c r="A9" s="196"/>
      <c r="B9" s="196"/>
      <c r="C9" s="196" t="s">
        <v>95</v>
      </c>
      <c r="D9" s="39" t="s">
        <v>96</v>
      </c>
      <c r="E9" s="29">
        <v>6.75</v>
      </c>
      <c r="F9" s="29">
        <v>6.75</v>
      </c>
      <c r="G9" s="29">
        <v>7</v>
      </c>
      <c r="H9" s="29">
        <v>7</v>
      </c>
      <c r="I9" s="29">
        <v>6.75</v>
      </c>
    </row>
    <row r="10" spans="1:9" ht="13.5" thickBot="1" x14ac:dyDescent="0.25">
      <c r="A10" s="196"/>
      <c r="B10" s="196"/>
      <c r="C10" s="196"/>
      <c r="D10" s="39" t="s">
        <v>97</v>
      </c>
      <c r="E10" s="29">
        <v>7.25</v>
      </c>
      <c r="F10" s="29">
        <v>7.25</v>
      </c>
      <c r="G10" s="29">
        <v>7.5</v>
      </c>
      <c r="H10" s="29">
        <v>7.5</v>
      </c>
      <c r="I10" s="29">
        <v>7.25</v>
      </c>
    </row>
    <row r="11" spans="1:9" ht="13.5" thickBot="1" x14ac:dyDescent="0.25">
      <c r="A11" s="196"/>
      <c r="B11" s="196"/>
      <c r="C11" s="196"/>
      <c r="D11" s="39" t="s">
        <v>98</v>
      </c>
      <c r="E11" s="29" t="s">
        <v>86</v>
      </c>
      <c r="F11" s="29">
        <v>7.75</v>
      </c>
      <c r="G11" s="29">
        <v>8</v>
      </c>
      <c r="H11" s="29">
        <v>8</v>
      </c>
      <c r="I11" s="29">
        <v>7.75</v>
      </c>
    </row>
    <row r="12" spans="1:9" ht="13.5" thickBot="1" x14ac:dyDescent="0.25">
      <c r="A12" s="196"/>
      <c r="B12" s="196"/>
      <c r="C12" s="196" t="s">
        <v>99</v>
      </c>
      <c r="D12" s="39" t="s">
        <v>96</v>
      </c>
      <c r="E12" s="29">
        <v>7</v>
      </c>
      <c r="F12" s="29">
        <v>7</v>
      </c>
      <c r="G12" s="29">
        <v>7.25</v>
      </c>
      <c r="H12" s="29">
        <v>7.25</v>
      </c>
      <c r="I12" s="29">
        <v>7</v>
      </c>
    </row>
    <row r="13" spans="1:9" ht="13.5" thickBot="1" x14ac:dyDescent="0.25">
      <c r="A13" s="196"/>
      <c r="B13" s="196"/>
      <c r="C13" s="196"/>
      <c r="D13" s="39" t="s">
        <v>97</v>
      </c>
      <c r="E13" s="29">
        <v>7.5</v>
      </c>
      <c r="F13" s="29">
        <v>7.5</v>
      </c>
      <c r="G13" s="29">
        <v>7.75</v>
      </c>
      <c r="H13" s="29">
        <v>7.75</v>
      </c>
      <c r="I13" s="29">
        <v>7.5</v>
      </c>
    </row>
    <row r="14" spans="1:9" ht="13.5" thickBot="1" x14ac:dyDescent="0.25">
      <c r="A14" s="196"/>
      <c r="B14" s="196"/>
      <c r="C14" s="196"/>
      <c r="D14" s="39" t="s">
        <v>98</v>
      </c>
      <c r="E14" s="29">
        <v>8</v>
      </c>
      <c r="F14" s="29">
        <v>8</v>
      </c>
      <c r="G14" s="29">
        <v>8.25</v>
      </c>
      <c r="H14" s="29">
        <v>8.25</v>
      </c>
      <c r="I14" s="29">
        <v>8</v>
      </c>
    </row>
    <row r="15" spans="1:9" ht="13.5" thickBot="1" x14ac:dyDescent="0.25">
      <c r="A15" s="196"/>
      <c r="B15" s="196" t="s">
        <v>62</v>
      </c>
      <c r="C15" s="39" t="s">
        <v>18</v>
      </c>
      <c r="D15" s="39" t="s">
        <v>93</v>
      </c>
      <c r="E15" s="29">
        <v>5.25</v>
      </c>
      <c r="F15" s="29">
        <v>5.25</v>
      </c>
      <c r="G15" s="29">
        <v>5.5</v>
      </c>
      <c r="H15" s="29">
        <v>5.5</v>
      </c>
      <c r="I15" s="29">
        <v>5.5</v>
      </c>
    </row>
    <row r="16" spans="1:9" ht="13.5" thickBot="1" x14ac:dyDescent="0.25">
      <c r="A16" s="196"/>
      <c r="B16" s="196"/>
      <c r="C16" s="196" t="s">
        <v>88</v>
      </c>
      <c r="D16" s="39" t="s">
        <v>100</v>
      </c>
      <c r="E16" s="29">
        <v>5.25</v>
      </c>
      <c r="F16" s="29">
        <v>5.25</v>
      </c>
      <c r="G16" s="29">
        <v>5.5</v>
      </c>
      <c r="H16" s="29">
        <v>5.5</v>
      </c>
      <c r="I16" s="29">
        <v>5.5</v>
      </c>
    </row>
    <row r="17" spans="1:9" ht="13.5" thickBot="1" x14ac:dyDescent="0.25">
      <c r="A17" s="196"/>
      <c r="B17" s="196"/>
      <c r="C17" s="196"/>
      <c r="D17" s="39" t="s">
        <v>101</v>
      </c>
      <c r="E17" s="29">
        <v>6.75</v>
      </c>
      <c r="F17" s="29">
        <v>6.75</v>
      </c>
      <c r="G17" s="29">
        <v>7</v>
      </c>
      <c r="H17" s="29">
        <v>7</v>
      </c>
      <c r="I17" s="29">
        <v>6.75</v>
      </c>
    </row>
    <row r="18" spans="1:9" ht="16.5" thickBot="1" x14ac:dyDescent="0.25">
      <c r="A18" s="196"/>
      <c r="B18" s="196"/>
      <c r="C18" s="196"/>
      <c r="D18" s="39" t="s">
        <v>180</v>
      </c>
      <c r="E18" s="29">
        <v>7.25</v>
      </c>
      <c r="F18" s="29">
        <v>7.25</v>
      </c>
      <c r="G18" s="29">
        <v>7.5</v>
      </c>
      <c r="H18" s="29">
        <v>7.5</v>
      </c>
      <c r="I18" s="29">
        <v>7.25</v>
      </c>
    </row>
    <row r="19" spans="1:9" ht="13.5" thickBot="1" x14ac:dyDescent="0.25">
      <c r="A19" s="196"/>
      <c r="B19" s="196"/>
      <c r="C19" s="196"/>
      <c r="D19" s="39" t="s">
        <v>102</v>
      </c>
      <c r="E19" s="29">
        <v>7.75</v>
      </c>
      <c r="F19" s="29">
        <v>7.75</v>
      </c>
      <c r="G19" s="29">
        <v>8</v>
      </c>
      <c r="H19" s="29">
        <v>8</v>
      </c>
      <c r="I19" s="29">
        <v>7.75</v>
      </c>
    </row>
    <row r="20" spans="1:9" ht="13.5" thickBot="1" x14ac:dyDescent="0.25">
      <c r="A20" s="196" t="s">
        <v>8</v>
      </c>
      <c r="B20" s="196" t="s">
        <v>61</v>
      </c>
      <c r="C20" s="196" t="s">
        <v>9</v>
      </c>
      <c r="D20" s="39" t="s">
        <v>100</v>
      </c>
      <c r="E20" s="29" t="s">
        <v>86</v>
      </c>
      <c r="F20" s="29">
        <v>4.75</v>
      </c>
      <c r="G20" s="29">
        <v>5</v>
      </c>
      <c r="H20" s="29">
        <v>5</v>
      </c>
      <c r="I20" s="29">
        <v>5</v>
      </c>
    </row>
    <row r="21" spans="1:9" ht="16.5" thickBot="1" x14ac:dyDescent="0.25">
      <c r="A21" s="196"/>
      <c r="B21" s="196"/>
      <c r="C21" s="196"/>
      <c r="D21" s="39" t="s">
        <v>181</v>
      </c>
      <c r="E21" s="29">
        <v>5.5</v>
      </c>
      <c r="F21" s="29">
        <v>5.5</v>
      </c>
      <c r="G21" s="29">
        <v>5.75</v>
      </c>
      <c r="H21" s="29">
        <v>5.75</v>
      </c>
      <c r="I21" s="29">
        <v>5.75</v>
      </c>
    </row>
    <row r="22" spans="1:9" ht="16.5" thickBot="1" x14ac:dyDescent="0.25">
      <c r="A22" s="196"/>
      <c r="B22" s="196"/>
      <c r="C22" s="196"/>
      <c r="D22" s="39" t="s">
        <v>182</v>
      </c>
      <c r="E22" s="29">
        <v>6.5</v>
      </c>
      <c r="F22" s="29">
        <v>6.5</v>
      </c>
      <c r="G22" s="29">
        <v>6.75</v>
      </c>
      <c r="H22" s="29">
        <v>6.75</v>
      </c>
      <c r="I22" s="29">
        <v>6.75</v>
      </c>
    </row>
    <row r="23" spans="1:9" ht="29.25" thickBot="1" x14ac:dyDescent="0.25">
      <c r="A23" s="196"/>
      <c r="B23" s="39" t="s">
        <v>77</v>
      </c>
      <c r="C23" s="39" t="s">
        <v>10</v>
      </c>
      <c r="D23" s="39" t="s">
        <v>183</v>
      </c>
      <c r="E23" s="29">
        <v>4</v>
      </c>
      <c r="F23" s="29">
        <v>4</v>
      </c>
      <c r="G23" s="29">
        <v>4.25</v>
      </c>
      <c r="H23" s="29">
        <v>4.5</v>
      </c>
      <c r="I23" s="29">
        <v>4.5</v>
      </c>
    </row>
    <row r="24" spans="1:9" ht="13.5" thickBot="1" x14ac:dyDescent="0.25">
      <c r="A24" s="197" t="s">
        <v>59</v>
      </c>
      <c r="B24" s="197"/>
      <c r="C24" s="197"/>
      <c r="D24" s="197"/>
      <c r="E24" s="197"/>
      <c r="F24" s="197"/>
      <c r="G24" s="197"/>
      <c r="H24" s="197"/>
      <c r="I24" s="197"/>
    </row>
    <row r="25" spans="1:9" ht="13.5" thickBot="1" x14ac:dyDescent="0.25">
      <c r="A25" s="197" t="s">
        <v>69</v>
      </c>
      <c r="B25" s="197"/>
      <c r="C25" s="197"/>
      <c r="D25" s="197"/>
      <c r="E25" s="29">
        <v>8</v>
      </c>
      <c r="F25" s="29">
        <v>8</v>
      </c>
      <c r="G25" s="29">
        <v>8.25</v>
      </c>
      <c r="H25" s="29">
        <v>8.25</v>
      </c>
      <c r="I25" s="29">
        <v>8.25</v>
      </c>
    </row>
    <row r="26" spans="1:9" x14ac:dyDescent="0.2">
      <c r="A26" s="33"/>
      <c r="B26" s="16"/>
      <c r="C26" s="16"/>
      <c r="D26" s="16"/>
      <c r="E26" s="16"/>
      <c r="F26" s="16"/>
      <c r="G26" s="16"/>
      <c r="H26" s="16"/>
      <c r="I26" s="16"/>
    </row>
    <row r="27" spans="1:9" ht="14.25" x14ac:dyDescent="0.2">
      <c r="A27" s="34" t="s">
        <v>184</v>
      </c>
      <c r="B27" s="16"/>
      <c r="C27" s="16"/>
      <c r="D27" s="16"/>
      <c r="E27" s="16"/>
      <c r="F27" s="16"/>
      <c r="G27" s="16"/>
      <c r="H27" s="16"/>
      <c r="I27" s="16"/>
    </row>
    <row r="28" spans="1:9" x14ac:dyDescent="0.2">
      <c r="A28" s="35" t="s">
        <v>103</v>
      </c>
      <c r="B28" s="16"/>
      <c r="C28" s="16"/>
      <c r="D28" s="16"/>
      <c r="E28" s="16"/>
      <c r="F28" s="16"/>
      <c r="G28" s="16"/>
      <c r="H28" s="16"/>
      <c r="I28" s="16"/>
    </row>
  </sheetData>
  <mergeCells count="13">
    <mergeCell ref="A24:I24"/>
    <mergeCell ref="A25:D25"/>
    <mergeCell ref="A4:A19"/>
    <mergeCell ref="B4:B14"/>
    <mergeCell ref="C9:C11"/>
    <mergeCell ref="C12:C14"/>
    <mergeCell ref="B15:B19"/>
    <mergeCell ref="C16:C19"/>
    <mergeCell ref="A1:I1"/>
    <mergeCell ref="A2:I2"/>
    <mergeCell ref="A20:A23"/>
    <mergeCell ref="B20:B22"/>
    <mergeCell ref="C20:C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sqref="A1:I1"/>
    </sheetView>
  </sheetViews>
  <sheetFormatPr defaultColWidth="9.140625" defaultRowHeight="12.75" x14ac:dyDescent="0.2"/>
  <cols>
    <col min="1" max="4" width="22.28515625" style="9" customWidth="1"/>
    <col min="5" max="9" width="13" style="9" customWidth="1"/>
    <col min="10" max="16384" width="9.140625" style="9"/>
  </cols>
  <sheetData>
    <row r="1" spans="1:9" s="22" customFormat="1" ht="15.7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</row>
    <row r="2" spans="1:9" s="22" customFormat="1" ht="15.75" x14ac:dyDescent="0.25">
      <c r="A2" s="194" t="s">
        <v>1</v>
      </c>
      <c r="B2" s="194"/>
      <c r="C2" s="194"/>
      <c r="D2" s="194"/>
      <c r="E2" s="194"/>
      <c r="F2" s="194"/>
      <c r="G2" s="194"/>
      <c r="H2" s="194"/>
      <c r="I2" s="194"/>
    </row>
    <row r="3" spans="1:9" ht="13.5" thickBot="1" x14ac:dyDescent="0.25">
      <c r="A3" s="24"/>
      <c r="B3" s="12"/>
      <c r="C3" s="12"/>
      <c r="D3" s="12"/>
      <c r="E3" s="12"/>
      <c r="F3" s="12"/>
      <c r="G3" s="12"/>
      <c r="H3" s="12"/>
      <c r="I3" s="12"/>
    </row>
    <row r="4" spans="1:9" s="36" customFormat="1" ht="30" customHeight="1" thickBot="1" x14ac:dyDescent="0.3">
      <c r="A4" s="76" t="s">
        <v>2</v>
      </c>
      <c r="B4" s="76" t="s">
        <v>76</v>
      </c>
      <c r="C4" s="76" t="s">
        <v>4</v>
      </c>
      <c r="D4" s="76" t="s">
        <v>5</v>
      </c>
      <c r="E4" s="77" t="s">
        <v>127</v>
      </c>
      <c r="F4" s="77" t="s">
        <v>128</v>
      </c>
      <c r="G4" s="77" t="s">
        <v>129</v>
      </c>
      <c r="H4" s="77" t="s">
        <v>130</v>
      </c>
      <c r="I4" s="77" t="s">
        <v>109</v>
      </c>
    </row>
    <row r="5" spans="1:9" ht="13.5" thickBot="1" x14ac:dyDescent="0.25">
      <c r="A5" s="198" t="s">
        <v>6</v>
      </c>
      <c r="B5" s="198" t="s">
        <v>77</v>
      </c>
      <c r="C5" s="78" t="s">
        <v>78</v>
      </c>
      <c r="D5" s="78" t="s">
        <v>93</v>
      </c>
      <c r="E5" s="77">
        <v>8</v>
      </c>
      <c r="F5" s="77">
        <v>8.25</v>
      </c>
      <c r="G5" s="77">
        <v>8.25</v>
      </c>
      <c r="H5" s="77">
        <v>8.25</v>
      </c>
      <c r="I5" s="77">
        <v>8</v>
      </c>
    </row>
    <row r="6" spans="1:9" ht="13.5" thickBot="1" x14ac:dyDescent="0.25">
      <c r="A6" s="198"/>
      <c r="B6" s="198"/>
      <c r="C6" s="78" t="s">
        <v>94</v>
      </c>
      <c r="D6" s="78" t="s">
        <v>93</v>
      </c>
      <c r="E6" s="77">
        <v>8</v>
      </c>
      <c r="F6" s="77">
        <v>8.25</v>
      </c>
      <c r="G6" s="77">
        <v>8.25</v>
      </c>
      <c r="H6" s="77">
        <v>8.25</v>
      </c>
      <c r="I6" s="77">
        <v>8</v>
      </c>
    </row>
    <row r="7" spans="1:9" ht="16.5" thickBot="1" x14ac:dyDescent="0.25">
      <c r="A7" s="198"/>
      <c r="B7" s="198"/>
      <c r="C7" s="79" t="s">
        <v>80</v>
      </c>
      <c r="D7" s="78" t="s">
        <v>119</v>
      </c>
      <c r="E7" s="77">
        <v>6.75</v>
      </c>
      <c r="F7" s="77">
        <v>6.75</v>
      </c>
      <c r="G7" s="77">
        <v>6.75</v>
      </c>
      <c r="H7" s="77">
        <v>6.5</v>
      </c>
      <c r="I7" s="77">
        <v>6.25</v>
      </c>
    </row>
    <row r="8" spans="1:9" ht="16.5" thickBot="1" x14ac:dyDescent="0.25">
      <c r="A8" s="198"/>
      <c r="B8" s="198"/>
      <c r="C8" s="79" t="s">
        <v>82</v>
      </c>
      <c r="D8" s="78" t="s">
        <v>120</v>
      </c>
      <c r="E8" s="77">
        <v>6.75</v>
      </c>
      <c r="F8" s="77">
        <v>6.75</v>
      </c>
      <c r="G8" s="77">
        <v>6.75</v>
      </c>
      <c r="H8" s="77">
        <v>6.5</v>
      </c>
      <c r="I8" s="77">
        <v>6.25</v>
      </c>
    </row>
    <row r="9" spans="1:9" ht="16.5" thickBot="1" x14ac:dyDescent="0.25">
      <c r="A9" s="198"/>
      <c r="B9" s="198"/>
      <c r="C9" s="79" t="s">
        <v>83</v>
      </c>
      <c r="D9" s="78" t="s">
        <v>121</v>
      </c>
      <c r="E9" s="77">
        <v>7.75</v>
      </c>
      <c r="F9" s="77">
        <v>8</v>
      </c>
      <c r="G9" s="77">
        <v>8</v>
      </c>
      <c r="H9" s="77">
        <v>7.75</v>
      </c>
      <c r="I9" s="77">
        <v>7.75</v>
      </c>
    </row>
    <row r="10" spans="1:9" ht="13.5" thickBot="1" x14ac:dyDescent="0.25">
      <c r="A10" s="198"/>
      <c r="B10" s="198"/>
      <c r="C10" s="198" t="s">
        <v>53</v>
      </c>
      <c r="D10" s="78" t="s">
        <v>96</v>
      </c>
      <c r="E10" s="77" t="s">
        <v>86</v>
      </c>
      <c r="F10" s="77" t="s">
        <v>86</v>
      </c>
      <c r="G10" s="77" t="s">
        <v>86</v>
      </c>
      <c r="H10" s="77">
        <v>6.75</v>
      </c>
      <c r="I10" s="77">
        <v>6.75</v>
      </c>
    </row>
    <row r="11" spans="1:9" ht="13.5" thickBot="1" x14ac:dyDescent="0.25">
      <c r="A11" s="198"/>
      <c r="B11" s="198"/>
      <c r="C11" s="198"/>
      <c r="D11" s="78" t="s">
        <v>97</v>
      </c>
      <c r="E11" s="77" t="s">
        <v>86</v>
      </c>
      <c r="F11" s="77" t="s">
        <v>86</v>
      </c>
      <c r="G11" s="77" t="s">
        <v>86</v>
      </c>
      <c r="H11" s="77" t="s">
        <v>86</v>
      </c>
      <c r="I11" s="77">
        <v>7.25</v>
      </c>
    </row>
    <row r="12" spans="1:9" ht="13.5" thickBot="1" x14ac:dyDescent="0.25">
      <c r="A12" s="198"/>
      <c r="B12" s="198"/>
      <c r="C12" s="198" t="s">
        <v>104</v>
      </c>
      <c r="D12" s="78" t="s">
        <v>96</v>
      </c>
      <c r="E12" s="77">
        <v>7</v>
      </c>
      <c r="F12" s="77">
        <v>7.25</v>
      </c>
      <c r="G12" s="77">
        <v>7.25</v>
      </c>
      <c r="H12" s="77">
        <v>7</v>
      </c>
      <c r="I12" s="77">
        <v>7</v>
      </c>
    </row>
    <row r="13" spans="1:9" ht="16.5" thickBot="1" x14ac:dyDescent="0.25">
      <c r="A13" s="198"/>
      <c r="B13" s="198"/>
      <c r="C13" s="198"/>
      <c r="D13" s="78" t="s">
        <v>118</v>
      </c>
      <c r="E13" s="77">
        <v>7.5</v>
      </c>
      <c r="F13" s="77">
        <v>7.75</v>
      </c>
      <c r="G13" s="77">
        <v>7.75</v>
      </c>
      <c r="H13" s="77">
        <v>7.5</v>
      </c>
      <c r="I13" s="77">
        <v>7.5</v>
      </c>
    </row>
    <row r="14" spans="1:9" ht="16.5" thickBot="1" x14ac:dyDescent="0.25">
      <c r="A14" s="198"/>
      <c r="B14" s="198"/>
      <c r="C14" s="198"/>
      <c r="D14" s="78" t="s">
        <v>117</v>
      </c>
      <c r="E14" s="77">
        <v>8</v>
      </c>
      <c r="F14" s="77">
        <v>8.25</v>
      </c>
      <c r="G14" s="77">
        <v>8.25</v>
      </c>
      <c r="H14" s="77">
        <v>8.25</v>
      </c>
      <c r="I14" s="77">
        <v>8</v>
      </c>
    </row>
    <row r="15" spans="1:9" ht="13.5" thickBot="1" x14ac:dyDescent="0.25">
      <c r="A15" s="198"/>
      <c r="B15" s="198" t="s">
        <v>62</v>
      </c>
      <c r="C15" s="79" t="s">
        <v>18</v>
      </c>
      <c r="D15" s="78" t="s">
        <v>93</v>
      </c>
      <c r="E15" s="77">
        <v>5.25</v>
      </c>
      <c r="F15" s="77">
        <v>5.5</v>
      </c>
      <c r="G15" s="77">
        <v>5.5</v>
      </c>
      <c r="H15" s="77">
        <v>5.25</v>
      </c>
      <c r="I15" s="77">
        <v>5.25</v>
      </c>
    </row>
    <row r="16" spans="1:9" ht="13.5" thickBot="1" x14ac:dyDescent="0.25">
      <c r="A16" s="198"/>
      <c r="B16" s="198"/>
      <c r="C16" s="198" t="s">
        <v>88</v>
      </c>
      <c r="D16" s="78" t="s">
        <v>105</v>
      </c>
      <c r="E16" s="77">
        <v>5.25</v>
      </c>
      <c r="F16" s="77">
        <v>5.5</v>
      </c>
      <c r="G16" s="77">
        <v>5.5</v>
      </c>
      <c r="H16" s="77">
        <v>5.25</v>
      </c>
      <c r="I16" s="77">
        <v>5.25</v>
      </c>
    </row>
    <row r="17" spans="1:9" ht="13.5" thickBot="1" x14ac:dyDescent="0.25">
      <c r="A17" s="198"/>
      <c r="B17" s="198"/>
      <c r="C17" s="198"/>
      <c r="D17" s="78" t="s">
        <v>101</v>
      </c>
      <c r="E17" s="77">
        <v>6.75</v>
      </c>
      <c r="F17" s="77">
        <v>7</v>
      </c>
      <c r="G17" s="77">
        <v>7</v>
      </c>
      <c r="H17" s="77">
        <v>6.75</v>
      </c>
      <c r="I17" s="77">
        <v>6.75</v>
      </c>
    </row>
    <row r="18" spans="1:9" ht="16.5" thickBot="1" x14ac:dyDescent="0.25">
      <c r="A18" s="198"/>
      <c r="B18" s="198"/>
      <c r="C18" s="198"/>
      <c r="D18" s="78" t="s">
        <v>122</v>
      </c>
      <c r="E18" s="77">
        <v>7.25</v>
      </c>
      <c r="F18" s="77">
        <v>7.5</v>
      </c>
      <c r="G18" s="77">
        <v>7.5</v>
      </c>
      <c r="H18" s="77">
        <v>7.25</v>
      </c>
      <c r="I18" s="77">
        <v>7.25</v>
      </c>
    </row>
    <row r="19" spans="1:9" ht="16.5" thickBot="1" x14ac:dyDescent="0.25">
      <c r="A19" s="198"/>
      <c r="B19" s="198"/>
      <c r="C19" s="198"/>
      <c r="D19" s="78" t="s">
        <v>121</v>
      </c>
      <c r="E19" s="77">
        <v>7.75</v>
      </c>
      <c r="F19" s="77">
        <v>8</v>
      </c>
      <c r="G19" s="77">
        <v>8</v>
      </c>
      <c r="H19" s="77">
        <v>7.75</v>
      </c>
      <c r="I19" s="77">
        <v>7.75</v>
      </c>
    </row>
    <row r="20" spans="1:9" ht="13.5" thickBot="1" x14ac:dyDescent="0.25">
      <c r="A20" s="198" t="s">
        <v>8</v>
      </c>
      <c r="B20" s="198" t="s">
        <v>61</v>
      </c>
      <c r="C20" s="198" t="s">
        <v>9</v>
      </c>
      <c r="D20" s="78" t="s">
        <v>106</v>
      </c>
      <c r="E20" s="77">
        <v>5</v>
      </c>
      <c r="F20" s="77">
        <v>5.25</v>
      </c>
      <c r="G20" s="77">
        <v>5.5</v>
      </c>
      <c r="H20" s="77">
        <v>5.5</v>
      </c>
      <c r="I20" s="77">
        <v>5.5</v>
      </c>
    </row>
    <row r="21" spans="1:9" ht="16.5" thickBot="1" x14ac:dyDescent="0.25">
      <c r="A21" s="198"/>
      <c r="B21" s="198"/>
      <c r="C21" s="198"/>
      <c r="D21" s="78" t="s">
        <v>123</v>
      </c>
      <c r="E21" s="77">
        <v>6</v>
      </c>
      <c r="F21" s="77">
        <v>6.25</v>
      </c>
      <c r="G21" s="77">
        <v>6.5</v>
      </c>
      <c r="H21" s="77">
        <v>6.5</v>
      </c>
      <c r="I21" s="77">
        <v>6.5</v>
      </c>
    </row>
    <row r="22" spans="1:9" ht="26.25" thickBot="1" x14ac:dyDescent="0.25">
      <c r="A22" s="198"/>
      <c r="B22" s="79" t="s">
        <v>77</v>
      </c>
      <c r="C22" s="79" t="s">
        <v>10</v>
      </c>
      <c r="D22" s="79" t="s">
        <v>107</v>
      </c>
      <c r="E22" s="77">
        <v>3</v>
      </c>
      <c r="F22" s="77">
        <v>3.25</v>
      </c>
      <c r="G22" s="77">
        <v>3.5</v>
      </c>
      <c r="H22" s="77">
        <v>3.75</v>
      </c>
      <c r="I22" s="77">
        <v>4</v>
      </c>
    </row>
    <row r="23" spans="1:9" ht="13.5" thickBot="1" x14ac:dyDescent="0.25">
      <c r="A23" s="199" t="s">
        <v>59</v>
      </c>
      <c r="B23" s="199"/>
      <c r="C23" s="199"/>
      <c r="D23" s="199"/>
      <c r="E23" s="199"/>
      <c r="F23" s="199"/>
      <c r="G23" s="199"/>
      <c r="H23" s="199"/>
      <c r="I23" s="199"/>
    </row>
    <row r="24" spans="1:9" ht="13.5" thickBot="1" x14ac:dyDescent="0.25">
      <c r="A24" s="199" t="s">
        <v>69</v>
      </c>
      <c r="B24" s="199"/>
      <c r="C24" s="199"/>
      <c r="D24" s="199"/>
      <c r="E24" s="77">
        <v>8</v>
      </c>
      <c r="F24" s="77">
        <v>8.25</v>
      </c>
      <c r="G24" s="77">
        <v>8.25</v>
      </c>
      <c r="H24" s="77">
        <v>8.25</v>
      </c>
      <c r="I24" s="77">
        <v>8</v>
      </c>
    </row>
    <row r="25" spans="1:9" x14ac:dyDescent="0.2">
      <c r="A25" s="25"/>
      <c r="B25" s="12"/>
      <c r="C25" s="12"/>
      <c r="D25" s="12"/>
      <c r="E25" s="12"/>
      <c r="F25" s="12"/>
      <c r="G25" s="12"/>
      <c r="H25" s="12"/>
      <c r="I25" s="12"/>
    </row>
    <row r="26" spans="1:9" s="10" customFormat="1" ht="14.25" x14ac:dyDescent="0.2">
      <c r="A26" s="26" t="s">
        <v>124</v>
      </c>
      <c r="B26" s="17"/>
      <c r="C26" s="17"/>
      <c r="D26" s="17"/>
      <c r="E26" s="17"/>
      <c r="F26" s="17"/>
      <c r="G26" s="17"/>
      <c r="H26" s="17"/>
      <c r="I26" s="17"/>
    </row>
    <row r="27" spans="1:9" s="10" customFormat="1" ht="14.25" x14ac:dyDescent="0.2">
      <c r="A27" s="26" t="s">
        <v>125</v>
      </c>
      <c r="B27" s="17"/>
      <c r="C27" s="17"/>
      <c r="D27" s="17"/>
      <c r="E27" s="17"/>
      <c r="F27" s="17"/>
      <c r="G27" s="17"/>
      <c r="H27" s="17"/>
      <c r="I27" s="17"/>
    </row>
    <row r="28" spans="1:9" s="10" customFormat="1" ht="14.25" x14ac:dyDescent="0.2">
      <c r="A28" s="26" t="s">
        <v>126</v>
      </c>
      <c r="B28" s="17"/>
      <c r="C28" s="17"/>
      <c r="D28" s="17"/>
      <c r="E28" s="17"/>
      <c r="F28" s="17"/>
      <c r="G28" s="17"/>
      <c r="H28" s="17"/>
      <c r="I28" s="17"/>
    </row>
    <row r="29" spans="1:9" x14ac:dyDescent="0.2">
      <c r="A29" s="27" t="s">
        <v>108</v>
      </c>
      <c r="B29" s="12"/>
      <c r="C29" s="12"/>
      <c r="D29" s="12"/>
      <c r="E29" s="12"/>
      <c r="F29" s="12"/>
      <c r="G29" s="12"/>
      <c r="H29" s="12"/>
      <c r="I29" s="12"/>
    </row>
  </sheetData>
  <mergeCells count="13">
    <mergeCell ref="A1:I1"/>
    <mergeCell ref="A2:I2"/>
    <mergeCell ref="A5:A19"/>
    <mergeCell ref="B5:B14"/>
    <mergeCell ref="C10:C11"/>
    <mergeCell ref="C12:C14"/>
    <mergeCell ref="B15:B19"/>
    <mergeCell ref="C16:C19"/>
    <mergeCell ref="A20:A22"/>
    <mergeCell ref="B20:B21"/>
    <mergeCell ref="C20:C21"/>
    <mergeCell ref="A23:I23"/>
    <mergeCell ref="A24:D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zoomScaleSheetLayoutView="100" workbookViewId="0">
      <selection sqref="A1:O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24" style="9" customWidth="1"/>
    <col min="5" max="9" width="9.85546875" style="9" customWidth="1"/>
    <col min="10" max="15" width="9.7109375" style="9" customWidth="1"/>
    <col min="16" max="16384" width="9.140625" style="9"/>
  </cols>
  <sheetData>
    <row r="1" spans="1:15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15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ht="27" thickTop="1" thickBot="1" x14ac:dyDescent="0.25">
      <c r="A3" s="83" t="s">
        <v>2</v>
      </c>
      <c r="B3" s="84" t="s">
        <v>3</v>
      </c>
      <c r="C3" s="84" t="s">
        <v>4</v>
      </c>
      <c r="D3" s="85" t="s">
        <v>5</v>
      </c>
      <c r="E3" s="86" t="s">
        <v>239</v>
      </c>
      <c r="F3" s="86" t="s">
        <v>240</v>
      </c>
      <c r="G3" s="86" t="s">
        <v>241</v>
      </c>
      <c r="H3" s="86" t="s">
        <v>247</v>
      </c>
      <c r="I3" s="86" t="s">
        <v>248</v>
      </c>
      <c r="J3" s="86" t="s">
        <v>250</v>
      </c>
      <c r="K3" s="86" t="s">
        <v>253</v>
      </c>
      <c r="L3" s="86" t="s">
        <v>255</v>
      </c>
      <c r="M3" s="86" t="s">
        <v>257</v>
      </c>
      <c r="N3" s="86" t="s">
        <v>258</v>
      </c>
      <c r="O3" s="86" t="s">
        <v>260</v>
      </c>
    </row>
    <row r="4" spans="1:15" ht="16.5" thickBot="1" x14ac:dyDescent="0.25">
      <c r="A4" s="132" t="s">
        <v>6</v>
      </c>
      <c r="B4" s="135" t="s">
        <v>12</v>
      </c>
      <c r="C4" s="87" t="s">
        <v>249</v>
      </c>
      <c r="D4" s="88" t="s">
        <v>7</v>
      </c>
      <c r="E4" s="104">
        <v>9.5</v>
      </c>
      <c r="F4" s="104">
        <v>10.5</v>
      </c>
      <c r="G4" s="104">
        <v>21</v>
      </c>
      <c r="H4" s="105">
        <v>21</v>
      </c>
      <c r="I4" s="105">
        <v>21</v>
      </c>
      <c r="J4" s="105">
        <v>18</v>
      </c>
      <c r="K4" s="105">
        <v>15</v>
      </c>
      <c r="L4" s="105">
        <v>12</v>
      </c>
      <c r="M4" s="105">
        <v>10.5</v>
      </c>
      <c r="N4" s="105">
        <v>9</v>
      </c>
      <c r="O4" s="105">
        <v>8.5</v>
      </c>
    </row>
    <row r="5" spans="1:15" ht="13.5" thickBot="1" x14ac:dyDescent="0.25">
      <c r="A5" s="133"/>
      <c r="B5" s="136"/>
      <c r="C5" s="138" t="s">
        <v>82</v>
      </c>
      <c r="D5" s="1" t="s">
        <v>7</v>
      </c>
      <c r="E5" s="104">
        <v>9.5</v>
      </c>
      <c r="F5" s="104">
        <v>10.5</v>
      </c>
      <c r="G5" s="104">
        <v>21</v>
      </c>
      <c r="H5" s="105">
        <v>21</v>
      </c>
      <c r="I5" s="105">
        <v>21</v>
      </c>
      <c r="J5" s="105">
        <v>18</v>
      </c>
      <c r="K5" s="105">
        <v>15</v>
      </c>
      <c r="L5" s="105">
        <v>12</v>
      </c>
      <c r="M5" s="105">
        <v>10.5</v>
      </c>
      <c r="N5" s="105">
        <v>9</v>
      </c>
      <c r="O5" s="105">
        <v>8.5</v>
      </c>
    </row>
    <row r="6" spans="1:15" ht="16.5" thickBot="1" x14ac:dyDescent="0.25">
      <c r="A6" s="133"/>
      <c r="B6" s="136"/>
      <c r="C6" s="139"/>
      <c r="D6" s="1" t="s">
        <v>245</v>
      </c>
      <c r="E6" s="111" t="s">
        <v>220</v>
      </c>
      <c r="F6" s="111" t="s">
        <v>220</v>
      </c>
      <c r="G6" s="111" t="s">
        <v>220</v>
      </c>
      <c r="H6" s="111" t="s">
        <v>220</v>
      </c>
      <c r="I6" s="107">
        <v>21</v>
      </c>
      <c r="J6" s="109">
        <v>18</v>
      </c>
      <c r="K6" s="115">
        <v>15</v>
      </c>
      <c r="L6" s="117">
        <v>12</v>
      </c>
      <c r="M6" s="119">
        <v>10.5</v>
      </c>
      <c r="N6" s="121">
        <v>9</v>
      </c>
      <c r="O6" s="113">
        <v>8.5</v>
      </c>
    </row>
    <row r="7" spans="1:15" ht="13.5" thickBot="1" x14ac:dyDescent="0.25">
      <c r="A7" s="133"/>
      <c r="B7" s="136"/>
      <c r="C7" s="138" t="s">
        <v>16</v>
      </c>
      <c r="D7" s="1" t="s">
        <v>7</v>
      </c>
      <c r="E7" s="82">
        <v>9.5</v>
      </c>
      <c r="F7" s="82">
        <v>10.5</v>
      </c>
      <c r="G7" s="82">
        <v>21</v>
      </c>
      <c r="H7" s="106">
        <v>21</v>
      </c>
      <c r="I7" s="106">
        <v>21</v>
      </c>
      <c r="J7" s="106">
        <v>18</v>
      </c>
      <c r="K7" s="106">
        <v>15</v>
      </c>
      <c r="L7" s="106">
        <v>12</v>
      </c>
      <c r="M7" s="106">
        <v>10.5</v>
      </c>
      <c r="N7" s="106">
        <v>9</v>
      </c>
      <c r="O7" s="106">
        <v>8.5</v>
      </c>
    </row>
    <row r="8" spans="1:15" ht="16.5" thickBot="1" x14ac:dyDescent="0.25">
      <c r="A8" s="133"/>
      <c r="B8" s="136"/>
      <c r="C8" s="136"/>
      <c r="D8" s="1" t="s">
        <v>245</v>
      </c>
      <c r="E8" s="82">
        <v>10.25</v>
      </c>
      <c r="F8" s="82">
        <v>11.25</v>
      </c>
      <c r="G8" s="82">
        <v>21.75</v>
      </c>
      <c r="H8" s="106">
        <v>21</v>
      </c>
      <c r="I8" s="106">
        <v>21</v>
      </c>
      <c r="J8" s="106">
        <v>18</v>
      </c>
      <c r="K8" s="106">
        <v>15</v>
      </c>
      <c r="L8" s="106">
        <v>12</v>
      </c>
      <c r="M8" s="106">
        <v>10.5</v>
      </c>
      <c r="N8" s="106">
        <v>9</v>
      </c>
      <c r="O8" s="106">
        <v>8.5</v>
      </c>
    </row>
    <row r="9" spans="1:15" ht="16.5" thickBot="1" x14ac:dyDescent="0.25">
      <c r="A9" s="133"/>
      <c r="B9" s="137"/>
      <c r="C9" s="137"/>
      <c r="D9" s="1" t="s">
        <v>246</v>
      </c>
      <c r="E9" s="82">
        <v>10.25</v>
      </c>
      <c r="F9" s="82">
        <v>11.25</v>
      </c>
      <c r="G9" s="82">
        <v>21.75</v>
      </c>
      <c r="H9" s="106">
        <v>21.75</v>
      </c>
      <c r="I9" s="106">
        <v>21.75</v>
      </c>
      <c r="J9" s="106">
        <v>18.75</v>
      </c>
      <c r="K9" s="106">
        <v>15.75</v>
      </c>
      <c r="L9" s="106">
        <v>12.75</v>
      </c>
      <c r="M9" s="106">
        <v>11.25</v>
      </c>
      <c r="N9" s="106">
        <v>9.75</v>
      </c>
      <c r="O9" s="106">
        <v>9.25</v>
      </c>
    </row>
    <row r="10" spans="1:15" ht="29.25" thickBot="1" x14ac:dyDescent="0.25">
      <c r="A10" s="133"/>
      <c r="B10" s="138" t="s">
        <v>14</v>
      </c>
      <c r="C10" s="49" t="s">
        <v>23</v>
      </c>
      <c r="D10" s="1" t="s">
        <v>21</v>
      </c>
      <c r="E10" s="82">
        <v>8.75</v>
      </c>
      <c r="F10" s="82">
        <v>9.75</v>
      </c>
      <c r="G10" s="82">
        <v>20.25</v>
      </c>
      <c r="H10" s="106">
        <v>20.25</v>
      </c>
      <c r="I10" s="106">
        <v>20.25</v>
      </c>
      <c r="J10" s="106">
        <v>17.25</v>
      </c>
      <c r="K10" s="106">
        <v>14.25</v>
      </c>
      <c r="L10" s="106">
        <v>11.25</v>
      </c>
      <c r="M10" s="106">
        <v>9.75</v>
      </c>
      <c r="N10" s="106">
        <v>8.25</v>
      </c>
      <c r="O10" s="106">
        <v>7.75</v>
      </c>
    </row>
    <row r="11" spans="1:15" ht="13.5" thickBot="1" x14ac:dyDescent="0.25">
      <c r="A11" s="133"/>
      <c r="B11" s="136"/>
      <c r="C11" s="138" t="s">
        <v>217</v>
      </c>
      <c r="D11" s="1" t="s">
        <v>219</v>
      </c>
      <c r="E11" s="82">
        <v>8.6</v>
      </c>
      <c r="F11" s="82">
        <v>9.6</v>
      </c>
      <c r="G11" s="82">
        <v>20.100000000000001</v>
      </c>
      <c r="H11" s="106">
        <v>20.100000000000001</v>
      </c>
      <c r="I11" s="106">
        <v>20.100000000000001</v>
      </c>
      <c r="J11" s="106">
        <v>17.100000000000001</v>
      </c>
      <c r="K11" s="106">
        <v>14.1</v>
      </c>
      <c r="L11" s="106">
        <v>11.1</v>
      </c>
      <c r="M11" s="106">
        <v>9.6</v>
      </c>
      <c r="N11" s="106">
        <v>8.1</v>
      </c>
      <c r="O11" s="106">
        <v>7.6</v>
      </c>
    </row>
    <row r="12" spans="1:15" ht="16.5" thickBot="1" x14ac:dyDescent="0.25">
      <c r="A12" s="133"/>
      <c r="B12" s="136"/>
      <c r="C12" s="139"/>
      <c r="D12" s="1" t="s">
        <v>221</v>
      </c>
      <c r="E12" s="82">
        <v>8.75</v>
      </c>
      <c r="F12" s="82">
        <v>9.75</v>
      </c>
      <c r="G12" s="82">
        <v>20.25</v>
      </c>
      <c r="H12" s="106">
        <v>20.25</v>
      </c>
      <c r="I12" s="106">
        <v>20.25</v>
      </c>
      <c r="J12" s="106">
        <v>17.25</v>
      </c>
      <c r="K12" s="106">
        <v>14.25</v>
      </c>
      <c r="L12" s="106">
        <v>11.25</v>
      </c>
      <c r="M12" s="106">
        <v>9.75</v>
      </c>
      <c r="N12" s="106">
        <v>8.25</v>
      </c>
      <c r="O12" s="106">
        <v>7.75</v>
      </c>
    </row>
    <row r="13" spans="1:15" ht="16.5" thickBot="1" x14ac:dyDescent="0.25">
      <c r="A13" s="133"/>
      <c r="B13" s="136"/>
      <c r="C13" s="49" t="s">
        <v>17</v>
      </c>
      <c r="D13" s="1" t="s">
        <v>24</v>
      </c>
      <c r="E13" s="151" t="s">
        <v>243</v>
      </c>
      <c r="F13" s="151" t="s">
        <v>244</v>
      </c>
      <c r="G13" s="151" t="s">
        <v>242</v>
      </c>
      <c r="H13" s="140" t="s">
        <v>242</v>
      </c>
      <c r="I13" s="140" t="s">
        <v>242</v>
      </c>
      <c r="J13" s="140" t="s">
        <v>251</v>
      </c>
      <c r="K13" s="140" t="s">
        <v>254</v>
      </c>
      <c r="L13" s="140" t="s">
        <v>256</v>
      </c>
      <c r="M13" s="140" t="s">
        <v>244</v>
      </c>
      <c r="N13" s="140" t="s">
        <v>259</v>
      </c>
      <c r="O13" s="140" t="s">
        <v>204</v>
      </c>
    </row>
    <row r="14" spans="1:15" ht="16.5" thickBot="1" x14ac:dyDescent="0.25">
      <c r="A14" s="134"/>
      <c r="B14" s="137"/>
      <c r="C14" s="49" t="s">
        <v>217</v>
      </c>
      <c r="D14" s="1" t="s">
        <v>25</v>
      </c>
      <c r="E14" s="152"/>
      <c r="F14" s="152"/>
      <c r="G14" s="152"/>
      <c r="H14" s="141"/>
      <c r="I14" s="141"/>
      <c r="J14" s="141"/>
      <c r="K14" s="141"/>
      <c r="L14" s="141"/>
      <c r="M14" s="141"/>
      <c r="N14" s="141"/>
      <c r="O14" s="141"/>
    </row>
    <row r="15" spans="1:15" ht="26.25" thickBot="1" x14ac:dyDescent="0.25">
      <c r="A15" s="144" t="s">
        <v>8</v>
      </c>
      <c r="B15" s="49" t="s">
        <v>15</v>
      </c>
      <c r="C15" s="49" t="s">
        <v>9</v>
      </c>
      <c r="D15" s="1" t="s">
        <v>25</v>
      </c>
      <c r="E15" s="153"/>
      <c r="F15" s="153"/>
      <c r="G15" s="153"/>
      <c r="H15" s="142"/>
      <c r="I15" s="142"/>
      <c r="J15" s="142"/>
      <c r="K15" s="142"/>
      <c r="L15" s="142"/>
      <c r="M15" s="142"/>
      <c r="N15" s="142"/>
      <c r="O15" s="142"/>
    </row>
    <row r="16" spans="1:15" ht="13.5" thickBot="1" x14ac:dyDescent="0.25">
      <c r="A16" s="133"/>
      <c r="B16" s="50" t="s">
        <v>13</v>
      </c>
      <c r="C16" s="50" t="s">
        <v>10</v>
      </c>
      <c r="D16" s="4" t="s">
        <v>7</v>
      </c>
      <c r="E16" s="110">
        <v>7.5</v>
      </c>
      <c r="F16" s="110">
        <v>8.5</v>
      </c>
      <c r="G16" s="110">
        <v>19</v>
      </c>
      <c r="H16" s="108">
        <v>19</v>
      </c>
      <c r="I16" s="108">
        <v>19</v>
      </c>
      <c r="J16" s="108">
        <v>16</v>
      </c>
      <c r="K16" s="114">
        <v>13</v>
      </c>
      <c r="L16" s="116">
        <v>10</v>
      </c>
      <c r="M16" s="118">
        <v>8.5</v>
      </c>
      <c r="N16" s="120">
        <v>7</v>
      </c>
      <c r="O16" s="112">
        <v>6.5</v>
      </c>
    </row>
    <row r="17" spans="1:15" ht="33.75" customHeight="1" thickBot="1" x14ac:dyDescent="0.25">
      <c r="A17" s="145" t="s">
        <v>131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7"/>
    </row>
    <row r="18" spans="1:15" x14ac:dyDescent="0.2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</row>
    <row r="19" spans="1:15" ht="15" customHeight="1" x14ac:dyDescent="0.2">
      <c r="A19" s="149" t="s">
        <v>252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</row>
    <row r="20" spans="1:15" ht="16.5" customHeight="1" x14ac:dyDescent="0.2">
      <c r="A20" s="149" t="s">
        <v>222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</row>
    <row r="21" spans="1:15" ht="16.5" customHeight="1" x14ac:dyDescent="0.2">
      <c r="A21" s="149" t="s">
        <v>27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</row>
    <row r="22" spans="1:15" ht="30.75" customHeight="1" x14ac:dyDescent="0.2">
      <c r="A22" s="150" t="s">
        <v>132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</row>
    <row r="23" spans="1:15" ht="18.75" customHeight="1" x14ac:dyDescent="0.2">
      <c r="A23" s="150" t="s">
        <v>32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</row>
    <row r="24" spans="1:15" ht="18.75" customHeight="1" x14ac:dyDescent="0.2">
      <c r="A24" s="143" t="s">
        <v>31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</sheetData>
  <mergeCells count="28">
    <mergeCell ref="A22:O22"/>
    <mergeCell ref="A23:O23"/>
    <mergeCell ref="A24:O24"/>
    <mergeCell ref="A4:A14"/>
    <mergeCell ref="B4:B9"/>
    <mergeCell ref="C7:C9"/>
    <mergeCell ref="B10:B14"/>
    <mergeCell ref="C11:C12"/>
    <mergeCell ref="E13:E15"/>
    <mergeCell ref="F13:F15"/>
    <mergeCell ref="G13:G15"/>
    <mergeCell ref="H13:H15"/>
    <mergeCell ref="C5:C6"/>
    <mergeCell ref="A18:O18"/>
    <mergeCell ref="A19:O19"/>
    <mergeCell ref="A20:O20"/>
    <mergeCell ref="A21:O21"/>
    <mergeCell ref="A1:O1"/>
    <mergeCell ref="A2:O2"/>
    <mergeCell ref="O13:O15"/>
    <mergeCell ref="A17:O17"/>
    <mergeCell ref="J13:J15"/>
    <mergeCell ref="I13:I15"/>
    <mergeCell ref="A15:A16"/>
    <mergeCell ref="K13:K15"/>
    <mergeCell ref="L13:L15"/>
    <mergeCell ref="M13:M15"/>
    <mergeCell ref="N13:N15"/>
  </mergeCells>
  <hyperlinks>
    <hyperlink ref="A17:D17" r:id="rId1" display="http://www.cbr.ru/Eng/statistics/print.aspx?file=credit_statistics/refinancing_rates_e.htm&amp;pid=idkp_br&amp;sid=ref"/>
    <hyperlink ref="A22:D22" r:id="rId2" display="4 Starting from 1 January 2016 the refinancing rate was set equal to the Bank of Russia key rate set as of the respective date. Starting from 1 January 2016, the independent value of the refinancing rate will not be set."/>
    <hyperlink ref="A24:D24" r:id="rId3" location="a_35858file" display="Interest rates on the Bank of Russia suspended operations"/>
    <hyperlink ref="A23:D23" r:id="rId4" display="Refinancing rate values prior to 01.01.2016"/>
    <hyperlink ref="A22:I22" r:id="rId5" display="5 Starting from 1 January 2016 the refinancing rate was set equal to the Bank of Russia key rate set as of the respective date. Starting from 1 January 2016, the independent value of the refinancing rate will not be set."/>
    <hyperlink ref="A17" r:id="rId6" display="http://www.cbr.ru/eng/press/pr/?file=11122015_140001eng_dkp2015-12-11T13_49_08.htm"/>
    <hyperlink ref="A23:I23" r:id="rId7" display="Refinancing rate values prior to 01.01.2016"/>
    <hyperlink ref="A24:I24" r:id="rId8" display="Interest rates on the Bank of Russia suspended operations"/>
  </hyperlinks>
  <pageMargins left="0.7" right="0.7" top="0.75" bottom="0.75" header="0.3" footer="0.3"/>
  <pageSetup paperSize="9" scale="70" orientation="landscape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zoomScaleSheetLayoutView="100" workbookViewId="0">
      <selection sqref="A1:L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24" style="9" customWidth="1"/>
    <col min="5" max="12" width="9.7109375" style="9" customWidth="1"/>
    <col min="13" max="16384" width="9.140625" style="9"/>
  </cols>
  <sheetData>
    <row r="1" spans="1:12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ht="27" thickTop="1" thickBot="1" x14ac:dyDescent="0.25">
      <c r="A3" s="83" t="s">
        <v>2</v>
      </c>
      <c r="B3" s="84" t="s">
        <v>3</v>
      </c>
      <c r="C3" s="84" t="s">
        <v>4</v>
      </c>
      <c r="D3" s="85" t="s">
        <v>5</v>
      </c>
      <c r="E3" s="48" t="s">
        <v>226</v>
      </c>
      <c r="F3" s="48" t="s">
        <v>228</v>
      </c>
      <c r="G3" s="48" t="s">
        <v>229</v>
      </c>
      <c r="H3" s="48" t="s">
        <v>231</v>
      </c>
      <c r="I3" s="48" t="s">
        <v>232</v>
      </c>
      <c r="J3" s="48" t="s">
        <v>233</v>
      </c>
      <c r="K3" s="48" t="s">
        <v>235</v>
      </c>
      <c r="L3" s="48" t="s">
        <v>237</v>
      </c>
    </row>
    <row r="4" spans="1:12" ht="29.25" thickBot="1" x14ac:dyDescent="0.25">
      <c r="A4" s="132" t="s">
        <v>6</v>
      </c>
      <c r="B4" s="135" t="s">
        <v>12</v>
      </c>
      <c r="C4" s="87" t="s">
        <v>218</v>
      </c>
      <c r="D4" s="88" t="s">
        <v>7</v>
      </c>
      <c r="E4" s="82">
        <v>5.25</v>
      </c>
      <c r="F4" s="82">
        <v>5.5</v>
      </c>
      <c r="G4" s="82">
        <v>6</v>
      </c>
      <c r="H4" s="82">
        <v>6.5</v>
      </c>
      <c r="I4" s="82">
        <v>7.5</v>
      </c>
      <c r="J4" s="82">
        <v>7.75</v>
      </c>
      <c r="K4" s="82">
        <v>8.5</v>
      </c>
      <c r="L4" s="82">
        <v>9.5</v>
      </c>
    </row>
    <row r="5" spans="1:12" ht="13.5" thickBot="1" x14ac:dyDescent="0.25">
      <c r="A5" s="133"/>
      <c r="B5" s="136"/>
      <c r="C5" s="138" t="s">
        <v>16</v>
      </c>
      <c r="D5" s="1" t="s">
        <v>7</v>
      </c>
      <c r="E5" s="82">
        <v>5.25</v>
      </c>
      <c r="F5" s="82">
        <v>5.5</v>
      </c>
      <c r="G5" s="82">
        <v>6</v>
      </c>
      <c r="H5" s="82">
        <v>6.5</v>
      </c>
      <c r="I5" s="82">
        <v>7.5</v>
      </c>
      <c r="J5" s="82">
        <v>7.75</v>
      </c>
      <c r="K5" s="82">
        <v>8.5</v>
      </c>
      <c r="L5" s="82">
        <v>9.5</v>
      </c>
    </row>
    <row r="6" spans="1:12" ht="16.5" thickBot="1" x14ac:dyDescent="0.25">
      <c r="A6" s="133"/>
      <c r="B6" s="137"/>
      <c r="C6" s="137"/>
      <c r="D6" s="1" t="s">
        <v>22</v>
      </c>
      <c r="E6" s="82">
        <v>6</v>
      </c>
      <c r="F6" s="82">
        <v>6.25</v>
      </c>
      <c r="G6" s="82">
        <v>6.75</v>
      </c>
      <c r="H6" s="82">
        <v>7.25</v>
      </c>
      <c r="I6" s="82">
        <v>8.25</v>
      </c>
      <c r="J6" s="82">
        <v>8.5</v>
      </c>
      <c r="K6" s="82">
        <v>9.25</v>
      </c>
      <c r="L6" s="82">
        <v>10.25</v>
      </c>
    </row>
    <row r="7" spans="1:12" ht="29.25" thickBot="1" x14ac:dyDescent="0.25">
      <c r="A7" s="133"/>
      <c r="B7" s="138" t="s">
        <v>14</v>
      </c>
      <c r="C7" s="49" t="s">
        <v>23</v>
      </c>
      <c r="D7" s="1" t="s">
        <v>21</v>
      </c>
      <c r="E7" s="82">
        <v>4.5</v>
      </c>
      <c r="F7" s="82">
        <v>4.75</v>
      </c>
      <c r="G7" s="82">
        <v>5.25</v>
      </c>
      <c r="H7" s="82">
        <v>5.75</v>
      </c>
      <c r="I7" s="82">
        <v>6.75</v>
      </c>
      <c r="J7" s="82">
        <v>7</v>
      </c>
      <c r="K7" s="82">
        <v>7.75</v>
      </c>
      <c r="L7" s="82">
        <v>8.75</v>
      </c>
    </row>
    <row r="8" spans="1:12" ht="13.5" thickBot="1" x14ac:dyDescent="0.25">
      <c r="A8" s="133"/>
      <c r="B8" s="136"/>
      <c r="C8" s="138" t="s">
        <v>217</v>
      </c>
      <c r="D8" s="1" t="s">
        <v>219</v>
      </c>
      <c r="E8" s="82">
        <v>4.3499999999999996</v>
      </c>
      <c r="F8" s="82">
        <v>4.5999999999999996</v>
      </c>
      <c r="G8" s="82">
        <v>5.0999999999999996</v>
      </c>
      <c r="H8" s="82">
        <v>5.6</v>
      </c>
      <c r="I8" s="82">
        <v>6.6</v>
      </c>
      <c r="J8" s="82">
        <v>6.85</v>
      </c>
      <c r="K8" s="82">
        <v>7.6</v>
      </c>
      <c r="L8" s="82">
        <v>8.6</v>
      </c>
    </row>
    <row r="9" spans="1:12" ht="16.5" thickBot="1" x14ac:dyDescent="0.25">
      <c r="A9" s="133"/>
      <c r="B9" s="136"/>
      <c r="C9" s="139"/>
      <c r="D9" s="1" t="s">
        <v>221</v>
      </c>
      <c r="E9" s="82">
        <v>4.5</v>
      </c>
      <c r="F9" s="82">
        <v>4.75</v>
      </c>
      <c r="G9" s="82">
        <v>5.25</v>
      </c>
      <c r="H9" s="82">
        <v>5.75</v>
      </c>
      <c r="I9" s="82">
        <v>6.75</v>
      </c>
      <c r="J9" s="82">
        <v>7</v>
      </c>
      <c r="K9" s="82">
        <v>7.75</v>
      </c>
      <c r="L9" s="82">
        <v>8.75</v>
      </c>
    </row>
    <row r="10" spans="1:12" ht="16.5" customHeight="1" thickBot="1" x14ac:dyDescent="0.25">
      <c r="A10" s="133"/>
      <c r="B10" s="136"/>
      <c r="C10" s="49" t="s">
        <v>17</v>
      </c>
      <c r="D10" s="1" t="s">
        <v>24</v>
      </c>
      <c r="E10" s="151" t="s">
        <v>227</v>
      </c>
      <c r="F10" s="151" t="s">
        <v>225</v>
      </c>
      <c r="G10" s="151" t="s">
        <v>230</v>
      </c>
      <c r="H10" s="151" t="s">
        <v>216</v>
      </c>
      <c r="I10" s="151" t="s">
        <v>210</v>
      </c>
      <c r="J10" s="151" t="s">
        <v>234</v>
      </c>
      <c r="K10" s="151" t="s">
        <v>236</v>
      </c>
      <c r="L10" s="151" t="s">
        <v>238</v>
      </c>
    </row>
    <row r="11" spans="1:12" ht="16.149999999999999" customHeight="1" thickBot="1" x14ac:dyDescent="0.25">
      <c r="A11" s="134"/>
      <c r="B11" s="137"/>
      <c r="C11" s="49" t="s">
        <v>217</v>
      </c>
      <c r="D11" s="1" t="s">
        <v>25</v>
      </c>
      <c r="E11" s="152"/>
      <c r="F11" s="152"/>
      <c r="G11" s="152"/>
      <c r="H11" s="152"/>
      <c r="I11" s="152"/>
      <c r="J11" s="152"/>
      <c r="K11" s="152"/>
      <c r="L11" s="152"/>
    </row>
    <row r="12" spans="1:12" ht="27.75" customHeight="1" thickBot="1" x14ac:dyDescent="0.25">
      <c r="A12" s="144" t="s">
        <v>8</v>
      </c>
      <c r="B12" s="49" t="s">
        <v>15</v>
      </c>
      <c r="C12" s="49" t="s">
        <v>9</v>
      </c>
      <c r="D12" s="1" t="s">
        <v>25</v>
      </c>
      <c r="E12" s="153"/>
      <c r="F12" s="153"/>
      <c r="G12" s="153"/>
      <c r="H12" s="153"/>
      <c r="I12" s="153"/>
      <c r="J12" s="153"/>
      <c r="K12" s="153"/>
      <c r="L12" s="153"/>
    </row>
    <row r="13" spans="1:12" ht="21.75" customHeight="1" thickBot="1" x14ac:dyDescent="0.25">
      <c r="A13" s="133"/>
      <c r="B13" s="50" t="s">
        <v>13</v>
      </c>
      <c r="C13" s="50" t="s">
        <v>10</v>
      </c>
      <c r="D13" s="4" t="s">
        <v>191</v>
      </c>
      <c r="E13" s="92">
        <v>3.25</v>
      </c>
      <c r="F13" s="92">
        <v>3.5</v>
      </c>
      <c r="G13" s="92">
        <v>4</v>
      </c>
      <c r="H13" s="103">
        <v>4.5</v>
      </c>
      <c r="I13" s="82">
        <v>5.5</v>
      </c>
      <c r="J13" s="82">
        <v>5.75</v>
      </c>
      <c r="K13" s="82">
        <v>6.5</v>
      </c>
      <c r="L13" s="82">
        <v>7.5</v>
      </c>
    </row>
    <row r="14" spans="1:12" ht="33.75" customHeight="1" thickBot="1" x14ac:dyDescent="0.25">
      <c r="A14" s="93" t="s">
        <v>189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8"/>
    </row>
    <row r="15" spans="1:12" x14ac:dyDescent="0.2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</row>
    <row r="16" spans="1:12" ht="15" customHeight="1" x14ac:dyDescent="0.2">
      <c r="A16" s="149" t="s">
        <v>20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</row>
    <row r="17" spans="1:12" ht="16.5" customHeight="1" x14ac:dyDescent="0.2">
      <c r="A17" s="149" t="s">
        <v>222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</row>
    <row r="18" spans="1:12" ht="16.5" customHeight="1" x14ac:dyDescent="0.2">
      <c r="A18" s="149" t="s">
        <v>27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</row>
    <row r="19" spans="1:12" ht="29.25" customHeight="1" x14ac:dyDescent="0.2">
      <c r="A19" s="149" t="s">
        <v>190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</row>
    <row r="20" spans="1:12" ht="30.75" customHeight="1" x14ac:dyDescent="0.2">
      <c r="A20" s="150" t="s">
        <v>188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</row>
    <row r="21" spans="1:12" ht="18.75" customHeight="1" x14ac:dyDescent="0.2">
      <c r="A21" s="150" t="s">
        <v>32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  <row r="22" spans="1:12" ht="18.75" customHeight="1" x14ac:dyDescent="0.2">
      <c r="A22" s="143" t="s">
        <v>31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</row>
  </sheetData>
  <mergeCells count="24">
    <mergeCell ref="A15:L15"/>
    <mergeCell ref="A22:L22"/>
    <mergeCell ref="A16:L16"/>
    <mergeCell ref="A17:L17"/>
    <mergeCell ref="A18:L18"/>
    <mergeCell ref="A19:L19"/>
    <mergeCell ref="A20:L20"/>
    <mergeCell ref="A21:L21"/>
    <mergeCell ref="A1:L1"/>
    <mergeCell ref="A2:L2"/>
    <mergeCell ref="A4:A11"/>
    <mergeCell ref="B4:B6"/>
    <mergeCell ref="C5:C6"/>
    <mergeCell ref="B7:B11"/>
    <mergeCell ref="C8:C9"/>
    <mergeCell ref="F10:F12"/>
    <mergeCell ref="G10:G12"/>
    <mergeCell ref="H10:H12"/>
    <mergeCell ref="I10:I12"/>
    <mergeCell ref="J10:J12"/>
    <mergeCell ref="K10:K12"/>
    <mergeCell ref="E10:E12"/>
    <mergeCell ref="L10:L12"/>
    <mergeCell ref="A12:A13"/>
  </mergeCells>
  <hyperlinks>
    <hyperlink ref="A14:D14" r:id="rId1" display="http://www.cbr.ru/Eng/statistics/print.aspx?file=credit_statistics/refinancing_rates_e.htm&amp;pid=idkp_br&amp;sid=ref"/>
    <hyperlink ref="A20:D20" r:id="rId2" display="4 Starting from 1 January 2016 the refinancing rate was set equal to the Bank of Russia key rate set as of the respective date. Starting from 1 January 2016, the independent value of the refinancing rate will not be set."/>
    <hyperlink ref="A22:D22" r:id="rId3" location="a_35858file" display="Interest rates on the Bank of Russia suspended operations"/>
    <hyperlink ref="A21:D21" r:id="rId4" display="Refinancing rate values prior to 01.01.2016"/>
    <hyperlink ref="A20:L20" r:id="rId5" display="5 Starting from 1 January 2016 the refinancing rate was set equal to the Bank of Russia key rate set as of the respective date. Starting from 1 January 2016, the independent value of the refinancing rate will not be set."/>
    <hyperlink ref="A14" r:id="rId6" display="http://www.cbr.ru/eng/press/pr/?file=11122015_140001eng_dkp2015-12-11T13_49_08.htm"/>
    <hyperlink ref="A21:L21" r:id="rId7" display="Refinancing rate values prior to 01.01.2016"/>
    <hyperlink ref="A22:L22" r:id="rId8" display="Interest rates on the Bank of Russia suspended operations"/>
  </hyperlinks>
  <pageMargins left="0.7" right="0.7" top="0.75" bottom="0.75" header="0.3" footer="0.3"/>
  <pageSetup paperSize="9" scale="70" orientation="landscape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zoomScaleSheetLayoutView="100" workbookViewId="0">
      <selection sqref="A1:J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24" style="9" customWidth="1"/>
    <col min="5" max="9" width="9.85546875" style="9" customWidth="1"/>
    <col min="10" max="16384" width="9.140625" style="9"/>
  </cols>
  <sheetData>
    <row r="1" spans="1:10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ht="27" thickTop="1" thickBot="1" x14ac:dyDescent="0.25">
      <c r="A3" s="83" t="s">
        <v>2</v>
      </c>
      <c r="B3" s="84" t="s">
        <v>3</v>
      </c>
      <c r="C3" s="84" t="s">
        <v>4</v>
      </c>
      <c r="D3" s="85" t="s">
        <v>5</v>
      </c>
      <c r="E3" s="86" t="s">
        <v>211</v>
      </c>
      <c r="F3" s="86" t="s">
        <v>213</v>
      </c>
      <c r="G3" s="86" t="s">
        <v>215</v>
      </c>
      <c r="H3" s="86" t="s">
        <v>223</v>
      </c>
      <c r="I3" s="48" t="s">
        <v>224</v>
      </c>
      <c r="J3" s="48" t="s">
        <v>226</v>
      </c>
    </row>
    <row r="4" spans="1:10" ht="29.25" thickBot="1" x14ac:dyDescent="0.25">
      <c r="A4" s="132" t="s">
        <v>6</v>
      </c>
      <c r="B4" s="135" t="s">
        <v>12</v>
      </c>
      <c r="C4" s="87" t="s">
        <v>218</v>
      </c>
      <c r="D4" s="88" t="s">
        <v>7</v>
      </c>
      <c r="E4" s="89">
        <v>7.25</v>
      </c>
      <c r="F4" s="89">
        <v>7</v>
      </c>
      <c r="G4" s="89">
        <v>6.5</v>
      </c>
      <c r="H4" s="90">
        <v>6.5</v>
      </c>
      <c r="I4" s="82">
        <v>5.5</v>
      </c>
      <c r="J4" s="82">
        <v>5.25</v>
      </c>
    </row>
    <row r="5" spans="1:10" ht="13.5" thickBot="1" x14ac:dyDescent="0.25">
      <c r="A5" s="133"/>
      <c r="B5" s="136"/>
      <c r="C5" s="138" t="s">
        <v>16</v>
      </c>
      <c r="D5" s="1" t="s">
        <v>7</v>
      </c>
      <c r="E5" s="81">
        <v>7.25</v>
      </c>
      <c r="F5" s="81">
        <v>7</v>
      </c>
      <c r="G5" s="81">
        <v>6.5</v>
      </c>
      <c r="H5" s="91">
        <v>6.5</v>
      </c>
      <c r="I5" s="82">
        <v>5.5</v>
      </c>
      <c r="J5" s="82">
        <v>5.25</v>
      </c>
    </row>
    <row r="6" spans="1:10" ht="16.5" thickBot="1" x14ac:dyDescent="0.25">
      <c r="A6" s="133"/>
      <c r="B6" s="137"/>
      <c r="C6" s="137"/>
      <c r="D6" s="1" t="s">
        <v>22</v>
      </c>
      <c r="E6" s="81">
        <v>8</v>
      </c>
      <c r="F6" s="81">
        <v>7.75</v>
      </c>
      <c r="G6" s="81">
        <v>7.25</v>
      </c>
      <c r="H6" s="91">
        <v>7.25</v>
      </c>
      <c r="I6" s="82">
        <v>6.25</v>
      </c>
      <c r="J6" s="82">
        <v>6</v>
      </c>
    </row>
    <row r="7" spans="1:10" ht="29.25" thickBot="1" x14ac:dyDescent="0.25">
      <c r="A7" s="133"/>
      <c r="B7" s="138" t="s">
        <v>14</v>
      </c>
      <c r="C7" s="49" t="s">
        <v>23</v>
      </c>
      <c r="D7" s="1" t="s">
        <v>21</v>
      </c>
      <c r="E7" s="81">
        <v>6.5</v>
      </c>
      <c r="F7" s="81">
        <v>6.25</v>
      </c>
      <c r="G7" s="81">
        <v>5.75</v>
      </c>
      <c r="H7" s="91">
        <v>5.75</v>
      </c>
      <c r="I7" s="82">
        <v>4.75</v>
      </c>
      <c r="J7" s="82">
        <v>4.5</v>
      </c>
    </row>
    <row r="8" spans="1:10" ht="13.5" thickBot="1" x14ac:dyDescent="0.25">
      <c r="A8" s="133"/>
      <c r="B8" s="136"/>
      <c r="C8" s="138" t="s">
        <v>217</v>
      </c>
      <c r="D8" s="1" t="s">
        <v>219</v>
      </c>
      <c r="E8" s="81" t="s">
        <v>220</v>
      </c>
      <c r="F8" s="81" t="s">
        <v>220</v>
      </c>
      <c r="G8" s="81" t="s">
        <v>220</v>
      </c>
      <c r="H8" s="91">
        <v>5.6</v>
      </c>
      <c r="I8" s="82">
        <v>4.5999999999999996</v>
      </c>
      <c r="J8" s="82">
        <v>4.3499999999999996</v>
      </c>
    </row>
    <row r="9" spans="1:10" ht="16.5" thickBot="1" x14ac:dyDescent="0.25">
      <c r="A9" s="133"/>
      <c r="B9" s="136"/>
      <c r="C9" s="139"/>
      <c r="D9" s="1" t="s">
        <v>221</v>
      </c>
      <c r="E9" s="81" t="s">
        <v>220</v>
      </c>
      <c r="F9" s="81" t="s">
        <v>220</v>
      </c>
      <c r="G9" s="81" t="s">
        <v>220</v>
      </c>
      <c r="H9" s="91">
        <v>5.75</v>
      </c>
      <c r="I9" s="82">
        <v>4.75</v>
      </c>
      <c r="J9" s="82">
        <v>4.5</v>
      </c>
    </row>
    <row r="10" spans="1:10" ht="16.5" customHeight="1" thickBot="1" x14ac:dyDescent="0.25">
      <c r="A10" s="133"/>
      <c r="B10" s="136"/>
      <c r="C10" s="49" t="s">
        <v>17</v>
      </c>
      <c r="D10" s="1" t="s">
        <v>24</v>
      </c>
      <c r="E10" s="155" t="s">
        <v>212</v>
      </c>
      <c r="F10" s="155" t="s">
        <v>214</v>
      </c>
      <c r="G10" s="155" t="s">
        <v>216</v>
      </c>
      <c r="H10" s="155" t="s">
        <v>216</v>
      </c>
      <c r="I10" s="151" t="s">
        <v>225</v>
      </c>
      <c r="J10" s="151" t="s">
        <v>227</v>
      </c>
    </row>
    <row r="11" spans="1:10" ht="16.149999999999999" customHeight="1" thickBot="1" x14ac:dyDescent="0.25">
      <c r="A11" s="134"/>
      <c r="B11" s="137"/>
      <c r="C11" s="49" t="s">
        <v>217</v>
      </c>
      <c r="D11" s="1" t="s">
        <v>25</v>
      </c>
      <c r="E11" s="156"/>
      <c r="F11" s="156"/>
      <c r="G11" s="156"/>
      <c r="H11" s="156"/>
      <c r="I11" s="152"/>
      <c r="J11" s="152"/>
    </row>
    <row r="12" spans="1:10" ht="27.75" customHeight="1" thickBot="1" x14ac:dyDescent="0.25">
      <c r="A12" s="144" t="s">
        <v>8</v>
      </c>
      <c r="B12" s="49" t="s">
        <v>15</v>
      </c>
      <c r="C12" s="49" t="s">
        <v>9</v>
      </c>
      <c r="D12" s="1" t="s">
        <v>25</v>
      </c>
      <c r="E12" s="157"/>
      <c r="F12" s="157"/>
      <c r="G12" s="157"/>
      <c r="H12" s="157"/>
      <c r="I12" s="153"/>
      <c r="J12" s="153"/>
    </row>
    <row r="13" spans="1:10" ht="21.75" customHeight="1" thickBot="1" x14ac:dyDescent="0.25">
      <c r="A13" s="133"/>
      <c r="B13" s="50" t="s">
        <v>13</v>
      </c>
      <c r="C13" s="50" t="s">
        <v>10</v>
      </c>
      <c r="D13" s="4" t="s">
        <v>191</v>
      </c>
      <c r="E13" s="52">
        <v>5.25</v>
      </c>
      <c r="F13" s="52">
        <v>5</v>
      </c>
      <c r="G13" s="52">
        <v>4.5</v>
      </c>
      <c r="H13" s="95">
        <v>4.5</v>
      </c>
      <c r="I13" s="92">
        <v>3.5</v>
      </c>
      <c r="J13" s="92">
        <v>3.25</v>
      </c>
    </row>
    <row r="14" spans="1:10" ht="33.75" customHeight="1" thickBot="1" x14ac:dyDescent="0.25">
      <c r="A14" s="93" t="s">
        <v>189</v>
      </c>
      <c r="B14" s="94"/>
      <c r="C14" s="94"/>
      <c r="D14" s="94"/>
      <c r="E14" s="94"/>
      <c r="F14" s="94"/>
      <c r="G14" s="94"/>
      <c r="H14" s="94"/>
      <c r="I14" s="96"/>
      <c r="J14" s="97"/>
    </row>
    <row r="15" spans="1:10" x14ac:dyDescent="0.2">
      <c r="A15" s="154"/>
      <c r="B15" s="154"/>
      <c r="C15" s="154"/>
      <c r="D15" s="154"/>
      <c r="E15" s="154"/>
      <c r="F15" s="154"/>
      <c r="G15" s="154"/>
      <c r="H15" s="154"/>
      <c r="I15" s="154"/>
      <c r="J15" s="154"/>
    </row>
    <row r="16" spans="1:10" ht="16.5" customHeight="1" x14ac:dyDescent="0.2">
      <c r="A16" s="149" t="s">
        <v>20</v>
      </c>
      <c r="B16" s="149"/>
      <c r="C16" s="149"/>
      <c r="D16" s="149"/>
      <c r="E16" s="149"/>
      <c r="F16" s="149"/>
      <c r="G16" s="149"/>
      <c r="H16" s="149"/>
      <c r="I16" s="149"/>
      <c r="J16" s="149"/>
    </row>
    <row r="17" spans="1:10" ht="16.5" customHeight="1" x14ac:dyDescent="0.2">
      <c r="A17" s="149" t="s">
        <v>222</v>
      </c>
      <c r="B17" s="149"/>
      <c r="C17" s="149"/>
      <c r="D17" s="149"/>
      <c r="E17" s="149"/>
      <c r="F17" s="149"/>
      <c r="G17" s="149"/>
      <c r="H17" s="149"/>
      <c r="I17" s="149"/>
      <c r="J17" s="149"/>
    </row>
    <row r="18" spans="1:10" ht="16.5" customHeight="1" x14ac:dyDescent="0.2">
      <c r="A18" s="149" t="s">
        <v>27</v>
      </c>
      <c r="B18" s="149"/>
      <c r="C18" s="149"/>
      <c r="D18" s="149"/>
      <c r="E18" s="149"/>
      <c r="F18" s="149"/>
      <c r="G18" s="149"/>
      <c r="H18" s="149"/>
      <c r="I18" s="149"/>
      <c r="J18" s="149"/>
    </row>
    <row r="19" spans="1:10" ht="29.25" customHeight="1" x14ac:dyDescent="0.2">
      <c r="A19" s="149" t="s">
        <v>190</v>
      </c>
      <c r="B19" s="149"/>
      <c r="C19" s="149"/>
      <c r="D19" s="149"/>
      <c r="E19" s="149"/>
      <c r="F19" s="149"/>
      <c r="G19" s="149"/>
      <c r="H19" s="149"/>
      <c r="I19" s="149"/>
      <c r="J19" s="149"/>
    </row>
    <row r="20" spans="1:10" ht="30.75" customHeight="1" x14ac:dyDescent="0.2">
      <c r="A20" s="150" t="s">
        <v>188</v>
      </c>
      <c r="B20" s="150"/>
      <c r="C20" s="150"/>
      <c r="D20" s="150"/>
      <c r="E20" s="150"/>
      <c r="F20" s="150"/>
      <c r="G20" s="150"/>
      <c r="H20" s="150"/>
      <c r="I20" s="150"/>
      <c r="J20" s="150"/>
    </row>
    <row r="21" spans="1:10" ht="18.75" customHeight="1" x14ac:dyDescent="0.2">
      <c r="A21" s="150" t="s">
        <v>32</v>
      </c>
      <c r="B21" s="150"/>
      <c r="C21" s="150"/>
      <c r="D21" s="150"/>
      <c r="E21" s="150"/>
      <c r="F21" s="150"/>
      <c r="G21" s="150"/>
      <c r="H21" s="150"/>
      <c r="I21" s="150"/>
      <c r="J21" s="150"/>
    </row>
    <row r="22" spans="1:10" ht="18.75" customHeight="1" x14ac:dyDescent="0.2">
      <c r="A22" s="143" t="s">
        <v>31</v>
      </c>
      <c r="B22" s="143"/>
      <c r="C22" s="143"/>
      <c r="D22" s="143"/>
      <c r="E22" s="143"/>
      <c r="F22" s="143"/>
      <c r="G22" s="143"/>
      <c r="H22" s="143"/>
      <c r="I22" s="143"/>
      <c r="J22" s="143"/>
    </row>
  </sheetData>
  <mergeCells count="22">
    <mergeCell ref="A20:J20"/>
    <mergeCell ref="A21:J21"/>
    <mergeCell ref="A22:J22"/>
    <mergeCell ref="A15:J15"/>
    <mergeCell ref="A16:J16"/>
    <mergeCell ref="A17:J17"/>
    <mergeCell ref="A18:J18"/>
    <mergeCell ref="A19:J19"/>
    <mergeCell ref="J10:J12"/>
    <mergeCell ref="I10:I12"/>
    <mergeCell ref="C8:C9"/>
    <mergeCell ref="A1:J1"/>
    <mergeCell ref="A2:J2"/>
    <mergeCell ref="F10:F12"/>
    <mergeCell ref="H10:H12"/>
    <mergeCell ref="A12:A13"/>
    <mergeCell ref="G10:G12"/>
    <mergeCell ref="A4:A11"/>
    <mergeCell ref="B4:B6"/>
    <mergeCell ref="C5:C6"/>
    <mergeCell ref="B7:B11"/>
    <mergeCell ref="E10:E12"/>
  </mergeCells>
  <hyperlinks>
    <hyperlink ref="A20:D20" r:id="rId1" display="4 Starting from 1 January 2016 the refinancing rate was set equal to the Bank of Russia key rate set as of the respective date. Starting from 1 January 2016, the independent value of the refinancing rate will not be set."/>
    <hyperlink ref="A22:D22" r:id="rId2" location="a_35858file" display="Interest rates on the Bank of Russia suspended operations"/>
    <hyperlink ref="A21:D21" r:id="rId3" display="Refinancing rate values prior to 01.01.2016"/>
    <hyperlink ref="A20:H20" r:id="rId4" display="5 Starting from 1 January 2016 the refinancing rate was set equal to the Bank of Russia key rate set as of the respective date. Starting from 1 January 2016, the independent value of the refinancing rate will not be set."/>
    <hyperlink ref="A21:H21" r:id="rId5" display="Refinancing rate values prior to 01.01.2016"/>
    <hyperlink ref="A22:H22" r:id="rId6" display="Interest rates on the Bank of Russia suspended operations"/>
    <hyperlink ref="A14:D14" r:id="rId7" display="http://www.cbr.ru/Eng/statistics/print.aspx?file=credit_statistics/refinancing_rates_e.htm&amp;pid=idkp_br&amp;sid=ref"/>
    <hyperlink ref="A14" r:id="rId8" display="http://www.cbr.ru/eng/press/pr/?file=11122015_140001eng_dkp2015-12-11T13_49_08.htm"/>
  </hyperlinks>
  <pageMargins left="0.7" right="0.7" top="0.75" bottom="0.75" header="0.3" footer="0.3"/>
  <pageSetup paperSize="9" scale="7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zoomScaleSheetLayoutView="100" workbookViewId="0">
      <selection sqref="A1:J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33.28515625" style="9" bestFit="1" customWidth="1"/>
    <col min="5" max="9" width="10.28515625" style="9" customWidth="1"/>
    <col min="10" max="16384" width="9.140625" style="9"/>
  </cols>
  <sheetData>
    <row r="1" spans="1:11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1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ht="27" thickTop="1" thickBot="1" x14ac:dyDescent="0.25">
      <c r="A3" s="45" t="s">
        <v>2</v>
      </c>
      <c r="B3" s="46" t="s">
        <v>3</v>
      </c>
      <c r="C3" s="46" t="s">
        <v>4</v>
      </c>
      <c r="D3" s="47" t="s">
        <v>5</v>
      </c>
      <c r="E3" s="48" t="s">
        <v>201</v>
      </c>
      <c r="F3" s="48" t="s">
        <v>202</v>
      </c>
      <c r="G3" s="48" t="s">
        <v>203</v>
      </c>
      <c r="H3" s="48" t="s">
        <v>207</v>
      </c>
      <c r="I3" s="48" t="s">
        <v>209</v>
      </c>
      <c r="J3" s="48" t="s">
        <v>211</v>
      </c>
    </row>
    <row r="4" spans="1:11" ht="29.25" thickBot="1" x14ac:dyDescent="0.25">
      <c r="A4" s="159" t="s">
        <v>6</v>
      </c>
      <c r="B4" s="138" t="s">
        <v>12</v>
      </c>
      <c r="C4" s="49" t="s">
        <v>19</v>
      </c>
      <c r="D4" s="1" t="s">
        <v>7</v>
      </c>
      <c r="E4" s="40">
        <v>8.75</v>
      </c>
      <c r="F4" s="40">
        <v>8.5</v>
      </c>
      <c r="G4" s="40">
        <v>8.25</v>
      </c>
      <c r="H4" s="40">
        <v>8</v>
      </c>
      <c r="I4" s="40">
        <v>7.5</v>
      </c>
      <c r="J4" s="40">
        <v>7.25</v>
      </c>
      <c r="K4" s="80"/>
    </row>
    <row r="5" spans="1:11" ht="13.5" thickBot="1" x14ac:dyDescent="0.25">
      <c r="A5" s="160"/>
      <c r="B5" s="136"/>
      <c r="C5" s="138" t="s">
        <v>16</v>
      </c>
      <c r="D5" s="1" t="s">
        <v>7</v>
      </c>
      <c r="E5" s="40">
        <v>8.75</v>
      </c>
      <c r="F5" s="40">
        <v>8.5</v>
      </c>
      <c r="G5" s="40">
        <v>8.25</v>
      </c>
      <c r="H5" s="40">
        <v>8</v>
      </c>
      <c r="I5" s="40">
        <v>7.5</v>
      </c>
      <c r="J5" s="40">
        <v>7.25</v>
      </c>
      <c r="K5" s="80"/>
    </row>
    <row r="6" spans="1:11" ht="16.5" thickBot="1" x14ac:dyDescent="0.25">
      <c r="A6" s="160"/>
      <c r="B6" s="137"/>
      <c r="C6" s="137"/>
      <c r="D6" s="1" t="s">
        <v>22</v>
      </c>
      <c r="E6" s="40">
        <v>9.5</v>
      </c>
      <c r="F6" s="40">
        <v>9.25</v>
      </c>
      <c r="G6" s="40">
        <v>9</v>
      </c>
      <c r="H6" s="40">
        <v>8.75</v>
      </c>
      <c r="I6" s="40">
        <v>8.25</v>
      </c>
      <c r="J6" s="40">
        <v>8</v>
      </c>
      <c r="K6" s="80"/>
    </row>
    <row r="7" spans="1:11" ht="29.25" thickBot="1" x14ac:dyDescent="0.25">
      <c r="A7" s="160"/>
      <c r="B7" s="138" t="s">
        <v>14</v>
      </c>
      <c r="C7" s="49" t="s">
        <v>23</v>
      </c>
      <c r="D7" s="1" t="s">
        <v>21</v>
      </c>
      <c r="E7" s="41">
        <v>8</v>
      </c>
      <c r="F7" s="41">
        <v>7.75</v>
      </c>
      <c r="G7" s="41">
        <v>7.5</v>
      </c>
      <c r="H7" s="41">
        <v>7.25</v>
      </c>
      <c r="I7" s="41">
        <v>6.75</v>
      </c>
      <c r="J7" s="41">
        <v>6.5</v>
      </c>
      <c r="K7" s="80"/>
    </row>
    <row r="8" spans="1:11" ht="16.5" customHeight="1" thickBot="1" x14ac:dyDescent="0.25">
      <c r="A8" s="160"/>
      <c r="B8" s="136"/>
      <c r="C8" s="49" t="s">
        <v>17</v>
      </c>
      <c r="D8" s="1" t="s">
        <v>24</v>
      </c>
      <c r="E8" s="158" t="s">
        <v>205</v>
      </c>
      <c r="F8" s="158" t="s">
        <v>204</v>
      </c>
      <c r="G8" s="158" t="s">
        <v>206</v>
      </c>
      <c r="H8" s="158" t="s">
        <v>208</v>
      </c>
      <c r="I8" s="158" t="s">
        <v>210</v>
      </c>
      <c r="J8" s="158" t="s">
        <v>212</v>
      </c>
      <c r="K8" s="80"/>
    </row>
    <row r="9" spans="1:11" ht="16.5" thickBot="1" x14ac:dyDescent="0.25">
      <c r="A9" s="161"/>
      <c r="B9" s="137"/>
      <c r="C9" s="49" t="s">
        <v>18</v>
      </c>
      <c r="D9" s="1" t="s">
        <v>25</v>
      </c>
      <c r="E9" s="156"/>
      <c r="F9" s="156"/>
      <c r="G9" s="156"/>
      <c r="H9" s="156"/>
      <c r="I9" s="156"/>
      <c r="J9" s="156"/>
      <c r="K9" s="80"/>
    </row>
    <row r="10" spans="1:11" ht="27.75" customHeight="1" thickBot="1" x14ac:dyDescent="0.25">
      <c r="A10" s="159" t="s">
        <v>8</v>
      </c>
      <c r="B10" s="49" t="s">
        <v>15</v>
      </c>
      <c r="C10" s="49" t="s">
        <v>9</v>
      </c>
      <c r="D10" s="1" t="s">
        <v>25</v>
      </c>
      <c r="E10" s="157"/>
      <c r="F10" s="157"/>
      <c r="G10" s="157"/>
      <c r="H10" s="157"/>
      <c r="I10" s="157"/>
      <c r="J10" s="157"/>
      <c r="K10" s="80"/>
    </row>
    <row r="11" spans="1:11" ht="21.75" customHeight="1" thickBot="1" x14ac:dyDescent="0.25">
      <c r="A11" s="160"/>
      <c r="B11" s="50" t="s">
        <v>13</v>
      </c>
      <c r="C11" s="50" t="s">
        <v>10</v>
      </c>
      <c r="D11" s="4" t="s">
        <v>191</v>
      </c>
      <c r="E11" s="52">
        <v>6.75</v>
      </c>
      <c r="F11" s="52">
        <v>6.5</v>
      </c>
      <c r="G11" s="52">
        <v>6.25</v>
      </c>
      <c r="H11" s="52">
        <v>6</v>
      </c>
      <c r="I11" s="52">
        <v>5.5</v>
      </c>
      <c r="J11" s="52">
        <v>5.25</v>
      </c>
      <c r="K11" s="80"/>
    </row>
    <row r="12" spans="1:11" ht="33.75" customHeight="1" thickBot="1" x14ac:dyDescent="0.25">
      <c r="A12" s="145" t="s">
        <v>189</v>
      </c>
      <c r="B12" s="146"/>
      <c r="C12" s="146"/>
      <c r="D12" s="146"/>
      <c r="E12" s="146"/>
      <c r="F12" s="146"/>
      <c r="G12" s="146"/>
      <c r="H12" s="146"/>
      <c r="I12" s="146"/>
      <c r="J12" s="147"/>
    </row>
    <row r="13" spans="1:11" x14ac:dyDescent="0.2">
      <c r="A13" s="6"/>
      <c r="B13" s="11"/>
      <c r="C13" s="11"/>
      <c r="D13" s="11"/>
      <c r="E13" s="15"/>
      <c r="F13" s="12"/>
      <c r="G13" s="12"/>
      <c r="H13" s="12"/>
      <c r="I13" s="12"/>
      <c r="J13" s="12"/>
    </row>
    <row r="14" spans="1:11" ht="16.5" customHeight="1" x14ac:dyDescent="0.2">
      <c r="A14" s="149" t="s">
        <v>20</v>
      </c>
      <c r="B14" s="149"/>
      <c r="C14" s="149"/>
      <c r="D14" s="149"/>
      <c r="E14" s="149"/>
      <c r="F14" s="149"/>
      <c r="G14" s="149"/>
      <c r="H14" s="149"/>
      <c r="I14" s="149"/>
      <c r="J14" s="149"/>
    </row>
    <row r="15" spans="1:11" ht="16.5" customHeight="1" x14ac:dyDescent="0.2">
      <c r="A15" s="149" t="s">
        <v>26</v>
      </c>
      <c r="B15" s="149"/>
      <c r="C15" s="149"/>
      <c r="D15" s="149"/>
      <c r="E15" s="149"/>
      <c r="F15" s="149"/>
      <c r="G15" s="149"/>
      <c r="H15" s="149"/>
      <c r="I15" s="149"/>
      <c r="J15" s="149"/>
    </row>
    <row r="16" spans="1:11" ht="16.5" customHeight="1" x14ac:dyDescent="0.2">
      <c r="A16" s="149" t="s">
        <v>27</v>
      </c>
      <c r="B16" s="149"/>
      <c r="C16" s="149"/>
      <c r="D16" s="149"/>
      <c r="E16" s="149"/>
      <c r="F16" s="149"/>
      <c r="G16" s="149"/>
      <c r="H16" s="149"/>
      <c r="I16" s="149"/>
      <c r="J16" s="149"/>
    </row>
    <row r="17" spans="1:10" ht="29.25" customHeight="1" x14ac:dyDescent="0.2">
      <c r="A17" s="149" t="s">
        <v>190</v>
      </c>
      <c r="B17" s="149"/>
      <c r="C17" s="149"/>
      <c r="D17" s="149"/>
      <c r="E17" s="149"/>
      <c r="F17" s="149"/>
      <c r="G17" s="149"/>
      <c r="H17" s="149"/>
      <c r="I17" s="149"/>
      <c r="J17" s="149"/>
    </row>
    <row r="18" spans="1:10" ht="30.75" customHeight="1" x14ac:dyDescent="0.2">
      <c r="A18" s="150" t="s">
        <v>188</v>
      </c>
      <c r="B18" s="150"/>
      <c r="C18" s="150"/>
      <c r="D18" s="150"/>
      <c r="E18" s="150"/>
      <c r="F18" s="150"/>
      <c r="G18" s="150"/>
      <c r="H18" s="150"/>
      <c r="I18" s="150"/>
      <c r="J18" s="150"/>
    </row>
    <row r="19" spans="1:10" ht="18.75" customHeight="1" x14ac:dyDescent="0.2">
      <c r="A19" s="150" t="s">
        <v>32</v>
      </c>
      <c r="B19" s="150"/>
      <c r="C19" s="150"/>
      <c r="D19" s="150"/>
      <c r="E19" s="150"/>
      <c r="F19" s="150"/>
      <c r="G19" s="150"/>
      <c r="H19" s="150"/>
      <c r="I19" s="150"/>
      <c r="J19" s="150"/>
    </row>
    <row r="20" spans="1:10" ht="18.75" customHeight="1" x14ac:dyDescent="0.2">
      <c r="A20" s="143" t="s">
        <v>31</v>
      </c>
      <c r="B20" s="143"/>
      <c r="C20" s="143"/>
      <c r="D20" s="143"/>
      <c r="E20" s="143"/>
      <c r="F20" s="143"/>
      <c r="G20" s="143"/>
      <c r="H20" s="143"/>
      <c r="I20" s="143"/>
      <c r="J20" s="143"/>
    </row>
  </sheetData>
  <mergeCells count="21">
    <mergeCell ref="B7:B9"/>
    <mergeCell ref="E8:E10"/>
    <mergeCell ref="G8:G10"/>
    <mergeCell ref="A1:J1"/>
    <mergeCell ref="A2:J2"/>
    <mergeCell ref="J8:J10"/>
    <mergeCell ref="F8:F10"/>
    <mergeCell ref="A10:A11"/>
    <mergeCell ref="A4:A9"/>
    <mergeCell ref="B4:B6"/>
    <mergeCell ref="C5:C6"/>
    <mergeCell ref="H8:H10"/>
    <mergeCell ref="I8:I10"/>
    <mergeCell ref="A12:J12"/>
    <mergeCell ref="A19:J19"/>
    <mergeCell ref="A20:J20"/>
    <mergeCell ref="A14:J14"/>
    <mergeCell ref="A15:J15"/>
    <mergeCell ref="A16:J16"/>
    <mergeCell ref="A17:J17"/>
    <mergeCell ref="A18:J18"/>
  </mergeCells>
  <hyperlinks>
    <hyperlink ref="A18:D18" r:id="rId1" display="4 Starting from 1 January 2016 the refinancing rate was set equal to the Bank of Russia key rate set as of the respective date. Starting from 1 January 2016, the independent value of the refinancing rate will not be set."/>
    <hyperlink ref="A20:D20" r:id="rId2" location="a_35858file" display="Interest rates on the Bank of Russia suspended operations"/>
    <hyperlink ref="A19:D19" r:id="rId3" display="Refinancing rate values prior to 01.01.2016"/>
    <hyperlink ref="A18:H18" r:id="rId4" display="5 Starting from 1 January 2016 the refinancing rate was set equal to the Bank of Russia key rate set as of the respective date. Starting from 1 January 2016, the independent value of the refinancing rate will not be set."/>
    <hyperlink ref="A19:H19" r:id="rId5" display="Refinancing rate values prior to 01.01.2016"/>
    <hyperlink ref="A20:H20" r:id="rId6" display="Interest rates on the Bank of Russia suspended operations"/>
    <hyperlink ref="A12:D12" r:id="rId7" display="http://www.cbr.ru/Eng/statistics/print.aspx?file=credit_statistics/refinancing_rates_e.htm&amp;pid=idkp_br&amp;sid=ref"/>
    <hyperlink ref="A12" r:id="rId8" display="http://www.cbr.ru/eng/press/pr/?file=11122015_140001eng_dkp2015-12-11T13_49_08.htm"/>
  </hyperlinks>
  <pageMargins left="0.7" right="0.7" top="0.75" bottom="0.75" header="0.3" footer="0.3"/>
  <pageSetup paperSize="9" scale="70" orientation="landscape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20"/>
  <sheetViews>
    <sheetView zoomScaleNormal="100" zoomScaleSheetLayoutView="100" workbookViewId="0">
      <selection sqref="A1:I1"/>
    </sheetView>
  </sheetViews>
  <sheetFormatPr defaultColWidth="9.140625" defaultRowHeight="12.75" x14ac:dyDescent="0.2"/>
  <cols>
    <col min="1" max="1" width="17.7109375" style="9" customWidth="1"/>
    <col min="2" max="2" width="21.28515625" style="9" customWidth="1"/>
    <col min="3" max="3" width="29.85546875" style="9" customWidth="1"/>
    <col min="4" max="4" width="33.28515625" style="9" bestFit="1" customWidth="1"/>
    <col min="5" max="9" width="10.28515625" style="9" customWidth="1"/>
    <col min="10" max="16384" width="9.140625" style="9"/>
  </cols>
  <sheetData>
    <row r="1" spans="1:9" ht="15.75" customHeight="1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 ht="16.5" thickBot="1" x14ac:dyDescent="0.25">
      <c r="A2" s="131" t="s">
        <v>1</v>
      </c>
      <c r="B2" s="131"/>
      <c r="C2" s="131"/>
      <c r="D2" s="131"/>
      <c r="E2" s="131"/>
      <c r="F2" s="131"/>
      <c r="G2" s="131"/>
      <c r="H2" s="131"/>
      <c r="I2" s="131"/>
    </row>
    <row r="3" spans="1:9" ht="27" thickTop="1" thickBot="1" x14ac:dyDescent="0.25">
      <c r="A3" s="45" t="s">
        <v>2</v>
      </c>
      <c r="B3" s="46" t="s">
        <v>3</v>
      </c>
      <c r="C3" s="46" t="s">
        <v>4</v>
      </c>
      <c r="D3" s="47" t="s">
        <v>5</v>
      </c>
      <c r="E3" s="48" t="s">
        <v>28</v>
      </c>
      <c r="F3" s="48" t="s">
        <v>30</v>
      </c>
      <c r="G3" s="48" t="s">
        <v>186</v>
      </c>
      <c r="H3" s="48" t="s">
        <v>199</v>
      </c>
      <c r="I3" s="48" t="s">
        <v>200</v>
      </c>
    </row>
    <row r="4" spans="1:9" ht="29.25" thickBot="1" x14ac:dyDescent="0.25">
      <c r="A4" s="159" t="s">
        <v>6</v>
      </c>
      <c r="B4" s="138" t="s">
        <v>12</v>
      </c>
      <c r="C4" s="49" t="s">
        <v>19</v>
      </c>
      <c r="D4" s="1" t="s">
        <v>7</v>
      </c>
      <c r="E4" s="13">
        <v>8.75</v>
      </c>
      <c r="F4" s="40">
        <v>8.5</v>
      </c>
      <c r="G4" s="40">
        <v>8.25</v>
      </c>
      <c r="H4" s="40">
        <v>8.5</v>
      </c>
      <c r="I4" s="40">
        <v>8.75</v>
      </c>
    </row>
    <row r="5" spans="1:9" ht="13.5" thickBot="1" x14ac:dyDescent="0.25">
      <c r="A5" s="160"/>
      <c r="B5" s="136"/>
      <c r="C5" s="138" t="s">
        <v>16</v>
      </c>
      <c r="D5" s="1" t="s">
        <v>7</v>
      </c>
      <c r="E5" s="13">
        <v>8.75</v>
      </c>
      <c r="F5" s="40">
        <v>8.5</v>
      </c>
      <c r="G5" s="40">
        <v>8.25</v>
      </c>
      <c r="H5" s="40">
        <v>8.5</v>
      </c>
      <c r="I5" s="40">
        <v>8.75</v>
      </c>
    </row>
    <row r="6" spans="1:9" ht="16.5" thickBot="1" x14ac:dyDescent="0.25">
      <c r="A6" s="160"/>
      <c r="B6" s="137"/>
      <c r="C6" s="137"/>
      <c r="D6" s="1" t="s">
        <v>22</v>
      </c>
      <c r="E6" s="13">
        <v>9.5</v>
      </c>
      <c r="F6" s="40">
        <v>9.25</v>
      </c>
      <c r="G6" s="40">
        <v>9</v>
      </c>
      <c r="H6" s="40">
        <v>9.25</v>
      </c>
      <c r="I6" s="40">
        <v>9.5</v>
      </c>
    </row>
    <row r="7" spans="1:9" ht="29.25" thickBot="1" x14ac:dyDescent="0.25">
      <c r="A7" s="160"/>
      <c r="B7" s="138" t="s">
        <v>14</v>
      </c>
      <c r="C7" s="49" t="s">
        <v>23</v>
      </c>
      <c r="D7" s="1" t="s">
        <v>21</v>
      </c>
      <c r="E7" s="14">
        <v>8</v>
      </c>
      <c r="F7" s="41">
        <v>7.75</v>
      </c>
      <c r="G7" s="41">
        <v>7.5</v>
      </c>
      <c r="H7" s="41">
        <v>7.75</v>
      </c>
      <c r="I7" s="41">
        <v>8</v>
      </c>
    </row>
    <row r="8" spans="1:9" ht="16.5" customHeight="1" thickBot="1" x14ac:dyDescent="0.25">
      <c r="A8" s="160"/>
      <c r="B8" s="136"/>
      <c r="C8" s="49" t="s">
        <v>17</v>
      </c>
      <c r="D8" s="1" t="s">
        <v>24</v>
      </c>
      <c r="E8" s="158" t="s">
        <v>29</v>
      </c>
      <c r="F8" s="158" t="s">
        <v>185</v>
      </c>
      <c r="G8" s="158" t="s">
        <v>187</v>
      </c>
      <c r="H8" s="158" t="s">
        <v>185</v>
      </c>
      <c r="I8" s="158" t="s">
        <v>29</v>
      </c>
    </row>
    <row r="9" spans="1:9" ht="16.5" thickBot="1" x14ac:dyDescent="0.25">
      <c r="A9" s="161"/>
      <c r="B9" s="137"/>
      <c r="C9" s="49" t="s">
        <v>18</v>
      </c>
      <c r="D9" s="1" t="s">
        <v>25</v>
      </c>
      <c r="E9" s="162"/>
      <c r="F9" s="156"/>
      <c r="G9" s="156"/>
      <c r="H9" s="156"/>
      <c r="I9" s="156"/>
    </row>
    <row r="10" spans="1:9" ht="27.75" customHeight="1" thickBot="1" x14ac:dyDescent="0.25">
      <c r="A10" s="159" t="s">
        <v>8</v>
      </c>
      <c r="B10" s="49" t="s">
        <v>15</v>
      </c>
      <c r="C10" s="49" t="s">
        <v>9</v>
      </c>
      <c r="D10" s="1" t="s">
        <v>25</v>
      </c>
      <c r="E10" s="163"/>
      <c r="F10" s="157"/>
      <c r="G10" s="157"/>
      <c r="H10" s="157"/>
      <c r="I10" s="157"/>
    </row>
    <row r="11" spans="1:9" ht="21.75" customHeight="1" thickBot="1" x14ac:dyDescent="0.25">
      <c r="A11" s="160"/>
      <c r="B11" s="50" t="s">
        <v>13</v>
      </c>
      <c r="C11" s="50" t="s">
        <v>10</v>
      </c>
      <c r="D11" s="4" t="s">
        <v>191</v>
      </c>
      <c r="E11" s="51">
        <v>6.75</v>
      </c>
      <c r="F11" s="52">
        <v>6.5</v>
      </c>
      <c r="G11" s="52">
        <v>6.25</v>
      </c>
      <c r="H11" s="52">
        <v>6.5</v>
      </c>
      <c r="I11" s="52">
        <v>6.75</v>
      </c>
    </row>
    <row r="12" spans="1:9" ht="33.75" customHeight="1" thickBot="1" x14ac:dyDescent="0.25">
      <c r="A12" s="145" t="s">
        <v>189</v>
      </c>
      <c r="B12" s="146"/>
      <c r="C12" s="146"/>
      <c r="D12" s="146"/>
      <c r="E12" s="146"/>
      <c r="F12" s="146"/>
      <c r="G12" s="146"/>
      <c r="H12" s="146"/>
      <c r="I12" s="147"/>
    </row>
    <row r="13" spans="1:9" x14ac:dyDescent="0.2">
      <c r="A13" s="6"/>
      <c r="B13" s="11"/>
      <c r="C13" s="11"/>
      <c r="D13" s="11"/>
      <c r="E13" s="15"/>
      <c r="F13" s="12"/>
      <c r="G13" s="12"/>
      <c r="H13" s="12"/>
      <c r="I13" s="12"/>
    </row>
    <row r="14" spans="1:9" ht="16.5" customHeight="1" x14ac:dyDescent="0.2">
      <c r="A14" s="149" t="s">
        <v>20</v>
      </c>
      <c r="B14" s="149"/>
      <c r="C14" s="149"/>
      <c r="D14" s="149"/>
      <c r="E14" s="149"/>
      <c r="F14" s="149"/>
      <c r="G14" s="149"/>
      <c r="H14" s="149"/>
      <c r="I14" s="149"/>
    </row>
    <row r="15" spans="1:9" ht="16.5" customHeight="1" x14ac:dyDescent="0.2">
      <c r="A15" s="149" t="s">
        <v>26</v>
      </c>
      <c r="B15" s="149"/>
      <c r="C15" s="149"/>
      <c r="D15" s="149"/>
      <c r="E15" s="149"/>
      <c r="F15" s="149"/>
      <c r="G15" s="149"/>
      <c r="H15" s="149"/>
      <c r="I15" s="149"/>
    </row>
    <row r="16" spans="1:9" ht="16.5" customHeight="1" x14ac:dyDescent="0.2">
      <c r="A16" s="149" t="s">
        <v>27</v>
      </c>
      <c r="B16" s="149"/>
      <c r="C16" s="149"/>
      <c r="D16" s="149"/>
      <c r="E16" s="149"/>
      <c r="F16" s="149"/>
      <c r="G16" s="149"/>
      <c r="H16" s="149"/>
      <c r="I16" s="149"/>
    </row>
    <row r="17" spans="1:9" ht="29.25" customHeight="1" x14ac:dyDescent="0.2">
      <c r="A17" s="149" t="s">
        <v>190</v>
      </c>
      <c r="B17" s="149"/>
      <c r="C17" s="149"/>
      <c r="D17" s="149"/>
      <c r="E17" s="149"/>
      <c r="F17" s="149"/>
      <c r="G17" s="149"/>
      <c r="H17" s="149"/>
      <c r="I17" s="149"/>
    </row>
    <row r="18" spans="1:9" ht="30.75" customHeight="1" x14ac:dyDescent="0.2">
      <c r="A18" s="150" t="s">
        <v>188</v>
      </c>
      <c r="B18" s="150"/>
      <c r="C18" s="150"/>
      <c r="D18" s="150"/>
      <c r="E18" s="150"/>
      <c r="F18" s="150"/>
      <c r="G18" s="150"/>
      <c r="H18" s="150"/>
      <c r="I18" s="150"/>
    </row>
    <row r="19" spans="1:9" ht="18.75" customHeight="1" x14ac:dyDescent="0.2">
      <c r="A19" s="150" t="s">
        <v>32</v>
      </c>
      <c r="B19" s="150"/>
      <c r="C19" s="150"/>
      <c r="D19" s="150"/>
      <c r="E19" s="150"/>
      <c r="F19" s="150"/>
      <c r="G19" s="150"/>
      <c r="H19" s="150"/>
      <c r="I19" s="150"/>
    </row>
    <row r="20" spans="1:9" ht="18.75" customHeight="1" x14ac:dyDescent="0.2">
      <c r="A20" s="143" t="s">
        <v>31</v>
      </c>
      <c r="B20" s="143"/>
      <c r="C20" s="143"/>
      <c r="D20" s="143"/>
      <c r="E20" s="143"/>
      <c r="F20" s="143"/>
      <c r="G20" s="143"/>
      <c r="H20" s="143"/>
      <c r="I20" s="143"/>
    </row>
  </sheetData>
  <mergeCells count="20">
    <mergeCell ref="A4:A9"/>
    <mergeCell ref="B4:B6"/>
    <mergeCell ref="C5:C6"/>
    <mergeCell ref="B7:B9"/>
    <mergeCell ref="A1:I1"/>
    <mergeCell ref="A2:I2"/>
    <mergeCell ref="I8:I10"/>
    <mergeCell ref="A19:I19"/>
    <mergeCell ref="A20:I20"/>
    <mergeCell ref="A14:I14"/>
    <mergeCell ref="A15:I15"/>
    <mergeCell ref="A16:I16"/>
    <mergeCell ref="A17:I17"/>
    <mergeCell ref="A18:I18"/>
    <mergeCell ref="A12:I12"/>
    <mergeCell ref="H8:H10"/>
    <mergeCell ref="G8:G10"/>
    <mergeCell ref="E8:E10"/>
    <mergeCell ref="F8:F10"/>
    <mergeCell ref="A10:A11"/>
  </mergeCells>
  <hyperlinks>
    <hyperlink ref="A18:D18" r:id="rId1" display="4 Starting from 1 January 2016 the refinancing rate was set equal to the Bank of Russia key rate set as of the respective date. Starting from 1 January 2016, the independent value of the refinancing rate will not be set."/>
    <hyperlink ref="A20:D20" r:id="rId2" location="a_35858file" display="Interest rates on the Bank of Russia suspended operations"/>
    <hyperlink ref="A19:D19" r:id="rId3" display="Refinancing rate values prior to 01.01.2016"/>
    <hyperlink ref="A18:H18" r:id="rId4" display="5 Starting from 1 January 2016 the refinancing rate was set equal to the Bank of Russia key rate set as of the respective date. Starting from 1 January 2016, the independent value of the refinancing rate will not be set."/>
    <hyperlink ref="A19:H19" r:id="rId5" display="Refinancing rate values prior to 01.01.2016"/>
    <hyperlink ref="A20:H20" r:id="rId6" display="Interest rates on the Bank of Russia suspended operations"/>
    <hyperlink ref="A12:D12" r:id="rId7" display="http://www.cbr.ru/Eng/statistics/print.aspx?file=credit_statistics/refinancing_rates_e.htm&amp;pid=idkp_br&amp;sid=ref"/>
    <hyperlink ref="A12" r:id="rId8" display="http://www.cbr.ru/eng/press/pr/?file=11122015_140001eng_dkp2015-12-11T13_49_08.htm"/>
  </hyperlinks>
  <pageMargins left="0.7" right="0.7" top="0.75" bottom="0.75" header="0.3" footer="0.3"/>
  <pageSetup paperSize="9" scale="70" orientation="landscape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zoomScaleSheetLayoutView="100" workbookViewId="0">
      <selection sqref="A1:J1"/>
    </sheetView>
  </sheetViews>
  <sheetFormatPr defaultRowHeight="15" x14ac:dyDescent="0.25"/>
  <cols>
    <col min="1" max="1" width="12.140625" customWidth="1"/>
    <col min="2" max="2" width="20.28515625" customWidth="1"/>
    <col min="3" max="3" width="29.85546875" customWidth="1"/>
    <col min="4" max="4" width="33.28515625" bestFit="1" customWidth="1"/>
    <col min="5" max="10" width="10.85546875" customWidth="1"/>
  </cols>
  <sheetData>
    <row r="1" spans="1:10" ht="15.75" customHeight="1" x14ac:dyDescent="0.2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ht="16.5" thickBot="1" x14ac:dyDescent="0.3">
      <c r="A2" s="165" t="s">
        <v>1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0" s="57" customFormat="1" ht="27" thickTop="1" thickBot="1" x14ac:dyDescent="0.3">
      <c r="A3" s="53" t="s">
        <v>2</v>
      </c>
      <c r="B3" s="54" t="s">
        <v>3</v>
      </c>
      <c r="C3" s="54" t="s">
        <v>4</v>
      </c>
      <c r="D3" s="55" t="s">
        <v>5</v>
      </c>
      <c r="E3" s="56" t="s">
        <v>42</v>
      </c>
      <c r="F3" s="56" t="s">
        <v>41</v>
      </c>
      <c r="G3" s="56" t="s">
        <v>40</v>
      </c>
      <c r="H3" s="56" t="s">
        <v>39</v>
      </c>
      <c r="I3" s="56" t="s">
        <v>38</v>
      </c>
      <c r="J3" s="56" t="s">
        <v>28</v>
      </c>
    </row>
    <row r="4" spans="1:10" ht="29.25" thickBot="1" x14ac:dyDescent="0.3">
      <c r="A4" s="159" t="s">
        <v>6</v>
      </c>
      <c r="B4" s="138" t="s">
        <v>12</v>
      </c>
      <c r="C4" s="49" t="s">
        <v>19</v>
      </c>
      <c r="D4" s="1" t="s">
        <v>7</v>
      </c>
      <c r="E4" s="13">
        <v>10.75</v>
      </c>
      <c r="F4" s="13">
        <v>10.25</v>
      </c>
      <c r="G4" s="13">
        <v>10</v>
      </c>
      <c r="H4" s="13">
        <v>9.5</v>
      </c>
      <c r="I4" s="13">
        <v>9.25</v>
      </c>
      <c r="J4" s="13">
        <v>8.75</v>
      </c>
    </row>
    <row r="5" spans="1:10" ht="15.75" thickBot="1" x14ac:dyDescent="0.3">
      <c r="A5" s="160"/>
      <c r="B5" s="136"/>
      <c r="C5" s="138" t="s">
        <v>197</v>
      </c>
      <c r="D5" s="1" t="s">
        <v>7</v>
      </c>
      <c r="E5" s="13">
        <v>10.75</v>
      </c>
      <c r="F5" s="13">
        <v>10.25</v>
      </c>
      <c r="G5" s="13">
        <v>10</v>
      </c>
      <c r="H5" s="13">
        <v>9.5</v>
      </c>
      <c r="I5" s="13">
        <v>9.25</v>
      </c>
      <c r="J5" s="13">
        <v>8.75</v>
      </c>
    </row>
    <row r="6" spans="1:10" ht="25.5" customHeight="1" thickBot="1" x14ac:dyDescent="0.3">
      <c r="A6" s="160"/>
      <c r="B6" s="137"/>
      <c r="C6" s="137"/>
      <c r="D6" s="1" t="s">
        <v>194</v>
      </c>
      <c r="E6" s="13">
        <v>11.5</v>
      </c>
      <c r="F6" s="13">
        <v>11</v>
      </c>
      <c r="G6" s="13">
        <v>10.75</v>
      </c>
      <c r="H6" s="13">
        <v>10.25</v>
      </c>
      <c r="I6" s="13">
        <v>10</v>
      </c>
      <c r="J6" s="13">
        <v>9.5</v>
      </c>
    </row>
    <row r="7" spans="1:10" ht="29.25" thickBot="1" x14ac:dyDescent="0.3">
      <c r="A7" s="160"/>
      <c r="B7" s="138" t="s">
        <v>14</v>
      </c>
      <c r="C7" s="49" t="s">
        <v>135</v>
      </c>
      <c r="D7" s="1" t="s">
        <v>21</v>
      </c>
      <c r="E7" s="14">
        <v>10</v>
      </c>
      <c r="F7" s="14">
        <v>9.5</v>
      </c>
      <c r="G7" s="14">
        <v>9.25</v>
      </c>
      <c r="H7" s="14">
        <v>8.75</v>
      </c>
      <c r="I7" s="14">
        <v>8.5</v>
      </c>
      <c r="J7" s="14">
        <v>8</v>
      </c>
    </row>
    <row r="8" spans="1:10" ht="16.5" thickBot="1" x14ac:dyDescent="0.3">
      <c r="A8" s="160"/>
      <c r="B8" s="136"/>
      <c r="C8" s="49" t="s">
        <v>17</v>
      </c>
      <c r="D8" s="1" t="s">
        <v>193</v>
      </c>
      <c r="E8" s="158" t="s">
        <v>37</v>
      </c>
      <c r="F8" s="158" t="s">
        <v>36</v>
      </c>
      <c r="G8" s="158" t="s">
        <v>35</v>
      </c>
      <c r="H8" s="158" t="s">
        <v>34</v>
      </c>
      <c r="I8" s="158" t="s">
        <v>33</v>
      </c>
      <c r="J8" s="158" t="s">
        <v>29</v>
      </c>
    </row>
    <row r="9" spans="1:10" ht="16.5" thickBot="1" x14ac:dyDescent="0.3">
      <c r="A9" s="161"/>
      <c r="B9" s="137"/>
      <c r="C9" s="49" t="s">
        <v>18</v>
      </c>
      <c r="D9" s="1" t="s">
        <v>25</v>
      </c>
      <c r="E9" s="166"/>
      <c r="F9" s="166"/>
      <c r="G9" s="166"/>
      <c r="H9" s="166"/>
      <c r="I9" s="166"/>
      <c r="J9" s="166"/>
    </row>
    <row r="10" spans="1:10" ht="30.75" customHeight="1" thickBot="1" x14ac:dyDescent="0.3">
      <c r="A10" s="159" t="s">
        <v>8</v>
      </c>
      <c r="B10" s="49" t="s">
        <v>15</v>
      </c>
      <c r="C10" s="49" t="s">
        <v>9</v>
      </c>
      <c r="D10" s="1" t="s">
        <v>192</v>
      </c>
      <c r="E10" s="167"/>
      <c r="F10" s="167"/>
      <c r="G10" s="167"/>
      <c r="H10" s="167"/>
      <c r="I10" s="167"/>
      <c r="J10" s="167"/>
    </row>
    <row r="11" spans="1:10" ht="21.75" customHeight="1" thickBot="1" x14ac:dyDescent="0.3">
      <c r="A11" s="160"/>
      <c r="B11" s="50" t="s">
        <v>13</v>
      </c>
      <c r="C11" s="50" t="s">
        <v>10</v>
      </c>
      <c r="D11" s="4" t="s">
        <v>11</v>
      </c>
      <c r="E11" s="51">
        <v>8.75</v>
      </c>
      <c r="F11" s="51">
        <v>8.25</v>
      </c>
      <c r="G11" s="51">
        <v>8</v>
      </c>
      <c r="H11" s="51">
        <v>7.5</v>
      </c>
      <c r="I11" s="51">
        <v>7.25</v>
      </c>
      <c r="J11" s="51">
        <v>6.75</v>
      </c>
    </row>
    <row r="12" spans="1:10" s="9" customFormat="1" ht="33.75" customHeight="1" thickBot="1" x14ac:dyDescent="0.25">
      <c r="A12" s="145" t="s">
        <v>189</v>
      </c>
      <c r="B12" s="146"/>
      <c r="C12" s="146"/>
      <c r="D12" s="146"/>
      <c r="E12" s="146"/>
      <c r="F12" s="146"/>
      <c r="G12" s="146"/>
      <c r="H12" s="146"/>
      <c r="I12" s="146"/>
      <c r="J12" s="147"/>
    </row>
    <row r="13" spans="1:10" x14ac:dyDescent="0.25">
      <c r="A13" s="3"/>
      <c r="B13" s="16"/>
      <c r="C13" s="16"/>
      <c r="D13" s="16"/>
      <c r="E13" s="12"/>
      <c r="F13" s="12"/>
      <c r="G13" s="12"/>
      <c r="H13" s="12"/>
      <c r="I13" s="12"/>
      <c r="J13" s="12"/>
    </row>
    <row r="14" spans="1:10" ht="18.75" customHeight="1" x14ac:dyDescent="0.25">
      <c r="A14" s="168" t="s">
        <v>20</v>
      </c>
      <c r="B14" s="169"/>
      <c r="C14" s="169"/>
      <c r="D14" s="169"/>
      <c r="E14" s="170"/>
      <c r="F14" s="170"/>
      <c r="G14" s="170"/>
      <c r="H14" s="17"/>
      <c r="I14" s="17"/>
      <c r="J14" s="12"/>
    </row>
    <row r="15" spans="1:10" ht="18.75" customHeight="1" x14ac:dyDescent="0.25">
      <c r="A15" s="149" t="s">
        <v>198</v>
      </c>
      <c r="B15" s="149"/>
      <c r="C15" s="149"/>
      <c r="D15" s="149"/>
      <c r="E15" s="149"/>
      <c r="F15" s="149"/>
      <c r="G15" s="149"/>
      <c r="H15" s="149"/>
      <c r="I15" s="149"/>
      <c r="J15" s="149"/>
    </row>
    <row r="16" spans="1:10" ht="18" customHeight="1" x14ac:dyDescent="0.25">
      <c r="A16" s="168" t="s">
        <v>196</v>
      </c>
      <c r="B16" s="169"/>
      <c r="C16" s="169"/>
      <c r="D16" s="169"/>
      <c r="E16" s="170"/>
      <c r="F16" s="170"/>
      <c r="G16" s="170"/>
      <c r="H16" s="17"/>
      <c r="I16" s="17"/>
      <c r="J16" s="12"/>
    </row>
    <row r="17" spans="1:10" ht="18.75" customHeight="1" x14ac:dyDescent="0.25">
      <c r="A17" s="168" t="s">
        <v>195</v>
      </c>
      <c r="B17" s="169"/>
      <c r="C17" s="169"/>
      <c r="D17" s="169"/>
      <c r="E17" s="170"/>
      <c r="F17" s="170"/>
      <c r="G17" s="170"/>
      <c r="H17" s="17"/>
      <c r="I17" s="17"/>
      <c r="J17" s="12"/>
    </row>
    <row r="18" spans="1:10" s="9" customFormat="1" ht="30.75" customHeight="1" x14ac:dyDescent="0.2">
      <c r="A18" s="150" t="s">
        <v>188</v>
      </c>
      <c r="B18" s="150"/>
      <c r="C18" s="150"/>
      <c r="D18" s="150"/>
      <c r="E18" s="150"/>
      <c r="F18" s="150"/>
      <c r="G18" s="150"/>
      <c r="H18" s="150"/>
      <c r="I18" s="150"/>
      <c r="J18" s="150"/>
    </row>
    <row r="19" spans="1:10" s="9" customFormat="1" ht="18.75" customHeight="1" x14ac:dyDescent="0.2">
      <c r="A19" s="150" t="s">
        <v>32</v>
      </c>
      <c r="B19" s="150"/>
      <c r="C19" s="150"/>
      <c r="D19" s="150"/>
      <c r="E19" s="150"/>
      <c r="F19" s="150"/>
      <c r="G19" s="150"/>
      <c r="H19" s="150"/>
      <c r="I19" s="150"/>
      <c r="J19" s="150"/>
    </row>
    <row r="20" spans="1:10" s="9" customFormat="1" ht="18.75" customHeight="1" x14ac:dyDescent="0.2">
      <c r="A20" s="143" t="s">
        <v>31</v>
      </c>
      <c r="B20" s="143"/>
      <c r="C20" s="143"/>
      <c r="D20" s="143"/>
      <c r="E20" s="143"/>
      <c r="F20" s="143"/>
      <c r="G20" s="143"/>
      <c r="H20" s="143"/>
      <c r="I20" s="143"/>
      <c r="J20" s="143"/>
    </row>
  </sheetData>
  <mergeCells count="21">
    <mergeCell ref="A18:J18"/>
    <mergeCell ref="A19:J19"/>
    <mergeCell ref="A20:J20"/>
    <mergeCell ref="A12:J12"/>
    <mergeCell ref="A14:G14"/>
    <mergeCell ref="A16:G16"/>
    <mergeCell ref="A17:G17"/>
    <mergeCell ref="A15:J15"/>
    <mergeCell ref="A1:J1"/>
    <mergeCell ref="A2:J2"/>
    <mergeCell ref="A10:A11"/>
    <mergeCell ref="A4:A9"/>
    <mergeCell ref="B4:B6"/>
    <mergeCell ref="C5:C6"/>
    <mergeCell ref="B7:B9"/>
    <mergeCell ref="H8:H10"/>
    <mergeCell ref="J8:J10"/>
    <mergeCell ref="G8:G10"/>
    <mergeCell ref="E8:E10"/>
    <mergeCell ref="I8:I10"/>
    <mergeCell ref="F8:F10"/>
  </mergeCells>
  <hyperlinks>
    <hyperlink ref="A18:D18" r:id="rId1" display="4 Starting from 1 January 2016 the refinancing rate was set equal to the Bank of Russia key rate set as of the respective date. Starting from 1 January 2016, the independent value of the refinancing rate will not be set."/>
    <hyperlink ref="A20:D20" r:id="rId2" location="a_35858file" display="Interest rates on the Bank of Russia suspended operations"/>
    <hyperlink ref="A19:D19" r:id="rId3" display="Refinancing rate values prior to 01.01.2016"/>
    <hyperlink ref="A18:H18" r:id="rId4" display="5 Starting from 1 January 2016 the refinancing rate was set equal to the Bank of Russia key rate set as of the respective date. Starting from 1 January 2016, the independent value of the refinancing rate will not be set."/>
    <hyperlink ref="A19:H19" r:id="rId5" display="Refinancing rate values prior to 01.01.2016"/>
    <hyperlink ref="A20:H20" r:id="rId6" display="Interest rates on the Bank of Russia suspended operations"/>
    <hyperlink ref="A12:D12" r:id="rId7" display="http://www.cbr.ru/Eng/statistics/print.aspx?file=credit_statistics/refinancing_rates_e.htm&amp;pid=idkp_br&amp;sid=ref"/>
    <hyperlink ref="A12" r:id="rId8" display="http://www.cbr.ru/eng/press/pr/?file=11122015_140001eng_dkp2015-12-11T13_49_08.htm"/>
  </hyperlinks>
  <pageMargins left="0.7" right="0.7" top="0.75" bottom="0.75" header="0.3" footer="0.3"/>
  <pageSetup paperSize="9" scale="70" orientation="landscape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zoomScaleSheetLayoutView="100" workbookViewId="0">
      <selection sqref="A1:G1"/>
    </sheetView>
  </sheetViews>
  <sheetFormatPr defaultRowHeight="15" x14ac:dyDescent="0.25"/>
  <cols>
    <col min="1" max="1" width="12.140625" customWidth="1"/>
    <col min="2" max="2" width="20.28515625" customWidth="1"/>
    <col min="3" max="3" width="29.85546875" customWidth="1"/>
    <col min="4" max="4" width="33.28515625" bestFit="1" customWidth="1"/>
    <col min="5" max="7" width="9.85546875" customWidth="1"/>
  </cols>
  <sheetData>
    <row r="1" spans="1:8" ht="15.75" customHeight="1" x14ac:dyDescent="0.25">
      <c r="A1" s="164" t="s">
        <v>0</v>
      </c>
      <c r="B1" s="164"/>
      <c r="C1" s="164"/>
      <c r="D1" s="164"/>
      <c r="E1" s="164"/>
      <c r="F1" s="164"/>
      <c r="G1" s="164"/>
    </row>
    <row r="2" spans="1:8" ht="16.5" thickBot="1" x14ac:dyDescent="0.3">
      <c r="A2" s="165" t="s">
        <v>1</v>
      </c>
      <c r="B2" s="165"/>
      <c r="C2" s="165"/>
      <c r="D2" s="165"/>
      <c r="E2" s="165"/>
      <c r="F2" s="165"/>
      <c r="G2" s="165"/>
    </row>
    <row r="3" spans="1:8" ht="27" thickTop="1" thickBot="1" x14ac:dyDescent="0.3">
      <c r="A3" s="45" t="s">
        <v>2</v>
      </c>
      <c r="B3" s="46" t="s">
        <v>3</v>
      </c>
      <c r="C3" s="46" t="s">
        <v>4</v>
      </c>
      <c r="D3" s="47" t="s">
        <v>5</v>
      </c>
      <c r="E3" s="56" t="s">
        <v>57</v>
      </c>
      <c r="F3" s="56" t="s">
        <v>56</v>
      </c>
      <c r="G3" s="56" t="s">
        <v>55</v>
      </c>
    </row>
    <row r="4" spans="1:8" ht="26.25" thickBot="1" x14ac:dyDescent="0.3">
      <c r="A4" s="159" t="s">
        <v>6</v>
      </c>
      <c r="B4" s="138" t="s">
        <v>12</v>
      </c>
      <c r="C4" s="49" t="s">
        <v>54</v>
      </c>
      <c r="D4" s="1" t="s">
        <v>7</v>
      </c>
      <c r="E4" s="13">
        <v>12</v>
      </c>
      <c r="F4" s="13">
        <v>11.5</v>
      </c>
      <c r="G4" s="13">
        <v>11</v>
      </c>
    </row>
    <row r="5" spans="1:8" ht="15.75" thickBot="1" x14ac:dyDescent="0.3">
      <c r="A5" s="160"/>
      <c r="B5" s="136"/>
      <c r="C5" s="138" t="s">
        <v>53</v>
      </c>
      <c r="D5" s="1" t="s">
        <v>7</v>
      </c>
      <c r="E5" s="13">
        <v>12</v>
      </c>
      <c r="F5" s="13">
        <v>11.5</v>
      </c>
      <c r="G5" s="13">
        <v>11</v>
      </c>
    </row>
    <row r="6" spans="1:8" ht="16.5" thickBot="1" x14ac:dyDescent="0.3">
      <c r="A6" s="160"/>
      <c r="B6" s="136"/>
      <c r="C6" s="137"/>
      <c r="D6" s="1" t="s">
        <v>52</v>
      </c>
      <c r="E6" s="13">
        <v>12.5</v>
      </c>
      <c r="F6" s="13">
        <v>12</v>
      </c>
      <c r="G6" s="13">
        <v>11.5</v>
      </c>
    </row>
    <row r="7" spans="1:8" ht="15.75" thickBot="1" x14ac:dyDescent="0.3">
      <c r="A7" s="160"/>
      <c r="B7" s="136"/>
      <c r="C7" s="138" t="s">
        <v>16</v>
      </c>
      <c r="D7" s="1" t="s">
        <v>7</v>
      </c>
      <c r="E7" s="13">
        <v>12</v>
      </c>
      <c r="F7" s="13">
        <v>11.5</v>
      </c>
      <c r="G7" s="13">
        <v>11</v>
      </c>
    </row>
    <row r="8" spans="1:8" ht="16.5" thickBot="1" x14ac:dyDescent="0.3">
      <c r="A8" s="160"/>
      <c r="B8" s="137"/>
      <c r="C8" s="137"/>
      <c r="D8" s="1" t="s">
        <v>52</v>
      </c>
      <c r="E8" s="13">
        <v>12.75</v>
      </c>
      <c r="F8" s="13">
        <v>12.25</v>
      </c>
      <c r="G8" s="13">
        <v>11.75</v>
      </c>
    </row>
    <row r="9" spans="1:8" ht="29.25" thickBot="1" x14ac:dyDescent="0.3">
      <c r="A9" s="160"/>
      <c r="B9" s="138" t="s">
        <v>14</v>
      </c>
      <c r="C9" s="49" t="s">
        <v>51</v>
      </c>
      <c r="D9" s="1" t="s">
        <v>50</v>
      </c>
      <c r="E9" s="14">
        <v>11.25</v>
      </c>
      <c r="F9" s="14">
        <v>10.75</v>
      </c>
      <c r="G9" s="14">
        <v>10.25</v>
      </c>
    </row>
    <row r="10" spans="1:8" ht="16.5" thickBot="1" x14ac:dyDescent="0.3">
      <c r="A10" s="160"/>
      <c r="B10" s="136"/>
      <c r="C10" s="49" t="s">
        <v>49</v>
      </c>
      <c r="D10" s="7" t="s">
        <v>48</v>
      </c>
      <c r="E10" s="18">
        <v>11.25</v>
      </c>
      <c r="F10" s="18">
        <v>10.75</v>
      </c>
      <c r="G10" s="18">
        <v>10.25</v>
      </c>
    </row>
    <row r="11" spans="1:8" ht="16.5" thickBot="1" x14ac:dyDescent="0.3">
      <c r="A11" s="161"/>
      <c r="B11" s="137"/>
      <c r="C11" s="49" t="s">
        <v>47</v>
      </c>
      <c r="D11" s="1" t="s">
        <v>25</v>
      </c>
      <c r="E11" s="42">
        <v>11</v>
      </c>
      <c r="F11" s="42">
        <v>10.5</v>
      </c>
      <c r="G11" s="42">
        <v>10</v>
      </c>
    </row>
    <row r="12" spans="1:8" ht="30.75" customHeight="1" thickBot="1" x14ac:dyDescent="0.3">
      <c r="A12" s="159" t="s">
        <v>8</v>
      </c>
      <c r="B12" s="49" t="s">
        <v>15</v>
      </c>
      <c r="C12" s="49" t="s">
        <v>9</v>
      </c>
      <c r="D12" s="1" t="s">
        <v>25</v>
      </c>
      <c r="E12" s="19" t="s">
        <v>46</v>
      </c>
      <c r="F12" s="19" t="s">
        <v>46</v>
      </c>
      <c r="G12" s="19" t="s">
        <v>46</v>
      </c>
    </row>
    <row r="13" spans="1:8" ht="21.75" customHeight="1" thickBot="1" x14ac:dyDescent="0.3">
      <c r="A13" s="160"/>
      <c r="B13" s="50" t="s">
        <v>13</v>
      </c>
      <c r="C13" s="50" t="s">
        <v>10</v>
      </c>
      <c r="D13" s="4" t="s">
        <v>11</v>
      </c>
      <c r="E13" s="51">
        <v>10</v>
      </c>
      <c r="F13" s="51">
        <v>9.5</v>
      </c>
      <c r="G13" s="51">
        <v>9</v>
      </c>
    </row>
    <row r="14" spans="1:8" s="9" customFormat="1" ht="33.75" customHeight="1" thickBot="1" x14ac:dyDescent="0.25">
      <c r="A14" s="145" t="s">
        <v>131</v>
      </c>
      <c r="B14" s="146"/>
      <c r="C14" s="146"/>
      <c r="D14" s="146"/>
      <c r="E14" s="146"/>
      <c r="F14" s="146"/>
      <c r="G14" s="147"/>
      <c r="H14" s="99"/>
    </row>
    <row r="15" spans="1:8" ht="18.75" customHeight="1" x14ac:dyDescent="0.25">
      <c r="A15" s="3"/>
      <c r="B15" s="37"/>
      <c r="C15" s="37"/>
      <c r="D15" s="37"/>
      <c r="E15" s="37"/>
      <c r="F15" s="38"/>
      <c r="G15" s="38"/>
      <c r="H15" s="20"/>
    </row>
    <row r="16" spans="1:8" s="9" customFormat="1" ht="24" customHeight="1" x14ac:dyDescent="0.2">
      <c r="A16" s="168" t="s">
        <v>45</v>
      </c>
      <c r="B16" s="169"/>
      <c r="C16" s="169"/>
      <c r="D16" s="169"/>
      <c r="E16" s="172"/>
      <c r="F16" s="12"/>
      <c r="G16" s="12"/>
      <c r="H16" s="100"/>
    </row>
    <row r="17" spans="1:8" s="9" customFormat="1" ht="16.5" customHeight="1" x14ac:dyDescent="0.2">
      <c r="A17" s="169" t="s">
        <v>44</v>
      </c>
      <c r="B17" s="169"/>
      <c r="C17" s="169"/>
      <c r="D17" s="169"/>
      <c r="E17" s="16"/>
      <c r="F17" s="12"/>
      <c r="G17" s="12"/>
      <c r="H17" s="100"/>
    </row>
    <row r="18" spans="1:8" s="9" customFormat="1" ht="21" customHeight="1" x14ac:dyDescent="0.2">
      <c r="A18" s="171" t="s">
        <v>43</v>
      </c>
      <c r="B18" s="171"/>
      <c r="C18" s="171"/>
      <c r="D18" s="171"/>
      <c r="E18" s="16"/>
      <c r="F18" s="12"/>
      <c r="G18" s="12"/>
      <c r="H18" s="100"/>
    </row>
    <row r="19" spans="1:8" s="9" customFormat="1" ht="30.75" customHeight="1" x14ac:dyDescent="0.2">
      <c r="A19" s="150" t="s">
        <v>132</v>
      </c>
      <c r="B19" s="150"/>
      <c r="C19" s="150"/>
      <c r="D19" s="150"/>
      <c r="E19" s="150"/>
      <c r="F19" s="150"/>
      <c r="G19" s="150"/>
      <c r="H19" s="101"/>
    </row>
    <row r="20" spans="1:8" s="9" customFormat="1" ht="18.75" customHeight="1" x14ac:dyDescent="0.2">
      <c r="A20" s="150" t="s">
        <v>32</v>
      </c>
      <c r="B20" s="150"/>
      <c r="C20" s="150"/>
      <c r="D20" s="150"/>
      <c r="E20" s="150"/>
      <c r="F20" s="150"/>
      <c r="G20" s="150"/>
      <c r="H20" s="101"/>
    </row>
    <row r="21" spans="1:8" s="9" customFormat="1" ht="18.75" customHeight="1" x14ac:dyDescent="0.2">
      <c r="A21" s="143" t="s">
        <v>31</v>
      </c>
      <c r="B21" s="143"/>
      <c r="C21" s="143"/>
      <c r="D21" s="143"/>
      <c r="E21" s="143"/>
      <c r="F21" s="143"/>
      <c r="G21" s="143"/>
      <c r="H21" s="102"/>
    </row>
    <row r="22" spans="1:8" x14ac:dyDescent="0.25">
      <c r="H22" s="20"/>
    </row>
  </sheetData>
  <mergeCells count="15">
    <mergeCell ref="A20:G20"/>
    <mergeCell ref="A21:G21"/>
    <mergeCell ref="A14:G14"/>
    <mergeCell ref="A18:D18"/>
    <mergeCell ref="A16:E16"/>
    <mergeCell ref="A17:D17"/>
    <mergeCell ref="A19:G19"/>
    <mergeCell ref="B9:B11"/>
    <mergeCell ref="A1:G1"/>
    <mergeCell ref="A2:G2"/>
    <mergeCell ref="A12:A13"/>
    <mergeCell ref="A4:A11"/>
    <mergeCell ref="B4:B8"/>
    <mergeCell ref="C5:C6"/>
    <mergeCell ref="C7:C8"/>
  </mergeCells>
  <hyperlinks>
    <hyperlink ref="A19:D19" r:id="rId1" display="4 Starting from 1 January 2016 the refinancing rate was set equal to the Bank of Russia key rate set as of the respective date. Starting from 1 January 2016, the independent value of the refinancing rate will not be set."/>
    <hyperlink ref="A21:D21" r:id="rId2" location="a_35858file" display="Interest rates on the Bank of Russia suspended operations"/>
    <hyperlink ref="A20:D20" r:id="rId3" display="Refinancing rate values prior to 01.01.2016"/>
    <hyperlink ref="A14:D14" r:id="rId4" display="http://www.cbr.ru/Eng/statistics/print.aspx?file=credit_statistics/refinancing_rates_e.htm&amp;pid=idkp_br&amp;sid=ref"/>
    <hyperlink ref="A14" r:id="rId5" display="http://www.cbr.ru/eng/press/pr/?file=11122015_140001eng_dkp2015-12-11T13_49_08.htm"/>
  </hyperlinks>
  <pageMargins left="0.7" right="0.7" top="0.75" bottom="0.75" header="0.3" footer="0.3"/>
  <pageSetup paperSize="9" scale="70" orientation="landscape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zoomScaleSheetLayoutView="85" workbookViewId="0">
      <selection sqref="A1:J1"/>
    </sheetView>
  </sheetViews>
  <sheetFormatPr defaultRowHeight="15" x14ac:dyDescent="0.25"/>
  <cols>
    <col min="1" max="1" width="12.140625" customWidth="1"/>
    <col min="2" max="2" width="20.28515625" customWidth="1"/>
    <col min="3" max="3" width="29.85546875" customWidth="1"/>
    <col min="4" max="4" width="33.28515625" bestFit="1" customWidth="1"/>
    <col min="5" max="5" width="10.7109375" style="57" customWidth="1"/>
    <col min="6" max="9" width="10.28515625" style="57" customWidth="1"/>
    <col min="10" max="10" width="11.28515625" style="57" customWidth="1"/>
    <col min="11" max="11" width="9.140625" style="20"/>
  </cols>
  <sheetData>
    <row r="1" spans="1:12" ht="15.75" customHeight="1" x14ac:dyDescent="0.2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2" ht="16.5" thickBot="1" x14ac:dyDescent="0.3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74"/>
    </row>
    <row r="3" spans="1:12" ht="27" thickTop="1" thickBot="1" x14ac:dyDescent="0.3">
      <c r="A3" s="53" t="s">
        <v>2</v>
      </c>
      <c r="B3" s="54" t="s">
        <v>3</v>
      </c>
      <c r="C3" s="54" t="s">
        <v>4</v>
      </c>
      <c r="D3" s="55" t="s">
        <v>5</v>
      </c>
      <c r="E3" s="56" t="s">
        <v>68</v>
      </c>
      <c r="F3" s="56" t="s">
        <v>67</v>
      </c>
      <c r="G3" s="56" t="s">
        <v>66</v>
      </c>
      <c r="H3" s="56" t="s">
        <v>65</v>
      </c>
      <c r="I3" s="56" t="s">
        <v>64</v>
      </c>
      <c r="J3" s="56" t="s">
        <v>57</v>
      </c>
    </row>
    <row r="4" spans="1:12" ht="26.25" thickBot="1" x14ac:dyDescent="0.3">
      <c r="A4" s="159" t="s">
        <v>6</v>
      </c>
      <c r="B4" s="138" t="s">
        <v>60</v>
      </c>
      <c r="C4" s="49" t="s">
        <v>63</v>
      </c>
      <c r="D4" s="1" t="s">
        <v>7</v>
      </c>
      <c r="E4" s="13">
        <v>18</v>
      </c>
      <c r="F4" s="13">
        <v>16</v>
      </c>
      <c r="G4" s="13">
        <v>15</v>
      </c>
      <c r="H4" s="13">
        <v>13.5</v>
      </c>
      <c r="I4" s="13">
        <v>12.5</v>
      </c>
      <c r="J4" s="13">
        <v>12</v>
      </c>
      <c r="K4" s="21"/>
      <c r="L4" s="5"/>
    </row>
    <row r="5" spans="1:12" ht="15.75" thickBot="1" x14ac:dyDescent="0.3">
      <c r="A5" s="160"/>
      <c r="B5" s="136"/>
      <c r="C5" s="138" t="s">
        <v>133</v>
      </c>
      <c r="D5" s="1" t="s">
        <v>7</v>
      </c>
      <c r="E5" s="13">
        <v>18</v>
      </c>
      <c r="F5" s="13">
        <v>16</v>
      </c>
      <c r="G5" s="13">
        <v>15</v>
      </c>
      <c r="H5" s="13">
        <v>13.5</v>
      </c>
      <c r="I5" s="13">
        <v>12.5</v>
      </c>
      <c r="J5" s="13">
        <v>12</v>
      </c>
      <c r="K5" s="21"/>
      <c r="L5" s="5"/>
    </row>
    <row r="6" spans="1:12" ht="16.5" thickBot="1" x14ac:dyDescent="0.3">
      <c r="A6" s="160"/>
      <c r="B6" s="136"/>
      <c r="C6" s="137"/>
      <c r="D6" s="1" t="s">
        <v>22</v>
      </c>
      <c r="E6" s="13">
        <v>18.5</v>
      </c>
      <c r="F6" s="13">
        <v>16.5</v>
      </c>
      <c r="G6" s="13">
        <v>15.5</v>
      </c>
      <c r="H6" s="13">
        <v>14</v>
      </c>
      <c r="I6" s="13">
        <v>13</v>
      </c>
      <c r="J6" s="13">
        <v>12.5</v>
      </c>
      <c r="K6" s="21"/>
      <c r="L6" s="5"/>
    </row>
    <row r="7" spans="1:12" ht="15.75" thickBot="1" x14ac:dyDescent="0.3">
      <c r="A7" s="160"/>
      <c r="B7" s="136"/>
      <c r="C7" s="138" t="s">
        <v>134</v>
      </c>
      <c r="D7" s="1" t="s">
        <v>7</v>
      </c>
      <c r="E7" s="13">
        <v>18</v>
      </c>
      <c r="F7" s="13">
        <v>16</v>
      </c>
      <c r="G7" s="13">
        <v>15</v>
      </c>
      <c r="H7" s="13">
        <v>13.5</v>
      </c>
      <c r="I7" s="13">
        <v>12.5</v>
      </c>
      <c r="J7" s="13">
        <v>12</v>
      </c>
      <c r="K7" s="21"/>
      <c r="L7" s="5"/>
    </row>
    <row r="8" spans="1:12" ht="16.5" thickBot="1" x14ac:dyDescent="0.3">
      <c r="A8" s="160"/>
      <c r="B8" s="137"/>
      <c r="C8" s="137"/>
      <c r="D8" s="1" t="s">
        <v>22</v>
      </c>
      <c r="E8" s="13">
        <v>18.75</v>
      </c>
      <c r="F8" s="13">
        <v>16.75</v>
      </c>
      <c r="G8" s="13">
        <v>15.75</v>
      </c>
      <c r="H8" s="13">
        <v>14.25</v>
      </c>
      <c r="I8" s="13">
        <v>13.25</v>
      </c>
      <c r="J8" s="13">
        <v>12.75</v>
      </c>
      <c r="K8" s="21"/>
      <c r="L8" s="5"/>
    </row>
    <row r="9" spans="1:12" ht="29.25" thickBot="1" x14ac:dyDescent="0.3">
      <c r="A9" s="160"/>
      <c r="B9" s="138" t="s">
        <v>62</v>
      </c>
      <c r="C9" s="49" t="s">
        <v>135</v>
      </c>
      <c r="D9" s="1" t="s">
        <v>136</v>
      </c>
      <c r="E9" s="14">
        <v>17.25</v>
      </c>
      <c r="F9" s="14">
        <v>15.25</v>
      </c>
      <c r="G9" s="14">
        <v>14.25</v>
      </c>
      <c r="H9" s="14">
        <v>12.75</v>
      </c>
      <c r="I9" s="14">
        <v>11.75</v>
      </c>
      <c r="J9" s="14">
        <v>11.25</v>
      </c>
      <c r="K9" s="21"/>
      <c r="L9" s="5"/>
    </row>
    <row r="10" spans="1:12" ht="16.5" thickBot="1" x14ac:dyDescent="0.3">
      <c r="A10" s="160"/>
      <c r="B10" s="136"/>
      <c r="C10" s="49" t="s">
        <v>137</v>
      </c>
      <c r="D10" s="7" t="s">
        <v>48</v>
      </c>
      <c r="E10" s="18">
        <v>17.25</v>
      </c>
      <c r="F10" s="18">
        <v>15.25</v>
      </c>
      <c r="G10" s="18">
        <v>14.25</v>
      </c>
      <c r="H10" s="18">
        <v>12.75</v>
      </c>
      <c r="I10" s="18">
        <v>11.75</v>
      </c>
      <c r="J10" s="18">
        <v>11.25</v>
      </c>
      <c r="K10" s="21"/>
      <c r="L10" s="5"/>
    </row>
    <row r="11" spans="1:12" ht="16.5" thickBot="1" x14ac:dyDescent="0.3">
      <c r="A11" s="161"/>
      <c r="B11" s="137"/>
      <c r="C11" s="49" t="s">
        <v>47</v>
      </c>
      <c r="D11" s="1" t="s">
        <v>138</v>
      </c>
      <c r="E11" s="42">
        <v>17</v>
      </c>
      <c r="F11" s="42">
        <v>15</v>
      </c>
      <c r="G11" s="42">
        <v>14</v>
      </c>
      <c r="H11" s="42">
        <v>12.5</v>
      </c>
      <c r="I11" s="42">
        <v>11.5</v>
      </c>
      <c r="J11" s="42">
        <v>11</v>
      </c>
      <c r="K11" s="21"/>
      <c r="L11" s="5"/>
    </row>
    <row r="12" spans="1:12" ht="26.25" thickBot="1" x14ac:dyDescent="0.3">
      <c r="A12" s="159" t="s">
        <v>8</v>
      </c>
      <c r="B12" s="49" t="s">
        <v>61</v>
      </c>
      <c r="C12" s="49" t="s">
        <v>9</v>
      </c>
      <c r="D12" s="1" t="s">
        <v>139</v>
      </c>
      <c r="E12" s="19" t="s">
        <v>46</v>
      </c>
      <c r="F12" s="19" t="s">
        <v>46</v>
      </c>
      <c r="G12" s="19" t="s">
        <v>46</v>
      </c>
      <c r="H12" s="19" t="s">
        <v>46</v>
      </c>
      <c r="I12" s="19" t="s">
        <v>46</v>
      </c>
      <c r="J12" s="19" t="s">
        <v>46</v>
      </c>
      <c r="K12" s="21"/>
      <c r="L12" s="5"/>
    </row>
    <row r="13" spans="1:12" ht="26.25" thickBot="1" x14ac:dyDescent="0.3">
      <c r="A13" s="160"/>
      <c r="B13" s="50" t="s">
        <v>60</v>
      </c>
      <c r="C13" s="50" t="s">
        <v>10</v>
      </c>
      <c r="D13" s="4" t="s">
        <v>11</v>
      </c>
      <c r="E13" s="51">
        <v>16</v>
      </c>
      <c r="F13" s="51">
        <v>14</v>
      </c>
      <c r="G13" s="51">
        <v>13</v>
      </c>
      <c r="H13" s="51">
        <v>11.5</v>
      </c>
      <c r="I13" s="51">
        <v>10.5</v>
      </c>
      <c r="J13" s="51">
        <v>10</v>
      </c>
      <c r="K13" s="21"/>
      <c r="L13" s="5"/>
    </row>
    <row r="14" spans="1:12" x14ac:dyDescent="0.25">
      <c r="A14" s="175" t="s">
        <v>59</v>
      </c>
      <c r="B14" s="176"/>
      <c r="C14" s="176"/>
      <c r="D14" s="176"/>
      <c r="E14" s="58"/>
      <c r="F14" s="58"/>
      <c r="G14" s="58"/>
      <c r="H14" s="58"/>
      <c r="I14" s="58"/>
      <c r="J14" s="59"/>
      <c r="K14" s="21"/>
      <c r="L14" s="5"/>
    </row>
    <row r="15" spans="1:12" ht="15.75" thickBot="1" x14ac:dyDescent="0.3">
      <c r="A15" s="177" t="s">
        <v>140</v>
      </c>
      <c r="B15" s="178"/>
      <c r="C15" s="178"/>
      <c r="D15" s="178"/>
      <c r="E15" s="60"/>
      <c r="F15" s="60"/>
      <c r="G15" s="60"/>
      <c r="H15" s="60"/>
      <c r="I15" s="60"/>
      <c r="J15" s="61"/>
      <c r="K15" s="21"/>
      <c r="L15" s="5"/>
    </row>
    <row r="16" spans="1:12" x14ac:dyDescent="0.25">
      <c r="A16" s="3"/>
      <c r="B16" s="2"/>
      <c r="C16" s="2"/>
      <c r="D16" s="2"/>
      <c r="E16" s="62"/>
      <c r="F16" s="62"/>
      <c r="G16" s="62"/>
      <c r="H16" s="62"/>
      <c r="I16" s="62"/>
      <c r="J16" s="62"/>
    </row>
    <row r="17" spans="1:10" ht="39" customHeight="1" x14ac:dyDescent="0.25">
      <c r="A17" s="168" t="s">
        <v>141</v>
      </c>
      <c r="B17" s="169"/>
      <c r="C17" s="169"/>
      <c r="D17" s="169"/>
      <c r="E17" s="169"/>
      <c r="F17" s="169"/>
      <c r="G17" s="169"/>
      <c r="H17" s="169"/>
      <c r="I17" s="169"/>
      <c r="J17" s="172"/>
    </row>
    <row r="18" spans="1:10" ht="18" customHeight="1" x14ac:dyDescent="0.25">
      <c r="A18" s="169" t="s">
        <v>142</v>
      </c>
      <c r="B18" s="169"/>
      <c r="C18" s="169"/>
      <c r="D18" s="169"/>
      <c r="E18" s="43"/>
      <c r="F18" s="43"/>
      <c r="G18" s="43"/>
      <c r="H18" s="43"/>
      <c r="I18" s="43"/>
      <c r="J18" s="63"/>
    </row>
    <row r="19" spans="1:10" ht="18" customHeight="1" x14ac:dyDescent="0.25">
      <c r="A19" s="171" t="s">
        <v>143</v>
      </c>
      <c r="B19" s="171"/>
      <c r="C19" s="171"/>
      <c r="D19" s="171"/>
      <c r="E19" s="44"/>
      <c r="F19" s="44"/>
      <c r="G19" s="44"/>
      <c r="H19" s="44"/>
      <c r="I19" s="44"/>
      <c r="J19" s="63"/>
    </row>
    <row r="20" spans="1:10" ht="18" customHeight="1" x14ac:dyDescent="0.25">
      <c r="A20" s="169" t="s">
        <v>144</v>
      </c>
      <c r="B20" s="169"/>
      <c r="C20" s="169"/>
      <c r="D20" s="169"/>
      <c r="E20" s="43"/>
      <c r="F20" s="43"/>
      <c r="G20" s="43"/>
      <c r="H20" s="43"/>
      <c r="I20" s="43"/>
      <c r="J20" s="63"/>
    </row>
    <row r="21" spans="1:10" ht="18" customHeight="1" x14ac:dyDescent="0.25">
      <c r="A21" s="169" t="s">
        <v>145</v>
      </c>
      <c r="B21" s="169"/>
      <c r="C21" s="169"/>
      <c r="D21" s="169"/>
      <c r="E21" s="169"/>
      <c r="F21" s="169"/>
      <c r="G21" s="169"/>
      <c r="H21" s="169"/>
      <c r="I21" s="169"/>
      <c r="J21" s="172"/>
    </row>
    <row r="22" spans="1:10" ht="18" customHeight="1" x14ac:dyDescent="0.25">
      <c r="A22" s="171" t="s">
        <v>146</v>
      </c>
      <c r="B22" s="171"/>
      <c r="C22" s="171"/>
      <c r="D22" s="171"/>
      <c r="E22" s="44"/>
      <c r="F22" s="44"/>
      <c r="G22" s="44"/>
      <c r="H22" s="44"/>
      <c r="I22" s="44"/>
      <c r="J22" s="63"/>
    </row>
    <row r="23" spans="1:10" ht="18" customHeight="1" x14ac:dyDescent="0.25">
      <c r="A23" s="171" t="s">
        <v>147</v>
      </c>
      <c r="B23" s="171"/>
      <c r="C23" s="171"/>
      <c r="D23" s="171"/>
      <c r="E23" s="44"/>
      <c r="F23" s="44"/>
      <c r="G23" s="44"/>
      <c r="H23" s="44"/>
      <c r="I23" s="44"/>
      <c r="J23" s="63"/>
    </row>
    <row r="24" spans="1:10" s="9" customFormat="1" ht="30.75" customHeight="1" x14ac:dyDescent="0.2">
      <c r="A24" s="150" t="s">
        <v>148</v>
      </c>
      <c r="B24" s="150"/>
      <c r="C24" s="150"/>
      <c r="D24" s="150"/>
      <c r="E24" s="150"/>
      <c r="F24" s="150"/>
      <c r="G24" s="150"/>
      <c r="H24" s="150"/>
      <c r="I24" s="150"/>
      <c r="J24" s="150"/>
    </row>
    <row r="25" spans="1:10" s="9" customFormat="1" ht="18.75" customHeight="1" x14ac:dyDescent="0.2">
      <c r="A25" s="150" t="s">
        <v>32</v>
      </c>
      <c r="B25" s="150"/>
      <c r="C25" s="150"/>
      <c r="D25" s="150"/>
      <c r="E25" s="150"/>
      <c r="F25" s="150"/>
      <c r="G25" s="150"/>
      <c r="H25" s="150"/>
      <c r="I25" s="150"/>
      <c r="J25" s="150"/>
    </row>
    <row r="26" spans="1:10" s="9" customFormat="1" ht="18.75" customHeight="1" x14ac:dyDescent="0.2">
      <c r="A26" s="143" t="s">
        <v>31</v>
      </c>
      <c r="B26" s="143"/>
      <c r="C26" s="143"/>
      <c r="D26" s="143"/>
      <c r="E26" s="143"/>
      <c r="F26" s="143"/>
      <c r="G26" s="143"/>
      <c r="H26" s="143"/>
      <c r="I26" s="143"/>
      <c r="J26" s="143"/>
    </row>
    <row r="27" spans="1:10" x14ac:dyDescent="0.25">
      <c r="A27" s="179" t="s">
        <v>58</v>
      </c>
      <c r="B27" s="179"/>
      <c r="C27" s="179"/>
      <c r="D27" s="179"/>
      <c r="E27" s="64"/>
      <c r="F27" s="64"/>
      <c r="G27" s="64"/>
      <c r="H27" s="64"/>
      <c r="I27" s="64"/>
      <c r="J27" s="64"/>
    </row>
  </sheetData>
  <mergeCells count="21">
    <mergeCell ref="A27:D27"/>
    <mergeCell ref="A23:D23"/>
    <mergeCell ref="A20:D20"/>
    <mergeCell ref="A19:D19"/>
    <mergeCell ref="A24:J24"/>
    <mergeCell ref="A25:J25"/>
    <mergeCell ref="A26:J26"/>
    <mergeCell ref="A22:D22"/>
    <mergeCell ref="A17:J17"/>
    <mergeCell ref="A18:D18"/>
    <mergeCell ref="A21:J21"/>
    <mergeCell ref="A1:J1"/>
    <mergeCell ref="A2:J2"/>
    <mergeCell ref="A12:A13"/>
    <mergeCell ref="A14:D14"/>
    <mergeCell ref="A15:D15"/>
    <mergeCell ref="A4:A11"/>
    <mergeCell ref="B4:B8"/>
    <mergeCell ref="C5:C6"/>
    <mergeCell ref="C7:C8"/>
    <mergeCell ref="B9:B11"/>
  </mergeCells>
  <hyperlinks>
    <hyperlink ref="A24:D24" r:id="rId1" display="4 Starting from 1 January 2016 the refinancing rate was set equal to the Bank of Russia key rate set as of the respective date. Starting from 1 January 2016, the independent value of the refinancing rate will not be set."/>
    <hyperlink ref="A26:D26" r:id="rId2" location="a_35858file" display="Interest rates on the Bank of Russia suspended operations"/>
    <hyperlink ref="A25:D25" r:id="rId3" display="Refinancing rate values prior to 01.01.2016"/>
    <hyperlink ref="A24:H24" r:id="rId4" display="5 Starting from 1 January 2016 the refinancing rate was set equal to the Bank of Russia key rate set as of the respective date. Starting from 1 January 2016, the independent value of the refinancing rate will not be set."/>
    <hyperlink ref="A25:H25" r:id="rId5" display="Refinancing rate values prior to 01.01.2016"/>
    <hyperlink ref="A26:H26" r:id="rId6" display="Interest rates on the Bank of Russia suspended operations"/>
  </hyperlinks>
  <pageMargins left="0.7" right="0.7" top="0.75" bottom="0.75" header="0.3" footer="0.3"/>
  <pageSetup paperSize="9" scale="7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2021-06-11T08:14:35Z</dcterms:created>
  <dcterms:modified xsi:type="dcterms:W3CDTF">2023-09-15T07:40:52Z</dcterms:modified>
</cp:coreProperties>
</file>