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CA42D683-8142-4C0A-BFB1-6E301D7371EB}" xr6:coauthVersionLast="47" xr6:coauthVersionMax="47" xr10:uidLastSave="{00000000-0000-0000-0000-000000000000}"/>
  <bookViews>
    <workbookView xWindow="-120" yWindow="-120" windowWidth="29040" windowHeight="15840" tabRatio="605" xr2:uid="{00000000-000D-0000-FFFF-FFFF00000000}"/>
  </bookViews>
  <sheets>
    <sheet name=" Eng actual exchange rat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T55" i="4" l="1"/>
  <c r="DT54" i="4"/>
  <c r="DT53" i="4"/>
  <c r="DT52" i="4"/>
  <c r="DT51" i="4"/>
  <c r="DT50" i="4"/>
  <c r="DT49" i="4"/>
  <c r="DT48" i="4"/>
  <c r="DT47" i="4"/>
  <c r="DT46" i="4"/>
  <c r="DT45" i="4"/>
  <c r="DT44" i="4"/>
  <c r="DT43" i="4"/>
  <c r="DT42" i="4"/>
  <c r="DT41" i="4"/>
  <c r="DT40" i="4"/>
  <c r="DT39" i="4"/>
  <c r="DT38" i="4"/>
  <c r="DT37" i="4"/>
  <c r="DT36" i="4"/>
  <c r="DT35" i="4"/>
  <c r="DT34" i="4"/>
  <c r="DT33" i="4"/>
  <c r="DS55" i="4" l="1"/>
  <c r="DS54" i="4"/>
  <c r="DS53" i="4"/>
  <c r="DS52" i="4"/>
  <c r="DS51" i="4"/>
  <c r="DS50" i="4"/>
  <c r="DS49" i="4"/>
  <c r="DS48" i="4"/>
  <c r="DS47" i="4"/>
  <c r="DS46" i="4"/>
  <c r="DS45" i="4"/>
  <c r="DS44" i="4"/>
  <c r="DS43" i="4"/>
  <c r="DS42" i="4"/>
  <c r="DS41" i="4"/>
  <c r="DS40" i="4"/>
  <c r="DS39" i="4"/>
  <c r="DS38" i="4"/>
  <c r="DS37" i="4"/>
  <c r="DS36" i="4"/>
  <c r="DS35" i="4"/>
  <c r="DS34" i="4"/>
  <c r="DS33" i="4"/>
  <c r="DR55" i="4" l="1"/>
  <c r="DR54" i="4"/>
  <c r="DR53" i="4"/>
  <c r="DR52" i="4"/>
  <c r="DR51" i="4"/>
  <c r="DR50" i="4"/>
  <c r="DR49" i="4"/>
  <c r="DR48" i="4"/>
  <c r="DR47" i="4"/>
  <c r="DR46" i="4"/>
  <c r="DR45" i="4"/>
  <c r="DR44" i="4"/>
  <c r="DR43" i="4"/>
  <c r="DR42" i="4"/>
  <c r="DR41" i="4"/>
  <c r="DR40" i="4"/>
  <c r="DR39" i="4"/>
  <c r="DR38" i="4"/>
  <c r="DR37" i="4"/>
  <c r="DR36" i="4"/>
  <c r="DR35" i="4"/>
  <c r="DR34" i="4"/>
  <c r="DR33" i="4"/>
  <c r="DQ55" i="4" l="1"/>
  <c r="DQ54" i="4"/>
  <c r="DQ53" i="4"/>
  <c r="DQ52" i="4"/>
  <c r="DQ51" i="4"/>
  <c r="DQ50" i="4"/>
  <c r="DQ49" i="4"/>
  <c r="DQ48" i="4"/>
  <c r="DQ47" i="4"/>
  <c r="DQ46" i="4"/>
  <c r="DQ45" i="4"/>
  <c r="DQ44" i="4"/>
  <c r="DQ43" i="4"/>
  <c r="DQ42" i="4"/>
  <c r="DQ41" i="4"/>
  <c r="DQ40" i="4"/>
  <c r="DQ39" i="4"/>
  <c r="DQ38" i="4"/>
  <c r="DQ37" i="4"/>
  <c r="DQ36" i="4"/>
  <c r="DQ35" i="4"/>
  <c r="DQ34" i="4"/>
  <c r="DQ33" i="4"/>
  <c r="DP55" i="4" l="1"/>
  <c r="DP54" i="4"/>
  <c r="DP53" i="4"/>
  <c r="DP52" i="4"/>
  <c r="DP51" i="4"/>
  <c r="DP50" i="4"/>
  <c r="DP49" i="4"/>
  <c r="DP48" i="4"/>
  <c r="DP47" i="4"/>
  <c r="DP46" i="4"/>
  <c r="DP45" i="4"/>
  <c r="DP44" i="4"/>
  <c r="DP43" i="4"/>
  <c r="DP42" i="4"/>
  <c r="DP41" i="4"/>
  <c r="DP40" i="4"/>
  <c r="DP39" i="4"/>
  <c r="DP38" i="4"/>
  <c r="DP37" i="4"/>
  <c r="DP36" i="4"/>
  <c r="DP35" i="4"/>
  <c r="DP34" i="4"/>
  <c r="DP33" i="4"/>
  <c r="DO55" i="4" l="1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N55" i="4" l="1"/>
  <c r="DN54" i="4"/>
  <c r="DN53" i="4"/>
  <c r="DN52" i="4"/>
  <c r="DN51" i="4"/>
  <c r="DN50" i="4"/>
  <c r="DN49" i="4"/>
  <c r="DN48" i="4"/>
  <c r="DN47" i="4"/>
  <c r="DN46" i="4"/>
  <c r="DN45" i="4"/>
  <c r="DN44" i="4"/>
  <c r="DN43" i="4"/>
  <c r="DN42" i="4"/>
  <c r="DN41" i="4"/>
  <c r="DN40" i="4"/>
  <c r="DN39" i="4"/>
  <c r="DN38" i="4"/>
  <c r="DN37" i="4"/>
  <c r="DN36" i="4"/>
  <c r="DN35" i="4"/>
  <c r="DN34" i="4"/>
  <c r="DN33" i="4"/>
  <c r="DM55" i="4" l="1"/>
  <c r="DM54" i="4"/>
  <c r="DM53" i="4"/>
  <c r="DM52" i="4"/>
  <c r="DM51" i="4"/>
  <c r="DM50" i="4"/>
  <c r="DM49" i="4"/>
  <c r="DM48" i="4"/>
  <c r="DM47" i="4"/>
  <c r="DM46" i="4"/>
  <c r="DM45" i="4"/>
  <c r="DM44" i="4"/>
  <c r="DM43" i="4"/>
  <c r="DM42" i="4"/>
  <c r="DM41" i="4"/>
  <c r="DM40" i="4"/>
  <c r="DM39" i="4"/>
  <c r="DM38" i="4"/>
  <c r="DM37" i="4"/>
  <c r="DM36" i="4"/>
  <c r="DM35" i="4"/>
  <c r="DM34" i="4"/>
  <c r="DM33" i="4"/>
  <c r="DL55" i="4" l="1"/>
  <c r="DL54" i="4"/>
  <c r="DL53" i="4"/>
  <c r="DL52" i="4"/>
  <c r="DL51" i="4"/>
  <c r="DL50" i="4"/>
  <c r="DL49" i="4"/>
  <c r="DL48" i="4"/>
  <c r="DL47" i="4"/>
  <c r="DL46" i="4"/>
  <c r="DL45" i="4"/>
  <c r="DL44" i="4"/>
  <c r="DL43" i="4"/>
  <c r="DL42" i="4"/>
  <c r="DL41" i="4"/>
  <c r="DL40" i="4"/>
  <c r="DL39" i="4"/>
  <c r="DL38" i="4"/>
  <c r="DL37" i="4"/>
  <c r="DL36" i="4"/>
  <c r="DL35" i="4"/>
  <c r="DL34" i="4"/>
  <c r="DL33" i="4"/>
  <c r="DK55" i="4" l="1"/>
  <c r="DK54" i="4"/>
  <c r="DK53" i="4"/>
  <c r="DK52" i="4"/>
  <c r="DK51" i="4"/>
  <c r="DK50" i="4"/>
  <c r="DK49" i="4"/>
  <c r="DK48" i="4"/>
  <c r="DK47" i="4"/>
  <c r="DK46" i="4"/>
  <c r="DK45" i="4"/>
  <c r="DK44" i="4"/>
  <c r="DK43" i="4"/>
  <c r="DK42" i="4"/>
  <c r="DK41" i="4"/>
  <c r="DK40" i="4"/>
  <c r="DK39" i="4"/>
  <c r="DK38" i="4"/>
  <c r="DK37" i="4"/>
  <c r="DK36" i="4"/>
  <c r="DK35" i="4"/>
  <c r="DK34" i="4"/>
  <c r="DK33" i="4"/>
  <c r="DJ55" i="4" l="1"/>
  <c r="DJ54" i="4"/>
  <c r="DJ53" i="4"/>
  <c r="DJ52" i="4"/>
  <c r="DJ51" i="4"/>
  <c r="DJ50" i="4"/>
  <c r="DJ49" i="4"/>
  <c r="DJ48" i="4"/>
  <c r="DJ47" i="4"/>
  <c r="DJ46" i="4"/>
  <c r="DJ45" i="4"/>
  <c r="DJ44" i="4"/>
  <c r="DJ43" i="4"/>
  <c r="DJ42" i="4"/>
  <c r="DJ41" i="4"/>
  <c r="DJ40" i="4"/>
  <c r="DJ39" i="4"/>
  <c r="DJ38" i="4"/>
  <c r="DJ37" i="4"/>
  <c r="DJ36" i="4"/>
  <c r="DJ35" i="4"/>
  <c r="DJ34" i="4"/>
  <c r="DJ33" i="4"/>
  <c r="DI55" i="4" l="1"/>
  <c r="DI54" i="4"/>
  <c r="DI53" i="4"/>
  <c r="DI52" i="4"/>
  <c r="DI51" i="4"/>
  <c r="DI50" i="4"/>
  <c r="DI49" i="4"/>
  <c r="DI48" i="4"/>
  <c r="DI47" i="4"/>
  <c r="DI46" i="4"/>
  <c r="DI45" i="4"/>
  <c r="DI44" i="4"/>
  <c r="DI43" i="4"/>
  <c r="DI42" i="4"/>
  <c r="DI41" i="4"/>
  <c r="DI40" i="4"/>
  <c r="DI39" i="4"/>
  <c r="DI38" i="4"/>
  <c r="DI37" i="4"/>
  <c r="DI36" i="4"/>
  <c r="DI35" i="4"/>
  <c r="DI34" i="4"/>
  <c r="DI33" i="4"/>
  <c r="DH55" i="4"/>
  <c r="DH54" i="4"/>
  <c r="DH53" i="4"/>
  <c r="DH52" i="4"/>
  <c r="DH51" i="4"/>
  <c r="DH50" i="4"/>
  <c r="DH49" i="4"/>
  <c r="DH48" i="4"/>
  <c r="DH47" i="4"/>
  <c r="DH46" i="4"/>
  <c r="DH45" i="4"/>
  <c r="DH44" i="4"/>
  <c r="DH43" i="4"/>
  <c r="DH42" i="4"/>
  <c r="DH41" i="4"/>
  <c r="DH40" i="4"/>
  <c r="DH39" i="4"/>
  <c r="DH38" i="4"/>
  <c r="DH37" i="4"/>
  <c r="DH36" i="4"/>
  <c r="DH35" i="4"/>
  <c r="DH34" i="4"/>
  <c r="DH33" i="4"/>
  <c r="DG55" i="4" l="1"/>
  <c r="DG54" i="4"/>
  <c r="DG53" i="4"/>
  <c r="DG52" i="4"/>
  <c r="DG51" i="4"/>
  <c r="DG50" i="4"/>
  <c r="DG49" i="4"/>
  <c r="DG48" i="4"/>
  <c r="DG47" i="4"/>
  <c r="DG46" i="4"/>
  <c r="DG45" i="4"/>
  <c r="DG44" i="4"/>
  <c r="DG43" i="4"/>
  <c r="DG42" i="4"/>
  <c r="DG41" i="4"/>
  <c r="DG40" i="4"/>
  <c r="DG39" i="4"/>
  <c r="DG38" i="4"/>
  <c r="DG37" i="4"/>
  <c r="DG36" i="4"/>
  <c r="DG35" i="4"/>
  <c r="DG34" i="4"/>
  <c r="DG33" i="4"/>
  <c r="DF55" i="4" l="1"/>
  <c r="DF54" i="4"/>
  <c r="DF53" i="4"/>
  <c r="DF52" i="4"/>
  <c r="DF51" i="4"/>
  <c r="DF50" i="4"/>
  <c r="DF49" i="4"/>
  <c r="DF48" i="4"/>
  <c r="DF47" i="4"/>
  <c r="DF46" i="4"/>
  <c r="DF45" i="4"/>
  <c r="DF44" i="4"/>
  <c r="DF43" i="4"/>
  <c r="DF42" i="4"/>
  <c r="DF41" i="4"/>
  <c r="DF40" i="4"/>
  <c r="DF39" i="4"/>
  <c r="DF38" i="4"/>
  <c r="DF37" i="4"/>
  <c r="DF36" i="4"/>
  <c r="DF35" i="4"/>
  <c r="DF34" i="4"/>
  <c r="DF33" i="4"/>
  <c r="DE55" i="4" l="1"/>
  <c r="DE54" i="4"/>
  <c r="DE53" i="4"/>
  <c r="DE52" i="4"/>
  <c r="DE51" i="4"/>
  <c r="DE50" i="4"/>
  <c r="DE49" i="4"/>
  <c r="DE48" i="4"/>
  <c r="DE47" i="4"/>
  <c r="DE46" i="4"/>
  <c r="DE45" i="4"/>
  <c r="DE44" i="4"/>
  <c r="DE43" i="4"/>
  <c r="DE42" i="4"/>
  <c r="DE41" i="4"/>
  <c r="DE40" i="4"/>
  <c r="DE39" i="4"/>
  <c r="DE38" i="4"/>
  <c r="DE37" i="4"/>
  <c r="DE36" i="4"/>
  <c r="DE35" i="4"/>
  <c r="DE34" i="4"/>
  <c r="DE33" i="4"/>
  <c r="DD55" i="4" l="1"/>
  <c r="DD54" i="4"/>
  <c r="DD53" i="4"/>
  <c r="DD52" i="4"/>
  <c r="DD51" i="4"/>
  <c r="DD50" i="4"/>
  <c r="DD49" i="4"/>
  <c r="DD48" i="4"/>
  <c r="DD47" i="4"/>
  <c r="DD46" i="4"/>
  <c r="DD45" i="4"/>
  <c r="DD44" i="4"/>
  <c r="DD43" i="4"/>
  <c r="DD42" i="4"/>
  <c r="DD41" i="4"/>
  <c r="DD40" i="4"/>
  <c r="DD39" i="4"/>
  <c r="DD38" i="4"/>
  <c r="DD37" i="4"/>
  <c r="DD36" i="4"/>
  <c r="DD35" i="4"/>
  <c r="DD34" i="4"/>
  <c r="DD33" i="4"/>
  <c r="DC55" i="4" l="1"/>
  <c r="DC54" i="4"/>
  <c r="DC53" i="4"/>
  <c r="DC52" i="4"/>
  <c r="DC51" i="4"/>
  <c r="DC50" i="4"/>
  <c r="DC49" i="4"/>
  <c r="DC48" i="4"/>
  <c r="DC47" i="4"/>
  <c r="DC46" i="4"/>
  <c r="DC45" i="4"/>
  <c r="DC44" i="4"/>
  <c r="DC43" i="4"/>
  <c r="DC42" i="4"/>
  <c r="DC41" i="4"/>
  <c r="DC40" i="4"/>
  <c r="DC39" i="4"/>
  <c r="DC38" i="4"/>
  <c r="DC37" i="4"/>
  <c r="DC36" i="4"/>
  <c r="DC35" i="4"/>
  <c r="DC34" i="4"/>
  <c r="DC33" i="4"/>
  <c r="DA33" i="4" l="1"/>
  <c r="DA55" i="4"/>
  <c r="DA54" i="4"/>
  <c r="DA53" i="4"/>
  <c r="DA52" i="4"/>
  <c r="DA51" i="4"/>
  <c r="DA50" i="4"/>
  <c r="DA49" i="4"/>
  <c r="DA48" i="4"/>
  <c r="DA47" i="4"/>
  <c r="DA46" i="4"/>
  <c r="DA45" i="4"/>
  <c r="DA44" i="4"/>
  <c r="DA43" i="4"/>
  <c r="DA42" i="4"/>
  <c r="DA41" i="4"/>
  <c r="DA40" i="4"/>
  <c r="DA39" i="4"/>
  <c r="DA38" i="4"/>
  <c r="DA37" i="4"/>
  <c r="DA36" i="4"/>
  <c r="DA35" i="4"/>
  <c r="DA34" i="4"/>
  <c r="DB55" i="4"/>
  <c r="DB54" i="4"/>
  <c r="DB53" i="4"/>
  <c r="DB52" i="4"/>
  <c r="DB51" i="4"/>
  <c r="DB50" i="4"/>
  <c r="DB49" i="4"/>
  <c r="DB48" i="4"/>
  <c r="DB47" i="4"/>
  <c r="DB46" i="4"/>
  <c r="DB45" i="4"/>
  <c r="DB44" i="4"/>
  <c r="DB43" i="4"/>
  <c r="DB42" i="4"/>
  <c r="DB41" i="4"/>
  <c r="DB40" i="4"/>
  <c r="DB39" i="4"/>
  <c r="DB38" i="4"/>
  <c r="DB37" i="4"/>
  <c r="DB36" i="4"/>
  <c r="DB35" i="4"/>
  <c r="DB34" i="4"/>
  <c r="DB33" i="4"/>
  <c r="CZ55" i="4" l="1"/>
  <c r="CZ54" i="4"/>
  <c r="CZ53" i="4"/>
  <c r="CZ52" i="4"/>
  <c r="CZ51" i="4"/>
  <c r="CZ50" i="4"/>
  <c r="CZ49" i="4"/>
  <c r="CZ48" i="4"/>
  <c r="CZ47" i="4"/>
  <c r="CZ46" i="4"/>
  <c r="CZ45" i="4"/>
  <c r="CZ44" i="4"/>
  <c r="CZ43" i="4"/>
  <c r="CZ42" i="4"/>
  <c r="CZ41" i="4"/>
  <c r="CZ40" i="4"/>
  <c r="CZ39" i="4"/>
  <c r="CZ38" i="4"/>
  <c r="CZ37" i="4"/>
  <c r="CZ36" i="4"/>
  <c r="CZ35" i="4"/>
  <c r="CZ34" i="4"/>
  <c r="CZ33" i="4"/>
  <c r="CY55" i="4" l="1"/>
  <c r="CY54" i="4"/>
  <c r="CY53" i="4"/>
  <c r="CY52" i="4"/>
  <c r="CY51" i="4"/>
  <c r="CY50" i="4"/>
  <c r="CY49" i="4"/>
  <c r="CY48" i="4"/>
  <c r="CY47" i="4"/>
  <c r="CY46" i="4"/>
  <c r="CY45" i="4"/>
  <c r="CY44" i="4"/>
  <c r="CY43" i="4"/>
  <c r="CY42" i="4"/>
  <c r="CY41" i="4"/>
  <c r="CY40" i="4"/>
  <c r="CY39" i="4"/>
  <c r="CY38" i="4"/>
  <c r="CY37" i="4"/>
  <c r="CY36" i="4"/>
  <c r="CY35" i="4"/>
  <c r="CY34" i="4"/>
  <c r="CY33" i="4"/>
  <c r="CX55" i="4" l="1"/>
  <c r="CX54" i="4"/>
  <c r="CX53" i="4"/>
  <c r="CX52" i="4"/>
  <c r="CX51" i="4"/>
  <c r="CX50" i="4"/>
  <c r="CX49" i="4"/>
  <c r="CX48" i="4"/>
  <c r="CX47" i="4"/>
  <c r="CX46" i="4"/>
  <c r="CX45" i="4"/>
  <c r="CX44" i="4"/>
  <c r="CX43" i="4"/>
  <c r="CX42" i="4"/>
  <c r="CX41" i="4"/>
  <c r="CX40" i="4"/>
  <c r="CX39" i="4"/>
  <c r="CX38" i="4"/>
  <c r="CX37" i="4"/>
  <c r="CX36" i="4"/>
  <c r="CX35" i="4"/>
  <c r="CX34" i="4"/>
  <c r="CX33" i="4"/>
  <c r="CW55" i="4" l="1"/>
  <c r="CW54" i="4"/>
  <c r="CW53" i="4"/>
  <c r="CW52" i="4"/>
  <c r="CW51" i="4"/>
  <c r="CW50" i="4"/>
  <c r="CW49" i="4"/>
  <c r="CW48" i="4"/>
  <c r="CW47" i="4"/>
  <c r="CW46" i="4"/>
  <c r="CW45" i="4"/>
  <c r="CW44" i="4"/>
  <c r="CW43" i="4"/>
  <c r="CW42" i="4"/>
  <c r="CW41" i="4"/>
  <c r="CW40" i="4"/>
  <c r="CW39" i="4"/>
  <c r="CW38" i="4"/>
  <c r="CW37" i="4"/>
  <c r="CW36" i="4"/>
  <c r="CW35" i="4"/>
  <c r="CW34" i="4"/>
  <c r="CW33" i="4"/>
  <c r="CV55" i="4" l="1"/>
  <c r="CV54" i="4"/>
  <c r="CV53" i="4"/>
  <c r="CV52" i="4"/>
  <c r="CV51" i="4"/>
  <c r="CV50" i="4"/>
  <c r="CV49" i="4"/>
  <c r="CV48" i="4"/>
  <c r="CV47" i="4"/>
  <c r="CV46" i="4"/>
  <c r="CV45" i="4"/>
  <c r="CV44" i="4"/>
  <c r="CV43" i="4"/>
  <c r="CV42" i="4"/>
  <c r="CV41" i="4"/>
  <c r="CV40" i="4"/>
  <c r="CV39" i="4"/>
  <c r="CV38" i="4"/>
  <c r="CV37" i="4"/>
  <c r="CV36" i="4"/>
  <c r="CV35" i="4"/>
  <c r="CV34" i="4"/>
  <c r="CV33" i="4"/>
  <c r="CU55" i="4" l="1"/>
  <c r="CU54" i="4"/>
  <c r="CU53" i="4"/>
  <c r="CU52" i="4"/>
  <c r="CU51" i="4"/>
  <c r="CU50" i="4"/>
  <c r="CU49" i="4"/>
  <c r="CU48" i="4"/>
  <c r="CU47" i="4"/>
  <c r="CU46" i="4"/>
  <c r="CU45" i="4"/>
  <c r="CU44" i="4"/>
  <c r="CU43" i="4"/>
  <c r="CU42" i="4"/>
  <c r="CU41" i="4"/>
  <c r="CU40" i="4"/>
  <c r="CU39" i="4"/>
  <c r="CU38" i="4"/>
  <c r="CU37" i="4"/>
  <c r="CU36" i="4"/>
  <c r="CU35" i="4"/>
  <c r="CU34" i="4"/>
  <c r="CU33" i="4"/>
  <c r="CT55" i="4" l="1"/>
  <c r="CT54" i="4"/>
  <c r="CT53" i="4"/>
  <c r="CT52" i="4"/>
  <c r="CT51" i="4"/>
  <c r="CT50" i="4"/>
  <c r="CT49" i="4"/>
  <c r="CT48" i="4"/>
  <c r="CT47" i="4"/>
  <c r="CT46" i="4"/>
  <c r="CT45" i="4"/>
  <c r="CT44" i="4"/>
  <c r="CT43" i="4"/>
  <c r="CT42" i="4"/>
  <c r="CT41" i="4"/>
  <c r="CT40" i="4"/>
  <c r="CT39" i="4"/>
  <c r="CT38" i="4"/>
  <c r="CT37" i="4"/>
  <c r="CT36" i="4"/>
  <c r="CT35" i="4"/>
  <c r="CT34" i="4"/>
  <c r="CT33" i="4"/>
  <c r="CS55" i="4" l="1"/>
  <c r="CS54" i="4"/>
  <c r="CS53" i="4"/>
  <c r="CS52" i="4"/>
  <c r="CS51" i="4"/>
  <c r="CS50" i="4"/>
  <c r="CS49" i="4"/>
  <c r="CS48" i="4"/>
  <c r="CS47" i="4"/>
  <c r="CS46" i="4"/>
  <c r="CS45" i="4"/>
  <c r="CS44" i="4"/>
  <c r="CS43" i="4"/>
  <c r="CS42" i="4"/>
  <c r="CS41" i="4"/>
  <c r="CS40" i="4"/>
  <c r="CS39" i="4"/>
  <c r="CS38" i="4"/>
  <c r="CS37" i="4"/>
  <c r="CS36" i="4"/>
  <c r="CS35" i="4"/>
  <c r="CS34" i="4"/>
  <c r="CS33" i="4"/>
  <c r="CR55" i="4" l="1"/>
  <c r="CR54" i="4"/>
  <c r="CR53" i="4"/>
  <c r="CR52" i="4"/>
  <c r="CR51" i="4"/>
  <c r="CR50" i="4"/>
  <c r="CR49" i="4"/>
  <c r="CR48" i="4"/>
  <c r="CR47" i="4"/>
  <c r="CR46" i="4"/>
  <c r="CR45" i="4"/>
  <c r="CR44" i="4"/>
  <c r="CR43" i="4"/>
  <c r="CR42" i="4"/>
  <c r="CR41" i="4"/>
  <c r="CR40" i="4"/>
  <c r="CR39" i="4"/>
  <c r="CR38" i="4"/>
  <c r="CR37" i="4"/>
  <c r="CR36" i="4"/>
  <c r="CR35" i="4"/>
  <c r="CR34" i="4"/>
  <c r="CR33" i="4"/>
  <c r="CQ55" i="4" l="1"/>
  <c r="CQ54" i="4"/>
  <c r="CQ53" i="4"/>
  <c r="CQ52" i="4"/>
  <c r="CQ51" i="4"/>
  <c r="CQ50" i="4"/>
  <c r="CQ49" i="4"/>
  <c r="CQ48" i="4"/>
  <c r="CQ47" i="4"/>
  <c r="CQ46" i="4"/>
  <c r="CQ45" i="4"/>
  <c r="CQ44" i="4"/>
  <c r="CQ43" i="4"/>
  <c r="CQ42" i="4"/>
  <c r="CQ41" i="4"/>
  <c r="CQ40" i="4"/>
  <c r="CQ39" i="4"/>
  <c r="CQ38" i="4"/>
  <c r="CQ37" i="4"/>
  <c r="CQ36" i="4"/>
  <c r="CQ35" i="4"/>
  <c r="CQ34" i="4"/>
  <c r="CQ33" i="4"/>
  <c r="CP55" i="4" l="1"/>
  <c r="CP54" i="4"/>
  <c r="CP53" i="4"/>
  <c r="CP52" i="4"/>
  <c r="CP51" i="4"/>
  <c r="CP50" i="4"/>
  <c r="CP49" i="4"/>
  <c r="CP48" i="4"/>
  <c r="CP47" i="4"/>
  <c r="CP46" i="4"/>
  <c r="CP45" i="4"/>
  <c r="CP44" i="4"/>
  <c r="CP43" i="4"/>
  <c r="CP42" i="4"/>
  <c r="CP41" i="4"/>
  <c r="CP40" i="4"/>
  <c r="CP39" i="4"/>
  <c r="CP38" i="4"/>
  <c r="CP37" i="4"/>
  <c r="CP36" i="4"/>
  <c r="CP35" i="4"/>
  <c r="CP34" i="4"/>
  <c r="CP33" i="4"/>
  <c r="CO55" i="4" l="1"/>
  <c r="CO54" i="4"/>
  <c r="CO53" i="4"/>
  <c r="CO52" i="4"/>
  <c r="CO51" i="4"/>
  <c r="CO50" i="4"/>
  <c r="CO49" i="4"/>
  <c r="CO48" i="4"/>
  <c r="CO47" i="4"/>
  <c r="CO46" i="4"/>
  <c r="CO45" i="4"/>
  <c r="CO44" i="4"/>
  <c r="CO43" i="4"/>
  <c r="CO42" i="4"/>
  <c r="CO41" i="4"/>
  <c r="CO40" i="4"/>
  <c r="CO39" i="4"/>
  <c r="CO38" i="4"/>
  <c r="CO37" i="4"/>
  <c r="CO36" i="4"/>
  <c r="CO35" i="4"/>
  <c r="CO34" i="4"/>
  <c r="CO33" i="4"/>
  <c r="CN55" i="4" l="1"/>
  <c r="CN54" i="4"/>
  <c r="CN53" i="4"/>
  <c r="CN52" i="4"/>
  <c r="CN51" i="4"/>
  <c r="CN50" i="4"/>
  <c r="CN49" i="4"/>
  <c r="CN48" i="4"/>
  <c r="CN47" i="4"/>
  <c r="CN46" i="4"/>
  <c r="CN45" i="4"/>
  <c r="CN44" i="4"/>
  <c r="CN43" i="4"/>
  <c r="CN42" i="4"/>
  <c r="CN41" i="4"/>
  <c r="CN40" i="4"/>
  <c r="CN39" i="4"/>
  <c r="CN38" i="4"/>
  <c r="CN37" i="4"/>
  <c r="CN36" i="4"/>
  <c r="CN35" i="4"/>
  <c r="CN34" i="4"/>
  <c r="CN33" i="4"/>
  <c r="CM55" i="4" l="1"/>
  <c r="CM54" i="4"/>
  <c r="CM53" i="4"/>
  <c r="CM52" i="4"/>
  <c r="CM51" i="4"/>
  <c r="CM50" i="4"/>
  <c r="CM49" i="4"/>
  <c r="CM48" i="4"/>
  <c r="CM47" i="4"/>
  <c r="CM46" i="4"/>
  <c r="CM45" i="4"/>
  <c r="CM44" i="4"/>
  <c r="CM43" i="4"/>
  <c r="CM42" i="4"/>
  <c r="CM41" i="4"/>
  <c r="CM40" i="4"/>
  <c r="CM39" i="4"/>
  <c r="CM38" i="4"/>
  <c r="CM37" i="4"/>
  <c r="CM36" i="4"/>
  <c r="CM35" i="4"/>
  <c r="CM34" i="4"/>
  <c r="CM33" i="4"/>
  <c r="CL55" i="4" l="1"/>
  <c r="CL54" i="4"/>
  <c r="CL53" i="4"/>
  <c r="CL52" i="4"/>
  <c r="CL51" i="4"/>
  <c r="CL50" i="4"/>
  <c r="CL49" i="4"/>
  <c r="CL48" i="4"/>
  <c r="CL47" i="4"/>
  <c r="CL46" i="4"/>
  <c r="CL45" i="4"/>
  <c r="CL44" i="4"/>
  <c r="CL43" i="4"/>
  <c r="CL42" i="4"/>
  <c r="CL41" i="4"/>
  <c r="CL40" i="4"/>
  <c r="CL39" i="4"/>
  <c r="CL38" i="4"/>
  <c r="CL37" i="4"/>
  <c r="CL36" i="4"/>
  <c r="CL35" i="4"/>
  <c r="CL34" i="4"/>
  <c r="CL33" i="4"/>
  <c r="CK55" i="4" l="1"/>
  <c r="CK54" i="4"/>
  <c r="CK53" i="4"/>
  <c r="CK52" i="4"/>
  <c r="CK51" i="4"/>
  <c r="CK50" i="4"/>
  <c r="CK49" i="4"/>
  <c r="CK48" i="4"/>
  <c r="CK47" i="4"/>
  <c r="CK46" i="4"/>
  <c r="CK45" i="4"/>
  <c r="CK44" i="4"/>
  <c r="CK43" i="4"/>
  <c r="CK42" i="4"/>
  <c r="CK41" i="4"/>
  <c r="CK40" i="4"/>
  <c r="CK39" i="4"/>
  <c r="CK38" i="4"/>
  <c r="CK37" i="4"/>
  <c r="CK36" i="4"/>
  <c r="CK35" i="4"/>
  <c r="CK34" i="4"/>
  <c r="CK33" i="4"/>
  <c r="CJ55" i="4" l="1"/>
  <c r="CJ54" i="4"/>
  <c r="CJ53" i="4"/>
  <c r="CJ52" i="4"/>
  <c r="CJ51" i="4"/>
  <c r="CJ50" i="4"/>
  <c r="CJ49" i="4"/>
  <c r="CJ48" i="4"/>
  <c r="CJ47" i="4"/>
  <c r="CJ46" i="4"/>
  <c r="CJ45" i="4"/>
  <c r="CJ44" i="4"/>
  <c r="CJ43" i="4"/>
  <c r="CJ42" i="4"/>
  <c r="CJ41" i="4"/>
  <c r="CJ40" i="4"/>
  <c r="CJ39" i="4"/>
  <c r="CJ38" i="4"/>
  <c r="CJ37" i="4"/>
  <c r="CJ36" i="4"/>
  <c r="CJ35" i="4"/>
  <c r="CJ34" i="4"/>
  <c r="CJ33" i="4"/>
  <c r="CI55" i="4" l="1"/>
  <c r="CI54" i="4"/>
  <c r="CI53" i="4"/>
  <c r="CI52" i="4"/>
  <c r="CI51" i="4"/>
  <c r="CI50" i="4"/>
  <c r="CI49" i="4"/>
  <c r="CI48" i="4"/>
  <c r="CI47" i="4"/>
  <c r="CI46" i="4"/>
  <c r="CI45" i="4"/>
  <c r="CI44" i="4"/>
  <c r="CI43" i="4"/>
  <c r="CI42" i="4"/>
  <c r="CI41" i="4"/>
  <c r="CI40" i="4"/>
  <c r="CI39" i="4"/>
  <c r="CI38" i="4"/>
  <c r="CI37" i="4"/>
  <c r="CI36" i="4"/>
  <c r="CI35" i="4"/>
  <c r="CI34" i="4"/>
  <c r="CI33" i="4"/>
  <c r="CG33" i="4" l="1"/>
  <c r="CG55" i="4"/>
  <c r="CG54" i="4"/>
  <c r="CG53" i="4"/>
  <c r="CG52" i="4"/>
  <c r="CG51" i="4"/>
  <c r="CG50" i="4"/>
  <c r="CG49" i="4"/>
  <c r="CG48" i="4"/>
  <c r="CG47" i="4"/>
  <c r="CG46" i="4"/>
  <c r="CG45" i="4"/>
  <c r="CG44" i="4"/>
  <c r="CG43" i="4"/>
  <c r="CG42" i="4"/>
  <c r="CG41" i="4"/>
  <c r="CG40" i="4"/>
  <c r="CG39" i="4"/>
  <c r="CG38" i="4"/>
  <c r="CG37" i="4"/>
  <c r="CG36" i="4"/>
  <c r="CG35" i="4"/>
  <c r="CG34" i="4"/>
  <c r="CH55" i="4"/>
  <c r="CH54" i="4"/>
  <c r="CH53" i="4"/>
  <c r="CH52" i="4"/>
  <c r="CH51" i="4"/>
  <c r="CH50" i="4"/>
  <c r="CH49" i="4"/>
  <c r="CH48" i="4"/>
  <c r="CH47" i="4"/>
  <c r="CH46" i="4"/>
  <c r="CH45" i="4"/>
  <c r="CH44" i="4"/>
  <c r="CH43" i="4"/>
  <c r="CH42" i="4"/>
  <c r="CH41" i="4"/>
  <c r="CH40" i="4"/>
  <c r="CH39" i="4"/>
  <c r="CH38" i="4"/>
  <c r="CH37" i="4"/>
  <c r="CH36" i="4"/>
  <c r="CH35" i="4"/>
  <c r="CH34" i="4"/>
  <c r="CH33" i="4"/>
  <c r="CF55" i="4" l="1"/>
  <c r="CF54" i="4"/>
  <c r="CF53" i="4"/>
  <c r="CF52" i="4"/>
  <c r="CF51" i="4"/>
  <c r="CF50" i="4"/>
  <c r="CF49" i="4"/>
  <c r="CF48" i="4"/>
  <c r="CF47" i="4"/>
  <c r="CF46" i="4"/>
  <c r="CF45" i="4"/>
  <c r="CF44" i="4"/>
  <c r="CF43" i="4"/>
  <c r="CF42" i="4"/>
  <c r="CF41" i="4"/>
  <c r="CF40" i="4"/>
  <c r="CF39" i="4"/>
  <c r="CF38" i="4"/>
  <c r="CF37" i="4"/>
  <c r="CF36" i="4"/>
  <c r="CF35" i="4"/>
  <c r="CF34" i="4"/>
  <c r="CF33" i="4"/>
  <c r="CE55" i="4" l="1"/>
  <c r="CE54" i="4"/>
  <c r="CE53" i="4"/>
  <c r="CE52" i="4"/>
  <c r="CE51" i="4"/>
  <c r="CE50" i="4"/>
  <c r="CE49" i="4"/>
  <c r="CE48" i="4"/>
  <c r="CE47" i="4"/>
  <c r="CE46" i="4"/>
  <c r="CE45" i="4"/>
  <c r="CE44" i="4"/>
  <c r="CE43" i="4"/>
  <c r="CE42" i="4"/>
  <c r="CE41" i="4"/>
  <c r="CE40" i="4"/>
  <c r="CE39" i="4"/>
  <c r="CE38" i="4"/>
  <c r="CE37" i="4"/>
  <c r="CE36" i="4"/>
  <c r="CE35" i="4"/>
  <c r="CE34" i="4"/>
  <c r="CE33" i="4"/>
  <c r="CD55" i="4" l="1"/>
  <c r="CD54" i="4"/>
  <c r="CD53" i="4"/>
  <c r="CD52" i="4"/>
  <c r="CD51" i="4"/>
  <c r="CD50" i="4"/>
  <c r="CD49" i="4"/>
  <c r="CD48" i="4"/>
  <c r="CD47" i="4"/>
  <c r="CD46" i="4"/>
  <c r="CD45" i="4"/>
  <c r="CD44" i="4"/>
  <c r="CD43" i="4"/>
  <c r="CD42" i="4"/>
  <c r="CD41" i="4"/>
  <c r="CD40" i="4"/>
  <c r="CD39" i="4"/>
  <c r="CD38" i="4"/>
  <c r="CD37" i="4"/>
  <c r="CD36" i="4"/>
  <c r="CD35" i="4"/>
  <c r="CD34" i="4"/>
  <c r="CD33" i="4"/>
  <c r="CC55" i="4" l="1"/>
  <c r="CC54" i="4"/>
  <c r="CC53" i="4"/>
  <c r="CC52" i="4"/>
  <c r="CC51" i="4"/>
  <c r="CC50" i="4"/>
  <c r="CC49" i="4"/>
  <c r="CC48" i="4"/>
  <c r="CC47" i="4"/>
  <c r="CC46" i="4"/>
  <c r="CC45" i="4"/>
  <c r="CC44" i="4"/>
  <c r="CC43" i="4"/>
  <c r="CC42" i="4"/>
  <c r="CC41" i="4"/>
  <c r="CC40" i="4"/>
  <c r="CC39" i="4"/>
  <c r="CC38" i="4"/>
  <c r="CC37" i="4"/>
  <c r="CC36" i="4"/>
  <c r="CC35" i="4"/>
  <c r="CC34" i="4"/>
  <c r="CC33" i="4"/>
  <c r="CB55" i="4" l="1"/>
  <c r="CB54" i="4"/>
  <c r="CB53" i="4"/>
  <c r="CB52" i="4"/>
  <c r="CB51" i="4"/>
  <c r="CB50" i="4"/>
  <c r="CB49" i="4"/>
  <c r="CB48" i="4"/>
  <c r="CB47" i="4"/>
  <c r="CB46" i="4"/>
  <c r="CB45" i="4"/>
  <c r="CB44" i="4"/>
  <c r="CB43" i="4"/>
  <c r="CB42" i="4"/>
  <c r="CB41" i="4"/>
  <c r="CB40" i="4"/>
  <c r="CB39" i="4"/>
  <c r="CB38" i="4"/>
  <c r="CB37" i="4"/>
  <c r="CB36" i="4"/>
  <c r="CB35" i="4"/>
  <c r="CB34" i="4"/>
  <c r="CB33" i="4"/>
  <c r="CA55" i="4" l="1"/>
  <c r="CA54" i="4"/>
  <c r="CA53" i="4"/>
  <c r="CA52" i="4"/>
  <c r="CA51" i="4"/>
  <c r="CA50" i="4"/>
  <c r="CA49" i="4"/>
  <c r="CA48" i="4"/>
  <c r="CA47" i="4"/>
  <c r="CA46" i="4"/>
  <c r="CA45" i="4"/>
  <c r="CA44" i="4"/>
  <c r="CA43" i="4"/>
  <c r="CA42" i="4"/>
  <c r="CA41" i="4"/>
  <c r="CA40" i="4"/>
  <c r="CA39" i="4"/>
  <c r="CA38" i="4"/>
  <c r="CA37" i="4"/>
  <c r="CA36" i="4"/>
  <c r="CA35" i="4"/>
  <c r="CA34" i="4"/>
  <c r="CA33" i="4"/>
  <c r="BZ55" i="4" l="1"/>
  <c r="BZ54" i="4"/>
  <c r="BZ53" i="4"/>
  <c r="BZ52" i="4"/>
  <c r="BZ51" i="4"/>
  <c r="BZ50" i="4"/>
  <c r="BZ49" i="4"/>
  <c r="BZ48" i="4"/>
  <c r="BZ47" i="4"/>
  <c r="BZ46" i="4"/>
  <c r="BZ45" i="4"/>
  <c r="BZ44" i="4"/>
  <c r="BZ43" i="4"/>
  <c r="BZ42" i="4"/>
  <c r="BZ41" i="4"/>
  <c r="BZ40" i="4"/>
  <c r="BZ39" i="4"/>
  <c r="BZ38" i="4"/>
  <c r="BZ37" i="4"/>
  <c r="BZ36" i="4"/>
  <c r="BZ35" i="4"/>
  <c r="BZ34" i="4"/>
  <c r="BZ33" i="4"/>
  <c r="BY55" i="4" l="1"/>
  <c r="BY54" i="4"/>
  <c r="BY53" i="4"/>
  <c r="BY52" i="4"/>
  <c r="BY51" i="4"/>
  <c r="BY50" i="4"/>
  <c r="BY49" i="4"/>
  <c r="BY48" i="4"/>
  <c r="BY47" i="4"/>
  <c r="BY46" i="4"/>
  <c r="BY45" i="4"/>
  <c r="BY44" i="4"/>
  <c r="BY43" i="4"/>
  <c r="BY42" i="4"/>
  <c r="BY41" i="4"/>
  <c r="BY40" i="4"/>
  <c r="BY39" i="4"/>
  <c r="BY38" i="4"/>
  <c r="BY37" i="4"/>
  <c r="BY36" i="4"/>
  <c r="BY35" i="4"/>
  <c r="BY34" i="4"/>
  <c r="BY33" i="4"/>
  <c r="BX55" i="4" l="1"/>
  <c r="BX54" i="4"/>
  <c r="BX53" i="4"/>
  <c r="BX52" i="4"/>
  <c r="BX51" i="4"/>
  <c r="BX50" i="4"/>
  <c r="BX49" i="4"/>
  <c r="BX48" i="4"/>
  <c r="BX47" i="4"/>
  <c r="BX46" i="4"/>
  <c r="BX45" i="4"/>
  <c r="BX44" i="4"/>
  <c r="BX43" i="4"/>
  <c r="BX42" i="4"/>
  <c r="BX41" i="4"/>
  <c r="BX40" i="4"/>
  <c r="BX39" i="4"/>
  <c r="BX38" i="4"/>
  <c r="BX37" i="4"/>
  <c r="BX36" i="4"/>
  <c r="BX35" i="4"/>
  <c r="BX34" i="4"/>
  <c r="BX33" i="4"/>
  <c r="BW55" i="4" l="1"/>
  <c r="BW54" i="4"/>
  <c r="BW53" i="4"/>
  <c r="BW52" i="4"/>
  <c r="BW51" i="4"/>
  <c r="BW50" i="4"/>
  <c r="BW49" i="4"/>
  <c r="BW48" i="4"/>
  <c r="BW47" i="4"/>
  <c r="BW46" i="4"/>
  <c r="BW45" i="4"/>
  <c r="BW44" i="4"/>
  <c r="BW43" i="4"/>
  <c r="BW42" i="4"/>
  <c r="BW41" i="4"/>
  <c r="BW40" i="4"/>
  <c r="BW39" i="4"/>
  <c r="BW38" i="4"/>
  <c r="BW37" i="4"/>
  <c r="BW36" i="4"/>
  <c r="BW35" i="4"/>
  <c r="BW34" i="4"/>
  <c r="BW33" i="4"/>
  <c r="BV55" i="4" l="1"/>
  <c r="BV54" i="4"/>
  <c r="BV53" i="4"/>
  <c r="BV52" i="4"/>
  <c r="BV51" i="4"/>
  <c r="BV50" i="4"/>
  <c r="BV49" i="4"/>
  <c r="BV48" i="4"/>
  <c r="BV47" i="4"/>
  <c r="BV46" i="4"/>
  <c r="BV45" i="4"/>
  <c r="BV44" i="4"/>
  <c r="BV43" i="4"/>
  <c r="BV42" i="4"/>
  <c r="BV41" i="4"/>
  <c r="BV40" i="4"/>
  <c r="BV39" i="4"/>
  <c r="BV38" i="4"/>
  <c r="BV37" i="4"/>
  <c r="BV36" i="4"/>
  <c r="BV35" i="4"/>
  <c r="BV34" i="4"/>
  <c r="BV33" i="4"/>
  <c r="BU55" i="4" l="1"/>
  <c r="BU54" i="4"/>
  <c r="BU53" i="4"/>
  <c r="BU52" i="4"/>
  <c r="BU51" i="4"/>
  <c r="BU50" i="4"/>
  <c r="BU49" i="4"/>
  <c r="BU48" i="4"/>
  <c r="BU47" i="4"/>
  <c r="BU46" i="4"/>
  <c r="BU45" i="4"/>
  <c r="BU44" i="4"/>
  <c r="BU43" i="4"/>
  <c r="BU42" i="4"/>
  <c r="BU41" i="4"/>
  <c r="BU40" i="4"/>
  <c r="BU39" i="4"/>
  <c r="BU38" i="4"/>
  <c r="BU37" i="4"/>
  <c r="BU36" i="4"/>
  <c r="BU35" i="4"/>
  <c r="BU34" i="4"/>
  <c r="BU33" i="4"/>
  <c r="BT55" i="4" l="1"/>
  <c r="BT54" i="4"/>
  <c r="BT53" i="4"/>
  <c r="BT52" i="4"/>
  <c r="BT51" i="4"/>
  <c r="BT50" i="4"/>
  <c r="BT49" i="4"/>
  <c r="BT48" i="4"/>
  <c r="BT47" i="4"/>
  <c r="BT46" i="4"/>
  <c r="BT45" i="4"/>
  <c r="BT44" i="4"/>
  <c r="BT43" i="4"/>
  <c r="BT42" i="4"/>
  <c r="BT41" i="4"/>
  <c r="BT40" i="4"/>
  <c r="BT39" i="4"/>
  <c r="BT38" i="4"/>
  <c r="BT37" i="4"/>
  <c r="BT36" i="4"/>
  <c r="BT35" i="4"/>
  <c r="BT34" i="4"/>
  <c r="BT33" i="4"/>
  <c r="BS55" i="4" l="1"/>
  <c r="BS54" i="4"/>
  <c r="BS53" i="4"/>
  <c r="BS52" i="4"/>
  <c r="BS51" i="4"/>
  <c r="BS50" i="4"/>
  <c r="BS49" i="4"/>
  <c r="BS48" i="4"/>
  <c r="BS47" i="4"/>
  <c r="BS46" i="4"/>
  <c r="BS45" i="4"/>
  <c r="BS44" i="4"/>
  <c r="BS43" i="4"/>
  <c r="BS42" i="4"/>
  <c r="BS41" i="4"/>
  <c r="BS40" i="4"/>
  <c r="BS39" i="4"/>
  <c r="BS38" i="4"/>
  <c r="BS37" i="4"/>
  <c r="BS36" i="4"/>
  <c r="BS35" i="4"/>
  <c r="BS34" i="4"/>
  <c r="BS33" i="4"/>
  <c r="BR55" i="4" l="1"/>
  <c r="BR54" i="4"/>
  <c r="BR53" i="4"/>
  <c r="BR52" i="4"/>
  <c r="BR51" i="4"/>
  <c r="BR50" i="4"/>
  <c r="BR49" i="4"/>
  <c r="BR48" i="4"/>
  <c r="BR47" i="4"/>
  <c r="BR46" i="4"/>
  <c r="BR45" i="4"/>
  <c r="BR44" i="4"/>
  <c r="BR43" i="4"/>
  <c r="BR42" i="4"/>
  <c r="BR41" i="4"/>
  <c r="BR40" i="4"/>
  <c r="BR39" i="4"/>
  <c r="BR38" i="4"/>
  <c r="BR37" i="4"/>
  <c r="BR36" i="4"/>
  <c r="BR35" i="4"/>
  <c r="BR34" i="4"/>
  <c r="BR33" i="4"/>
  <c r="BQ55" i="4" l="1"/>
  <c r="BQ54" i="4"/>
  <c r="BQ53" i="4"/>
  <c r="BQ52" i="4"/>
  <c r="BQ51" i="4"/>
  <c r="BQ50" i="4"/>
  <c r="BQ49" i="4"/>
  <c r="BQ48" i="4"/>
  <c r="BQ47" i="4"/>
  <c r="BQ46" i="4"/>
  <c r="BQ45" i="4"/>
  <c r="BQ44" i="4"/>
  <c r="BQ43" i="4"/>
  <c r="BQ42" i="4"/>
  <c r="BQ41" i="4"/>
  <c r="BQ40" i="4"/>
  <c r="BQ39" i="4"/>
  <c r="BQ38" i="4"/>
  <c r="BQ37" i="4"/>
  <c r="BQ36" i="4"/>
  <c r="BQ35" i="4"/>
  <c r="BQ34" i="4"/>
  <c r="BQ33" i="4"/>
  <c r="BP55" i="4" l="1"/>
  <c r="BP54" i="4"/>
  <c r="BP53" i="4"/>
  <c r="BP52" i="4"/>
  <c r="BP51" i="4"/>
  <c r="BP50" i="4"/>
  <c r="BP49" i="4"/>
  <c r="BP48" i="4"/>
  <c r="BP47" i="4"/>
  <c r="BP46" i="4"/>
  <c r="BP45" i="4"/>
  <c r="BP44" i="4"/>
  <c r="BP43" i="4"/>
  <c r="BP42" i="4"/>
  <c r="BP41" i="4"/>
  <c r="BP40" i="4"/>
  <c r="BP39" i="4"/>
  <c r="BP38" i="4"/>
  <c r="BP37" i="4"/>
  <c r="BP36" i="4"/>
  <c r="BP35" i="4"/>
  <c r="BP34" i="4"/>
  <c r="BP33" i="4"/>
  <c r="BO55" i="4" l="1"/>
  <c r="BO54" i="4"/>
  <c r="BO53" i="4"/>
  <c r="BO52" i="4"/>
  <c r="BO51" i="4"/>
  <c r="BO50" i="4"/>
  <c r="BO49" i="4"/>
  <c r="BO48" i="4"/>
  <c r="BO47" i="4"/>
  <c r="BO46" i="4"/>
  <c r="BO45" i="4"/>
  <c r="BO44" i="4"/>
  <c r="BO43" i="4"/>
  <c r="BO42" i="4"/>
  <c r="BO41" i="4"/>
  <c r="BO40" i="4"/>
  <c r="BO39" i="4"/>
  <c r="BO38" i="4"/>
  <c r="BO37" i="4"/>
  <c r="BO36" i="4"/>
  <c r="BO35" i="4"/>
  <c r="BO34" i="4"/>
  <c r="BO33" i="4"/>
  <c r="BN55" i="4" l="1"/>
  <c r="BN54" i="4"/>
  <c r="BN53" i="4"/>
  <c r="BN52" i="4"/>
  <c r="BN51" i="4"/>
  <c r="BN50" i="4"/>
  <c r="BN49" i="4"/>
  <c r="BN48" i="4"/>
  <c r="BN47" i="4"/>
  <c r="BN46" i="4"/>
  <c r="BN45" i="4"/>
  <c r="BN44" i="4"/>
  <c r="BN43" i="4"/>
  <c r="BN42" i="4"/>
  <c r="BN41" i="4"/>
  <c r="BN40" i="4"/>
  <c r="BN39" i="4"/>
  <c r="BN38" i="4"/>
  <c r="BN37" i="4"/>
  <c r="BN36" i="4"/>
  <c r="BN35" i="4"/>
  <c r="BN34" i="4"/>
  <c r="BN33" i="4"/>
  <c r="BL55" i="4"/>
  <c r="BL54" i="4"/>
  <c r="BL53" i="4"/>
  <c r="BL52" i="4"/>
  <c r="BL51" i="4"/>
  <c r="BL50" i="4"/>
  <c r="BL49" i="4"/>
  <c r="BL48" i="4"/>
  <c r="BL47" i="4"/>
  <c r="BL46" i="4"/>
  <c r="BL45" i="4"/>
  <c r="BL44" i="4"/>
  <c r="BL43" i="4"/>
  <c r="BL42" i="4"/>
  <c r="BL41" i="4"/>
  <c r="BL40" i="4"/>
  <c r="BL39" i="4"/>
  <c r="BL38" i="4"/>
  <c r="BL37" i="4"/>
  <c r="BL36" i="4"/>
  <c r="BL35" i="4"/>
  <c r="BL34" i="4"/>
  <c r="BL33" i="4"/>
  <c r="BM55" i="4"/>
  <c r="BM54" i="4"/>
  <c r="BM53" i="4"/>
  <c r="BM52" i="4"/>
  <c r="BM51" i="4"/>
  <c r="BM50" i="4"/>
  <c r="BM49" i="4"/>
  <c r="BM48" i="4"/>
  <c r="BM47" i="4"/>
  <c r="BM46" i="4"/>
  <c r="BM45" i="4"/>
  <c r="BM44" i="4"/>
  <c r="BM43" i="4"/>
  <c r="BM42" i="4"/>
  <c r="BM41" i="4"/>
  <c r="BM40" i="4"/>
  <c r="BM39" i="4"/>
  <c r="BM38" i="4"/>
  <c r="BM37" i="4"/>
  <c r="BM36" i="4"/>
  <c r="BM35" i="4"/>
  <c r="BM34" i="4"/>
  <c r="BM33" i="4"/>
  <c r="BK55" i="4" l="1"/>
  <c r="BK54" i="4"/>
  <c r="BK53" i="4"/>
  <c r="BK52" i="4"/>
  <c r="BK51" i="4"/>
  <c r="BK50" i="4"/>
  <c r="BK49" i="4"/>
  <c r="BK48" i="4"/>
  <c r="BK47" i="4"/>
  <c r="BK46" i="4"/>
  <c r="BK45" i="4"/>
  <c r="BK44" i="4"/>
  <c r="BK43" i="4"/>
  <c r="BK42" i="4"/>
  <c r="BK41" i="4"/>
  <c r="BK40" i="4"/>
  <c r="BK39" i="4"/>
  <c r="BK38" i="4"/>
  <c r="BK37" i="4"/>
  <c r="BK36" i="4"/>
  <c r="BK35" i="4"/>
  <c r="BK34" i="4"/>
  <c r="BK33" i="4"/>
  <c r="BJ55" i="4" l="1"/>
  <c r="BJ54" i="4"/>
  <c r="BJ53" i="4"/>
  <c r="BJ52" i="4"/>
  <c r="BJ51" i="4"/>
  <c r="BJ50" i="4"/>
  <c r="BJ49" i="4"/>
  <c r="BJ48" i="4"/>
  <c r="BJ47" i="4"/>
  <c r="BJ46" i="4"/>
  <c r="BJ45" i="4"/>
  <c r="BJ44" i="4"/>
  <c r="BJ43" i="4"/>
  <c r="BJ42" i="4"/>
  <c r="BJ41" i="4"/>
  <c r="BJ40" i="4"/>
  <c r="BJ39" i="4"/>
  <c r="BJ38" i="4"/>
  <c r="BJ37" i="4"/>
  <c r="BJ36" i="4"/>
  <c r="BJ35" i="4"/>
  <c r="BJ34" i="4"/>
  <c r="BJ33" i="4"/>
  <c r="BI55" i="4" l="1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H55" i="4" l="1"/>
  <c r="BH54" i="4"/>
  <c r="BH53" i="4"/>
  <c r="BH52" i="4"/>
  <c r="BH51" i="4"/>
  <c r="BH50" i="4"/>
  <c r="BH49" i="4"/>
  <c r="BH48" i="4"/>
  <c r="BH47" i="4"/>
  <c r="BH46" i="4"/>
  <c r="BH45" i="4"/>
  <c r="BH44" i="4"/>
  <c r="BH43" i="4"/>
  <c r="BH42" i="4"/>
  <c r="BH41" i="4"/>
  <c r="BH40" i="4"/>
  <c r="BH39" i="4"/>
  <c r="BH38" i="4"/>
  <c r="BH37" i="4"/>
  <c r="BH36" i="4"/>
  <c r="BH35" i="4"/>
  <c r="BH34" i="4"/>
  <c r="BH33" i="4"/>
  <c r="BG55" i="4" l="1"/>
  <c r="BG54" i="4"/>
  <c r="BG53" i="4"/>
  <c r="BG52" i="4"/>
  <c r="BG51" i="4"/>
  <c r="BG50" i="4"/>
  <c r="BG49" i="4"/>
  <c r="BG48" i="4"/>
  <c r="BG47" i="4"/>
  <c r="BG46" i="4"/>
  <c r="BG45" i="4"/>
  <c r="BG44" i="4"/>
  <c r="BG43" i="4"/>
  <c r="BG42" i="4"/>
  <c r="BG41" i="4"/>
  <c r="BG40" i="4"/>
  <c r="BG39" i="4"/>
  <c r="BG38" i="4"/>
  <c r="BG37" i="4"/>
  <c r="BG36" i="4"/>
  <c r="BG35" i="4"/>
  <c r="BG34" i="4"/>
  <c r="BG33" i="4"/>
  <c r="BF55" i="4" l="1"/>
  <c r="BF54" i="4"/>
  <c r="BF53" i="4"/>
  <c r="BF52" i="4"/>
  <c r="BF51" i="4"/>
  <c r="BF50" i="4"/>
  <c r="BF49" i="4"/>
  <c r="BF48" i="4"/>
  <c r="BF47" i="4"/>
  <c r="BF46" i="4"/>
  <c r="BF45" i="4"/>
  <c r="BF44" i="4"/>
  <c r="BF43" i="4"/>
  <c r="BF42" i="4"/>
  <c r="BF41" i="4"/>
  <c r="BF40" i="4"/>
  <c r="BF39" i="4"/>
  <c r="BF38" i="4"/>
  <c r="BF37" i="4"/>
  <c r="BF36" i="4"/>
  <c r="BF35" i="4"/>
  <c r="BF34" i="4"/>
  <c r="BF33" i="4"/>
  <c r="BE55" i="4" l="1"/>
  <c r="BE54" i="4"/>
  <c r="BE53" i="4"/>
  <c r="BE52" i="4"/>
  <c r="BE51" i="4"/>
  <c r="BE50" i="4"/>
  <c r="BE49" i="4"/>
  <c r="BE48" i="4"/>
  <c r="BE47" i="4"/>
  <c r="BE46" i="4"/>
  <c r="BE45" i="4"/>
  <c r="BE44" i="4"/>
  <c r="BE43" i="4"/>
  <c r="BE42" i="4"/>
  <c r="BE41" i="4"/>
  <c r="BE40" i="4"/>
  <c r="BE39" i="4"/>
  <c r="BE38" i="4"/>
  <c r="BE37" i="4"/>
  <c r="BE36" i="4"/>
  <c r="BE35" i="4"/>
  <c r="BE34" i="4"/>
  <c r="BE33" i="4"/>
  <c r="BD55" i="4" l="1"/>
  <c r="BD54" i="4"/>
  <c r="BD53" i="4"/>
  <c r="BD52" i="4"/>
  <c r="BD51" i="4"/>
  <c r="BD50" i="4"/>
  <c r="BD49" i="4"/>
  <c r="BD48" i="4"/>
  <c r="BD47" i="4"/>
  <c r="BD46" i="4"/>
  <c r="BD45" i="4"/>
  <c r="BD44" i="4"/>
  <c r="BD43" i="4"/>
  <c r="BD42" i="4"/>
  <c r="BD41" i="4"/>
  <c r="BD40" i="4"/>
  <c r="BD39" i="4"/>
  <c r="BD38" i="4"/>
  <c r="BD37" i="4"/>
  <c r="BD36" i="4"/>
  <c r="BD35" i="4"/>
  <c r="BD34" i="4"/>
  <c r="BD33" i="4"/>
  <c r="BC55" i="4" l="1"/>
  <c r="BC54" i="4"/>
  <c r="BC53" i="4"/>
  <c r="BC52" i="4"/>
  <c r="BC51" i="4"/>
  <c r="BC50" i="4"/>
  <c r="BC49" i="4"/>
  <c r="BC48" i="4"/>
  <c r="BC47" i="4"/>
  <c r="BC46" i="4"/>
  <c r="BC45" i="4"/>
  <c r="BC44" i="4"/>
  <c r="BC43" i="4"/>
  <c r="BC42" i="4"/>
  <c r="BC41" i="4"/>
  <c r="BC40" i="4"/>
  <c r="BC39" i="4"/>
  <c r="BC38" i="4"/>
  <c r="BC37" i="4"/>
  <c r="BC36" i="4"/>
  <c r="BC35" i="4"/>
  <c r="BC34" i="4"/>
  <c r="BC33" i="4"/>
  <c r="BB55" i="4" l="1"/>
  <c r="BB54" i="4"/>
  <c r="BB53" i="4"/>
  <c r="BB52" i="4"/>
  <c r="BB51" i="4"/>
  <c r="BB50" i="4"/>
  <c r="BB49" i="4"/>
  <c r="BB48" i="4"/>
  <c r="BB47" i="4"/>
  <c r="BB46" i="4"/>
  <c r="BB45" i="4"/>
  <c r="BB44" i="4"/>
  <c r="BB43" i="4"/>
  <c r="BB42" i="4"/>
  <c r="BB41" i="4"/>
  <c r="BB40" i="4"/>
  <c r="BB39" i="4"/>
  <c r="BB38" i="4"/>
  <c r="BB37" i="4"/>
  <c r="BB36" i="4"/>
  <c r="BB35" i="4"/>
  <c r="BB34" i="4"/>
  <c r="BB33" i="4"/>
  <c r="BA55" i="4" l="1"/>
  <c r="BA54" i="4"/>
  <c r="BA53" i="4"/>
  <c r="BA52" i="4"/>
  <c r="BA51" i="4"/>
  <c r="BA50" i="4"/>
  <c r="BA49" i="4"/>
  <c r="BA48" i="4"/>
  <c r="BA47" i="4"/>
  <c r="BA46" i="4"/>
  <c r="BA45" i="4"/>
  <c r="BA44" i="4"/>
  <c r="BA43" i="4"/>
  <c r="BA42" i="4"/>
  <c r="BA41" i="4"/>
  <c r="BA40" i="4"/>
  <c r="BA39" i="4"/>
  <c r="BA38" i="4"/>
  <c r="BA37" i="4"/>
  <c r="BA36" i="4"/>
  <c r="BA35" i="4"/>
  <c r="BA34" i="4"/>
  <c r="BA33" i="4"/>
  <c r="AZ55" i="4" l="1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Y55" i="4" l="1"/>
  <c r="AY54" i="4"/>
  <c r="AY53" i="4"/>
  <c r="AY52" i="4"/>
  <c r="AY51" i="4"/>
  <c r="AY50" i="4"/>
  <c r="AY49" i="4"/>
  <c r="AY48" i="4"/>
  <c r="AY47" i="4"/>
  <c r="AY46" i="4"/>
  <c r="AY45" i="4"/>
  <c r="AY44" i="4"/>
  <c r="AY43" i="4"/>
  <c r="AY42" i="4"/>
  <c r="AY41" i="4"/>
  <c r="AY40" i="4"/>
  <c r="AY39" i="4"/>
  <c r="AY38" i="4"/>
  <c r="AY37" i="4"/>
  <c r="AY36" i="4"/>
  <c r="AY35" i="4"/>
  <c r="AY34" i="4"/>
  <c r="AY33" i="4"/>
  <c r="AX55" i="4" l="1"/>
  <c r="AX54" i="4"/>
  <c r="AX53" i="4"/>
  <c r="AX52" i="4"/>
  <c r="AX51" i="4"/>
  <c r="AX50" i="4"/>
  <c r="AX49" i="4"/>
  <c r="AX48" i="4"/>
  <c r="AX47" i="4"/>
  <c r="AX46" i="4"/>
  <c r="AX45" i="4"/>
  <c r="AX44" i="4"/>
  <c r="AX43" i="4"/>
  <c r="AX42" i="4"/>
  <c r="AX41" i="4"/>
  <c r="AX40" i="4"/>
  <c r="AX39" i="4"/>
  <c r="AX38" i="4"/>
  <c r="AX37" i="4"/>
  <c r="AX36" i="4"/>
  <c r="AX35" i="4"/>
  <c r="AX34" i="4"/>
  <c r="AX33" i="4"/>
  <c r="AW55" i="4" l="1"/>
  <c r="AW54" i="4"/>
  <c r="AW53" i="4"/>
  <c r="AW52" i="4"/>
  <c r="AW51" i="4"/>
  <c r="AW50" i="4"/>
  <c r="AW49" i="4"/>
  <c r="AW48" i="4"/>
  <c r="AW47" i="4"/>
  <c r="AW46" i="4"/>
  <c r="AW45" i="4"/>
  <c r="AW44" i="4"/>
  <c r="AW43" i="4"/>
  <c r="AW42" i="4"/>
  <c r="AW41" i="4"/>
  <c r="AW40" i="4"/>
  <c r="AW39" i="4"/>
  <c r="AW38" i="4"/>
  <c r="AW37" i="4"/>
  <c r="AW36" i="4"/>
  <c r="AW35" i="4"/>
  <c r="AW34" i="4"/>
  <c r="AW33" i="4"/>
  <c r="AV55" i="4" l="1"/>
  <c r="AV54" i="4"/>
  <c r="AV53" i="4"/>
  <c r="AV52" i="4"/>
  <c r="AV51" i="4"/>
  <c r="AV50" i="4"/>
  <c r="AV49" i="4"/>
  <c r="AV48" i="4"/>
  <c r="AV47" i="4"/>
  <c r="AV46" i="4"/>
  <c r="AV45" i="4"/>
  <c r="AV44" i="4"/>
  <c r="AV43" i="4"/>
  <c r="AV42" i="4"/>
  <c r="AV41" i="4"/>
  <c r="AV40" i="4"/>
  <c r="AV39" i="4"/>
  <c r="AV38" i="4"/>
  <c r="AV37" i="4"/>
  <c r="AV36" i="4"/>
  <c r="AV35" i="4"/>
  <c r="AV34" i="4"/>
  <c r="AV33" i="4"/>
  <c r="AU55" i="4" l="1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T55" i="4" l="1"/>
  <c r="AT54" i="4"/>
  <c r="AT53" i="4"/>
  <c r="AT52" i="4"/>
  <c r="AT51" i="4"/>
  <c r="AT50" i="4"/>
  <c r="AT49" i="4"/>
  <c r="AT48" i="4"/>
  <c r="AT47" i="4"/>
  <c r="AT46" i="4"/>
  <c r="AT45" i="4"/>
  <c r="AT44" i="4"/>
  <c r="AT43" i="4"/>
  <c r="AT42" i="4"/>
  <c r="AT41" i="4"/>
  <c r="AT40" i="4"/>
  <c r="AT39" i="4"/>
  <c r="AT38" i="4"/>
  <c r="AT37" i="4"/>
  <c r="AT36" i="4"/>
  <c r="AT35" i="4"/>
  <c r="AT34" i="4"/>
  <c r="AT33" i="4"/>
  <c r="AR55" i="4" l="1"/>
  <c r="AR54" i="4"/>
  <c r="AR53" i="4"/>
  <c r="AR52" i="4"/>
  <c r="AR51" i="4"/>
  <c r="AR50" i="4"/>
  <c r="AR49" i="4"/>
  <c r="AR48" i="4"/>
  <c r="AR47" i="4"/>
  <c r="AR46" i="4"/>
  <c r="AR45" i="4"/>
  <c r="AR44" i="4"/>
  <c r="AR43" i="4"/>
  <c r="AR42" i="4"/>
  <c r="AR41" i="4"/>
  <c r="AR40" i="4"/>
  <c r="AR39" i="4"/>
  <c r="AR38" i="4"/>
  <c r="AR37" i="4"/>
  <c r="AR36" i="4"/>
  <c r="AR35" i="4"/>
  <c r="AR34" i="4"/>
  <c r="AR33" i="4"/>
  <c r="AS55" i="4"/>
  <c r="AS54" i="4"/>
  <c r="AS53" i="4"/>
  <c r="AS52" i="4"/>
  <c r="AS51" i="4"/>
  <c r="AS50" i="4"/>
  <c r="AS49" i="4"/>
  <c r="AS48" i="4"/>
  <c r="AS47" i="4"/>
  <c r="AS46" i="4"/>
  <c r="AS45" i="4"/>
  <c r="AS44" i="4"/>
  <c r="AS43" i="4"/>
  <c r="AS42" i="4"/>
  <c r="AS41" i="4"/>
  <c r="AS40" i="4"/>
  <c r="AS39" i="4"/>
  <c r="AS38" i="4"/>
  <c r="AS37" i="4"/>
  <c r="AS36" i="4"/>
  <c r="AS35" i="4"/>
  <c r="AS34" i="4"/>
  <c r="AS33" i="4"/>
  <c r="AQ55" i="4" l="1"/>
  <c r="AQ54" i="4"/>
  <c r="AQ53" i="4"/>
  <c r="AQ52" i="4"/>
  <c r="AQ51" i="4"/>
  <c r="AQ50" i="4"/>
  <c r="AQ49" i="4"/>
  <c r="AQ48" i="4"/>
  <c r="AQ47" i="4"/>
  <c r="AQ46" i="4"/>
  <c r="AQ45" i="4"/>
  <c r="AQ44" i="4"/>
  <c r="AQ43" i="4"/>
  <c r="AQ42" i="4"/>
  <c r="AQ41" i="4"/>
  <c r="AQ40" i="4"/>
  <c r="AQ39" i="4"/>
  <c r="AQ38" i="4"/>
  <c r="AQ37" i="4"/>
  <c r="AQ36" i="4"/>
  <c r="AQ35" i="4"/>
  <c r="AQ34" i="4"/>
  <c r="AQ33" i="4"/>
  <c r="AP55" i="4" l="1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O55" i="4" l="1"/>
  <c r="AO54" i="4"/>
  <c r="AO53" i="4"/>
  <c r="AO52" i="4"/>
  <c r="AO51" i="4"/>
  <c r="AO50" i="4"/>
  <c r="AO49" i="4"/>
  <c r="AO48" i="4"/>
  <c r="AO47" i="4"/>
  <c r="AO46" i="4"/>
  <c r="AO45" i="4"/>
  <c r="AO44" i="4"/>
  <c r="AO43" i="4"/>
  <c r="AO42" i="4"/>
  <c r="AO41" i="4"/>
  <c r="AO40" i="4"/>
  <c r="AO39" i="4"/>
  <c r="AO38" i="4"/>
  <c r="AO37" i="4"/>
  <c r="AO36" i="4"/>
  <c r="AO35" i="4"/>
  <c r="AO34" i="4"/>
  <c r="AO33" i="4"/>
  <c r="AN55" i="4" l="1"/>
  <c r="AN54" i="4"/>
  <c r="AN53" i="4"/>
  <c r="AN52" i="4"/>
  <c r="AN51" i="4"/>
  <c r="AN50" i="4"/>
  <c r="AN49" i="4"/>
  <c r="AN48" i="4"/>
  <c r="AN47" i="4"/>
  <c r="AN46" i="4"/>
  <c r="AN45" i="4"/>
  <c r="AN44" i="4"/>
  <c r="AN43" i="4"/>
  <c r="AN42" i="4"/>
  <c r="AN41" i="4"/>
  <c r="AN40" i="4"/>
  <c r="AN39" i="4"/>
  <c r="AN38" i="4"/>
  <c r="AN37" i="4"/>
  <c r="AN36" i="4"/>
  <c r="AN35" i="4"/>
  <c r="AN34" i="4"/>
  <c r="AN33" i="4"/>
  <c r="AM55" i="4" l="1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L55" i="4" l="1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K55" i="4" l="1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J55" i="4" l="1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I55" i="4" l="1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H55" i="4" l="1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G55" i="4" l="1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F55" i="4" l="1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E55" i="4" l="1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D55" i="4" l="1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C55" i="4" l="1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B55" i="4" l="1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A55" i="4" l="1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Z55" i="4" l="1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W55" i="4" l="1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V55" i="4" l="1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U55" i="4" l="1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T55" i="4" l="1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S55" i="4" l="1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R55" i="4" l="1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Q55" i="4" l="1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P55" i="4" l="1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O55" i="4" l="1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N55" i="4" l="1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M55" i="4" l="1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L55" i="4" l="1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K55" i="4" l="1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J55" i="4" l="1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I55" i="4" l="1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H55" i="4" l="1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G55" i="4" l="1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F55" i="4" l="1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D55" i="4" l="1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C55" i="4" l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</calcChain>
</file>

<file path=xl/sharedStrings.xml><?xml version="1.0" encoding="utf-8"?>
<sst xmlns="http://schemas.openxmlformats.org/spreadsheetml/2006/main" count="172" uniqueCount="151">
  <si>
    <t xml:space="preserve"> </t>
  </si>
  <si>
    <t>(million drams)</t>
  </si>
  <si>
    <t xml:space="preserve">   General government </t>
  </si>
  <si>
    <t>    Banks</t>
  </si>
  <si>
    <t>MONETARY BASE</t>
  </si>
  <si>
    <t>   Currency outside of the CBA</t>
  </si>
  <si>
    <t>   Other accounts of residents</t>
  </si>
  <si>
    <t>      Other accounts (in dram)</t>
  </si>
  <si>
    <t>      Other accounts (in FX)</t>
  </si>
  <si>
    <t xml:space="preserve">          CBA foreign currency swap (FX attraction)</t>
  </si>
  <si>
    <t xml:space="preserve">          Deposits (-)</t>
  </si>
  <si>
    <t xml:space="preserve">          CBA foreign currency swap (FX allocation) (-)</t>
  </si>
  <si>
    <t xml:space="preserve">          Deposit auctions (-)</t>
  </si>
  <si>
    <t xml:space="preserve">     Correspondent accounts (in FX)</t>
  </si>
  <si>
    <t xml:space="preserve">     Correspondent accounts (in dram)</t>
  </si>
  <si>
    <t>Changes against the previous period</t>
  </si>
  <si>
    <t xml:space="preserve">    Securites issued by the CBA (-)</t>
  </si>
  <si>
    <t xml:space="preserve">       including Repo transactions, o/w</t>
  </si>
  <si>
    <t xml:space="preserve">          Reverse repo (-)</t>
  </si>
  <si>
    <r>
      <t xml:space="preserve">Net international reserves (NIR) </t>
    </r>
    <r>
      <rPr>
        <vertAlign val="superscript"/>
        <sz val="11"/>
        <color indexed="8"/>
        <rFont val="GHEA Grapalat"/>
        <family val="3"/>
      </rPr>
      <t>1</t>
    </r>
  </si>
  <si>
    <t>NDA</t>
  </si>
  <si>
    <t xml:space="preserve">    Other items,net</t>
  </si>
  <si>
    <r>
      <t>NDA</t>
    </r>
    <r>
      <rPr>
        <vertAlign val="superscript"/>
        <sz val="11"/>
        <rFont val="GHEA Grapalat"/>
        <family val="3"/>
      </rPr>
      <t xml:space="preserve"> </t>
    </r>
  </si>
  <si>
    <t xml:space="preserve">                        Main refinancing instrument</t>
  </si>
  <si>
    <t xml:space="preserve">                        Long-term refinancing instrument</t>
  </si>
  <si>
    <t xml:space="preserve">                        Fine tuning repo instrument</t>
  </si>
  <si>
    <t xml:space="preserve">                        Lombard repo</t>
  </si>
  <si>
    <t xml:space="preserve">ACCOUNTS OF THE CENTRAL BANK OF ARMENIA*      </t>
  </si>
  <si>
    <t xml:space="preserve">Net international reserves (NIR) </t>
  </si>
  <si>
    <t>* Attention: starting from 2019 the NIR will be presented only at actual exchange rates.</t>
  </si>
  <si>
    <r>
      <t xml:space="preserve">1 </t>
    </r>
    <r>
      <rPr>
        <b/>
        <sz val="11"/>
        <color indexed="8"/>
        <rFont val="Times Armenian"/>
        <family val="1"/>
      </rPr>
      <t>The CBA closing entries are included.</t>
    </r>
  </si>
  <si>
    <r>
      <rPr>
        <b/>
        <vertAlign val="superscript"/>
        <sz val="11"/>
        <color indexed="8"/>
        <rFont val="GHEA Grapalat"/>
        <family val="3"/>
      </rPr>
      <t>2</t>
    </r>
    <r>
      <rPr>
        <b/>
        <sz val="11"/>
        <color indexed="8"/>
        <rFont val="GHEA Grapalat"/>
        <family val="3"/>
      </rPr>
      <t xml:space="preserve"> Data are preliminary.</t>
    </r>
  </si>
  <si>
    <t>03.01.2024</t>
  </si>
  <si>
    <t>04.01.24</t>
  </si>
  <si>
    <t>05.01.24</t>
  </si>
  <si>
    <t>08.01.24</t>
  </si>
  <si>
    <t>09.01.24</t>
  </si>
  <si>
    <t>10.01.24</t>
  </si>
  <si>
    <t>11.01.24</t>
  </si>
  <si>
    <t>12.01.24</t>
  </si>
  <si>
    <t>15.01.24</t>
  </si>
  <si>
    <t>16.01.24</t>
  </si>
  <si>
    <t>17.01.24</t>
  </si>
  <si>
    <t>18.01.24</t>
  </si>
  <si>
    <t>19.01.24</t>
  </si>
  <si>
    <t>22.01.24</t>
  </si>
  <si>
    <t>23.01.24</t>
  </si>
  <si>
    <t>24.01.24</t>
  </si>
  <si>
    <t>25.01.24</t>
  </si>
  <si>
    <t>26.01.24</t>
  </si>
  <si>
    <t>29.01.24</t>
  </si>
  <si>
    <t>30.01.24</t>
  </si>
  <si>
    <t>01.02.24</t>
  </si>
  <si>
    <t>02.02.24</t>
  </si>
  <si>
    <t>05.02.24</t>
  </si>
  <si>
    <t>06.02.24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</si>
  <si>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</si>
  <si>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</si>
  <si>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</si>
  <si>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</si>
  <si>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</si>
  <si>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</si>
  <si>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</si>
  <si>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</si>
  <si>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</si>
  <si>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</si>
  <si>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</si>
  <si>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</si>
  <si>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</si>
  <si>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</si>
  <si>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</si>
  <si>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</si>
  <si>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01.03.2024</t>
  </si>
  <si>
    <t>04.03.2024</t>
  </si>
  <si>
    <t>05.03.2024</t>
  </si>
  <si>
    <t>06.03.2024</t>
  </si>
  <si>
    <t>07.03.2024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</si>
  <si>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</si>
  <si>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</si>
  <si>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</si>
  <si>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</si>
  <si>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</si>
  <si>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</si>
  <si>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</si>
  <si>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</si>
  <si>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</si>
  <si>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</si>
  <si>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</si>
  <si>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</si>
  <si>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</si>
  <si>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</si>
  <si>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01.04.2024</t>
  </si>
  <si>
    <r>
      <t xml:space="preserve">30-Dec-23 </t>
    </r>
    <r>
      <rPr>
        <b/>
        <vertAlign val="superscript"/>
        <sz val="11"/>
        <rFont val="GHEA Grapalat"/>
        <family val="3"/>
      </rPr>
      <t>1</t>
    </r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</si>
  <si>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</si>
  <si>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</si>
  <si>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</si>
  <si>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</si>
  <si>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</si>
  <si>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</si>
  <si>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</si>
  <si>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</si>
  <si>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</si>
  <si>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</si>
  <si>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</si>
  <si>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</si>
  <si>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</si>
  <si>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</si>
  <si>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</si>
  <si>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25.04.24</t>
  </si>
  <si>
    <t>23.04.24</t>
  </si>
  <si>
    <t>26.04.24</t>
  </si>
  <si>
    <t>29.04.24</t>
  </si>
  <si>
    <t>02.05.24</t>
  </si>
  <si>
    <t>03.05.24</t>
  </si>
  <si>
    <t>06.05.24</t>
  </si>
  <si>
    <t>07.05.24</t>
  </si>
  <si>
    <t>08.05.24</t>
  </si>
  <si>
    <t>10.05.24</t>
  </si>
  <si>
    <t>13.05.24</t>
  </si>
  <si>
    <t>14.05.24</t>
  </si>
  <si>
    <t>15.05.24</t>
  </si>
  <si>
    <t>16.05.24</t>
  </si>
  <si>
    <t>17.05.24</t>
  </si>
  <si>
    <t>20.05.24</t>
  </si>
  <si>
    <t>21.05.24</t>
  </si>
  <si>
    <t>22.05.24</t>
  </si>
  <si>
    <t>23.05.24</t>
  </si>
  <si>
    <t>24.05.24</t>
  </si>
  <si>
    <t>27.05.24</t>
  </si>
  <si>
    <r>
      <t xml:space="preserve">29-Mar-24 </t>
    </r>
    <r>
      <rPr>
        <b/>
        <vertAlign val="superscript"/>
        <sz val="11"/>
        <rFont val="GHEA Grapalat"/>
        <family val="3"/>
      </rPr>
      <t>1</t>
    </r>
  </si>
  <si>
    <t>29.05.24</t>
  </si>
  <si>
    <t>30.05.24</t>
  </si>
  <si>
    <t>03.06.24</t>
  </si>
  <si>
    <t>04.06.24</t>
  </si>
  <si>
    <t>05.06.24</t>
  </si>
  <si>
    <t>06.06.24</t>
  </si>
  <si>
    <t>07.06.24</t>
  </si>
  <si>
    <t>10.06.24</t>
  </si>
  <si>
    <t>11.06.24</t>
  </si>
  <si>
    <t>12.06.24</t>
  </si>
  <si>
    <t>13.06.24</t>
  </si>
  <si>
    <t>14.06.24</t>
  </si>
  <si>
    <t>17.06.24</t>
  </si>
  <si>
    <t>18.06.24</t>
  </si>
  <si>
    <t>19.06.24</t>
  </si>
  <si>
    <t>20.06.24</t>
  </si>
  <si>
    <t>21.06.24</t>
  </si>
  <si>
    <t>24.06.24</t>
  </si>
  <si>
    <t>25.06.24</t>
  </si>
  <si>
    <t>26.06.24</t>
  </si>
  <si>
    <t>27.06.24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</si>
</sst>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[$€-2]* #,##0.00_);_([$€-2]* \(#,##0.00\);_([$€-2]* &quot;-&quot;??_)"/>
  </numFmts>
  <fonts count="48" x14ac:knownFonts="1">
    <font>
      <sz val="10"/>
      <name val="Arial"/>
    </font>
    <font>
      <sz val="10"/>
      <name val="Arial"/>
      <family val="2"/>
    </font>
    <font>
      <sz val="11"/>
      <color indexed="8"/>
      <name val="GHEA Grapalat"/>
      <family val="3"/>
    </font>
    <font>
      <sz val="11"/>
      <name val="GHEA Grapalat"/>
      <family val="3"/>
    </font>
    <font>
      <sz val="11"/>
      <color indexed="9"/>
      <name val="GHEA Grapalat"/>
      <family val="3"/>
    </font>
    <font>
      <sz val="11"/>
      <color indexed="8"/>
      <name val="Times Armenian"/>
      <family val="2"/>
    </font>
    <font>
      <sz val="11"/>
      <color indexed="9"/>
      <name val="Times Armenian"/>
      <family val="2"/>
    </font>
    <font>
      <i/>
      <sz val="11"/>
      <color indexed="23"/>
      <name val="Times Armenian"/>
      <family val="2"/>
    </font>
    <font>
      <b/>
      <sz val="18"/>
      <color indexed="62"/>
      <name val="Cambria"/>
      <family val="2"/>
    </font>
    <font>
      <sz val="10"/>
      <name val="Times Armenian"/>
      <family val="1"/>
    </font>
    <font>
      <sz val="10"/>
      <name val="Times Armenian"/>
      <family val="1"/>
    </font>
    <font>
      <sz val="10"/>
      <name val="MS Sans Serif"/>
      <family val="2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sz val="12"/>
      <name val="Tms Rmn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10"/>
      <name val="Arial Armenian"/>
      <family val="2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7"/>
      <name val="Small Fonts"/>
      <family val="2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0"/>
      <name val="Calibri"/>
      <family val="2"/>
      <charset val="204"/>
    </font>
    <font>
      <vertAlign val="superscript"/>
      <sz val="11"/>
      <color indexed="8"/>
      <name val="GHEA Grapalat"/>
      <family val="3"/>
    </font>
    <font>
      <vertAlign val="superscript"/>
      <sz val="11"/>
      <name val="GHEA Grapalat"/>
      <family val="3"/>
    </font>
    <font>
      <b/>
      <sz val="11"/>
      <name val="GHEA Grapalat"/>
      <family val="3"/>
    </font>
    <font>
      <b/>
      <sz val="11"/>
      <color indexed="8"/>
      <name val="GHEA Grapalat"/>
      <family val="3"/>
    </font>
    <font>
      <i/>
      <sz val="11"/>
      <color indexed="8"/>
      <name val="GHEA Grapalat"/>
      <family val="3"/>
    </font>
    <font>
      <sz val="11"/>
      <name val="Arial Armenian"/>
      <family val="2"/>
    </font>
    <font>
      <sz val="11"/>
      <color indexed="8"/>
      <name val="Arial Armenian"/>
      <family val="2"/>
    </font>
    <font>
      <b/>
      <vertAlign val="superscript"/>
      <sz val="11"/>
      <color indexed="8"/>
      <name val="Times Armenian"/>
      <family val="1"/>
    </font>
    <font>
      <b/>
      <sz val="11"/>
      <color indexed="8"/>
      <name val="Times Armenian"/>
      <family val="1"/>
    </font>
    <font>
      <b/>
      <vertAlign val="superscript"/>
      <sz val="11"/>
      <color indexed="8"/>
      <name val="GHEA Grapalat"/>
      <family val="3"/>
    </font>
    <font>
      <sz val="11"/>
      <color theme="1"/>
      <name val="Times Armenian"/>
      <family val="2"/>
    </font>
    <font>
      <sz val="11"/>
      <color theme="0"/>
      <name val="Times Armenian"/>
      <family val="2"/>
    </font>
    <font>
      <b/>
      <sz val="11"/>
      <name val="Arial Armenian"/>
      <family val="2"/>
    </font>
    <font>
      <b/>
      <sz val="11"/>
      <color indexed="8"/>
      <name val="Arial Armenian"/>
      <family val="2"/>
    </font>
    <font>
      <b/>
      <sz val="10"/>
      <name val="GHEA Grapalat"/>
      <family val="3"/>
    </font>
    <font>
      <sz val="10"/>
      <name val="GHEA Grapalat"/>
      <family val="3"/>
    </font>
    <font>
      <b/>
      <vertAlign val="superscript"/>
      <sz val="11"/>
      <name val="GHEA Grapalat"/>
      <family val="3"/>
    </font>
  </fonts>
  <fills count="3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30"/>
        <bgColor indexed="30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3"/>
        <bgColor indexed="53"/>
      </patternFill>
    </fill>
    <fill>
      <patternFill patternType="solid">
        <fgColor indexed="51"/>
        <bgColor indexed="51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29"/>
        <bgColor indexed="29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22">
    <xf numFmtId="0" fontId="0" fillId="0" borderId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0" fontId="41" fillId="30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42" fillId="3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6" fontId="11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25" borderId="1" applyNumberFormat="0" applyAlignment="0" applyProtection="0"/>
    <xf numFmtId="0" fontId="17" fillId="16" borderId="2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165" fontId="2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9" fillId="0" borderId="0"/>
    <xf numFmtId="0" fontId="25" fillId="23" borderId="1" applyNumberFormat="0" applyAlignment="0" applyProtection="0"/>
    <xf numFmtId="0" fontId="26" fillId="0" borderId="6" applyNumberFormat="0" applyFill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6" fillId="23" borderId="0" applyNumberFormat="0" applyBorder="0" applyAlignment="0" applyProtection="0"/>
    <xf numFmtId="37" fontId="2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0" fillId="22" borderId="7" applyNumberFormat="0" applyFont="0" applyAlignment="0" applyProtection="0"/>
    <xf numFmtId="0" fontId="28" fillId="25" borderId="8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6" fontId="1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0" xfId="3" applyNumberFormat="1" applyFont="1" applyFill="1" applyBorder="1" applyAlignment="1">
      <alignment wrapText="1"/>
    </xf>
    <xf numFmtId="0" fontId="3" fillId="0" borderId="10" xfId="0" applyNumberFormat="1" applyFont="1" applyFill="1" applyBorder="1" applyAlignment="1">
      <alignment wrapText="1"/>
    </xf>
    <xf numFmtId="0" fontId="4" fillId="0" borderId="10" xfId="16" applyFont="1" applyFill="1" applyBorder="1"/>
    <xf numFmtId="0" fontId="3" fillId="0" borderId="0" xfId="0" applyNumberFormat="1" applyFont="1" applyFill="1" applyBorder="1" applyAlignment="1">
      <alignment wrapText="1"/>
    </xf>
    <xf numFmtId="0" fontId="3" fillId="0" borderId="11" xfId="0" applyNumberFormat="1" applyFont="1" applyFill="1" applyBorder="1" applyAlignment="1">
      <alignment wrapText="1"/>
    </xf>
    <xf numFmtId="0" fontId="33" fillId="0" borderId="11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Continuous"/>
    </xf>
    <xf numFmtId="0" fontId="35" fillId="0" borderId="0" xfId="0" applyFont="1" applyBorder="1" applyAlignment="1">
      <alignment horizontal="left"/>
    </xf>
    <xf numFmtId="15" fontId="33" fillId="0" borderId="10" xfId="0" applyNumberFormat="1" applyFont="1" applyBorder="1" applyAlignment="1">
      <alignment horizontal="center"/>
    </xf>
    <xf numFmtId="0" fontId="2" fillId="0" borderId="10" xfId="0" applyFont="1" applyFill="1" applyBorder="1"/>
    <xf numFmtId="0" fontId="3" fillId="0" borderId="10" xfId="0" applyFont="1" applyBorder="1"/>
    <xf numFmtId="164" fontId="36" fillId="0" borderId="10" xfId="52" applyNumberFormat="1" applyFont="1" applyFill="1" applyBorder="1"/>
    <xf numFmtId="164" fontId="37" fillId="0" borderId="10" xfId="52" applyNumberFormat="1" applyFont="1" applyFill="1" applyBorder="1" applyAlignment="1">
      <alignment horizontal="right"/>
    </xf>
    <xf numFmtId="164" fontId="2" fillId="0" borderId="12" xfId="52" quotePrefix="1" applyNumberFormat="1" applyFont="1" applyBorder="1" applyAlignment="1">
      <alignment vertical="center"/>
    </xf>
    <xf numFmtId="164" fontId="3" fillId="0" borderId="10" xfId="52" applyNumberFormat="1" applyFont="1" applyBorder="1"/>
    <xf numFmtId="0" fontId="34" fillId="0" borderId="0" xfId="0" applyNumberFormat="1" applyFont="1" applyAlignment="1">
      <alignment horizontal="left"/>
    </xf>
    <xf numFmtId="0" fontId="38" fillId="0" borderId="0" xfId="107" applyFont="1" applyFill="1" applyAlignment="1"/>
    <xf numFmtId="0" fontId="3" fillId="0" borderId="0" xfId="0" applyFont="1"/>
    <xf numFmtId="0" fontId="34" fillId="0" borderId="10" xfId="3" applyNumberFormat="1" applyFont="1" applyFill="1" applyBorder="1" applyAlignment="1">
      <alignment wrapText="1"/>
    </xf>
    <xf numFmtId="164" fontId="43" fillId="0" borderId="10" xfId="52" applyNumberFormat="1" applyFont="1" applyFill="1" applyBorder="1"/>
    <xf numFmtId="0" fontId="33" fillId="0" borderId="0" xfId="0" applyFont="1" applyBorder="1"/>
    <xf numFmtId="164" fontId="44" fillId="0" borderId="10" xfId="52" applyNumberFormat="1" applyFont="1" applyFill="1" applyBorder="1" applyAlignment="1">
      <alignment horizontal="right"/>
    </xf>
    <xf numFmtId="0" fontId="45" fillId="0" borderId="0" xfId="0" applyFont="1"/>
    <xf numFmtId="0" fontId="46" fillId="0" borderId="0" xfId="0" applyFont="1"/>
  </cellXfs>
  <cellStyles count="122">
    <cellStyle name=" Verticals" xfId="1" xr:uid="{00000000-0005-0000-0000-000000000000}"/>
    <cellStyle name="_1_²ÜºÈÆø" xfId="2" xr:uid="{00000000-0005-0000-0000-000001000000}"/>
    <cellStyle name="20% - Accent1" xfId="3" builtinId="30"/>
    <cellStyle name="20% - Accent1 2" xfId="4" xr:uid="{00000000-0005-0000-0000-000003000000}"/>
    <cellStyle name="20% - Accent2 2" xfId="5" xr:uid="{00000000-0005-0000-0000-000004000000}"/>
    <cellStyle name="20% - Accent3 2" xfId="6" xr:uid="{00000000-0005-0000-0000-000005000000}"/>
    <cellStyle name="20% - Accent4 2" xfId="7" xr:uid="{00000000-0005-0000-0000-000006000000}"/>
    <cellStyle name="20% - Accent5 2" xfId="8" xr:uid="{00000000-0005-0000-0000-000007000000}"/>
    <cellStyle name="20% - Accent6 2" xfId="9" xr:uid="{00000000-0005-0000-0000-000008000000}"/>
    <cellStyle name="40% - Accent1 2" xfId="10" xr:uid="{00000000-0005-0000-0000-000009000000}"/>
    <cellStyle name="40% - Accent2 2" xfId="11" xr:uid="{00000000-0005-0000-0000-00000A000000}"/>
    <cellStyle name="40% - Accent3 2" xfId="12" xr:uid="{00000000-0005-0000-0000-00000B000000}"/>
    <cellStyle name="40% - Accent4 2" xfId="13" xr:uid="{00000000-0005-0000-0000-00000C000000}"/>
    <cellStyle name="40% - Accent5 2" xfId="14" xr:uid="{00000000-0005-0000-0000-00000D000000}"/>
    <cellStyle name="40% - Accent6 2" xfId="15" xr:uid="{00000000-0005-0000-0000-00000E000000}"/>
    <cellStyle name="60% - Accent1" xfId="16" builtinId="32"/>
    <cellStyle name="60% - Accent1 2" xfId="17" xr:uid="{00000000-0005-0000-0000-000010000000}"/>
    <cellStyle name="60% - Accent2 2" xfId="18" xr:uid="{00000000-0005-0000-0000-000011000000}"/>
    <cellStyle name="60% - Accent3 2" xfId="19" xr:uid="{00000000-0005-0000-0000-000012000000}"/>
    <cellStyle name="60% - Accent4 2" xfId="20" xr:uid="{00000000-0005-0000-0000-000013000000}"/>
    <cellStyle name="60% - Accent5 2" xfId="21" xr:uid="{00000000-0005-0000-0000-000014000000}"/>
    <cellStyle name="60% - Accent6 2" xfId="22" xr:uid="{00000000-0005-0000-0000-000015000000}"/>
    <cellStyle name="Accent1 - 20%" xfId="23" xr:uid="{00000000-0005-0000-0000-000016000000}"/>
    <cellStyle name="Accent1 - 40%" xfId="24" xr:uid="{00000000-0005-0000-0000-000017000000}"/>
    <cellStyle name="Accent1 - 60%" xfId="25" xr:uid="{00000000-0005-0000-0000-000018000000}"/>
    <cellStyle name="Accent1 2" xfId="26" xr:uid="{00000000-0005-0000-0000-000019000000}"/>
    <cellStyle name="Accent2 - 20%" xfId="27" xr:uid="{00000000-0005-0000-0000-00001A000000}"/>
    <cellStyle name="Accent2 - 40%" xfId="28" xr:uid="{00000000-0005-0000-0000-00001B000000}"/>
    <cellStyle name="Accent2 - 60%" xfId="29" xr:uid="{00000000-0005-0000-0000-00001C000000}"/>
    <cellStyle name="Accent2 2" xfId="30" xr:uid="{00000000-0005-0000-0000-00001D000000}"/>
    <cellStyle name="Accent3 - 20%" xfId="31" xr:uid="{00000000-0005-0000-0000-00001E000000}"/>
    <cellStyle name="Accent3 - 40%" xfId="32" xr:uid="{00000000-0005-0000-0000-00001F000000}"/>
    <cellStyle name="Accent3 - 60%" xfId="33" xr:uid="{00000000-0005-0000-0000-000020000000}"/>
    <cellStyle name="Accent3 2" xfId="34" xr:uid="{00000000-0005-0000-0000-000021000000}"/>
    <cellStyle name="Accent4 - 20%" xfId="35" xr:uid="{00000000-0005-0000-0000-000022000000}"/>
    <cellStyle name="Accent4 - 40%" xfId="36" xr:uid="{00000000-0005-0000-0000-000023000000}"/>
    <cellStyle name="Accent4 - 60%" xfId="37" xr:uid="{00000000-0005-0000-0000-000024000000}"/>
    <cellStyle name="Accent4 2" xfId="38" xr:uid="{00000000-0005-0000-0000-000025000000}"/>
    <cellStyle name="Accent5 - 20%" xfId="39" xr:uid="{00000000-0005-0000-0000-000026000000}"/>
    <cellStyle name="Accent5 - 40%" xfId="40" xr:uid="{00000000-0005-0000-0000-000027000000}"/>
    <cellStyle name="Accent5 - 60%" xfId="41" xr:uid="{00000000-0005-0000-0000-000028000000}"/>
    <cellStyle name="Accent5 2" xfId="42" xr:uid="{00000000-0005-0000-0000-000029000000}"/>
    <cellStyle name="Accent6 - 20%" xfId="43" xr:uid="{00000000-0005-0000-0000-00002A000000}"/>
    <cellStyle name="Accent6 - 40%" xfId="44" xr:uid="{00000000-0005-0000-0000-00002B000000}"/>
    <cellStyle name="Accent6 - 60%" xfId="45" xr:uid="{00000000-0005-0000-0000-00002C000000}"/>
    <cellStyle name="Accent6 2" xfId="46" xr:uid="{00000000-0005-0000-0000-00002D000000}"/>
    <cellStyle name="al_laroux_7_laroux_1_²ðò²Ê´²ÜÎ" xfId="47" xr:uid="{00000000-0005-0000-0000-00002E000000}"/>
    <cellStyle name="Bad 2" xfId="48" xr:uid="{00000000-0005-0000-0000-00002F000000}"/>
    <cellStyle name="Body" xfId="49" xr:uid="{00000000-0005-0000-0000-000030000000}"/>
    <cellStyle name="Calculation 2" xfId="50" xr:uid="{00000000-0005-0000-0000-000031000000}"/>
    <cellStyle name="Check Cell 2" xfId="51" xr:uid="{00000000-0005-0000-0000-000032000000}"/>
    <cellStyle name="Comma" xfId="52" builtinId="3"/>
    <cellStyle name="Comma 2" xfId="53" xr:uid="{00000000-0005-0000-0000-000034000000}"/>
    <cellStyle name="Comma 3" xfId="54" xr:uid="{00000000-0005-0000-0000-000035000000}"/>
    <cellStyle name="Dezimal [0]_laroux" xfId="55" xr:uid="{00000000-0005-0000-0000-000036000000}"/>
    <cellStyle name="Dezimal_laroux" xfId="56" xr:uid="{00000000-0005-0000-0000-000037000000}"/>
    <cellStyle name="Emphasis 1" xfId="57" xr:uid="{00000000-0005-0000-0000-000038000000}"/>
    <cellStyle name="Emphasis 2" xfId="58" xr:uid="{00000000-0005-0000-0000-000039000000}"/>
    <cellStyle name="Emphasis 3" xfId="59" xr:uid="{00000000-0005-0000-0000-00003A000000}"/>
    <cellStyle name="Euro" xfId="60" xr:uid="{00000000-0005-0000-0000-00003B000000}"/>
    <cellStyle name="Explanatory Text 2" xfId="61" xr:uid="{00000000-0005-0000-0000-00003C000000}"/>
    <cellStyle name="Good 2" xfId="62" xr:uid="{00000000-0005-0000-0000-00003D000000}"/>
    <cellStyle name="Heading 1 2" xfId="63" xr:uid="{00000000-0005-0000-0000-00003E000000}"/>
    <cellStyle name="Heading 2 2" xfId="64" xr:uid="{00000000-0005-0000-0000-00003F000000}"/>
    <cellStyle name="Heading 3 2" xfId="65" xr:uid="{00000000-0005-0000-0000-000040000000}"/>
    <cellStyle name="Heading 4 2" xfId="66" xr:uid="{00000000-0005-0000-0000-000041000000}"/>
    <cellStyle name="Îáû÷íûé_AMD" xfId="67" xr:uid="{00000000-0005-0000-0000-000042000000}"/>
    <cellStyle name="Input 2" xfId="68" xr:uid="{00000000-0005-0000-0000-000043000000}"/>
    <cellStyle name="Linked Cell 2" xfId="69" xr:uid="{00000000-0005-0000-0000-000044000000}"/>
    <cellStyle name="Milliers [0]_laroux" xfId="70" xr:uid="{00000000-0005-0000-0000-000045000000}"/>
    <cellStyle name="Milliers_laroux" xfId="71" xr:uid="{00000000-0005-0000-0000-000046000000}"/>
    <cellStyle name="Neutral 2" xfId="72" xr:uid="{00000000-0005-0000-0000-000047000000}"/>
    <cellStyle name="no dec" xfId="73" xr:uid="{00000000-0005-0000-0000-000048000000}"/>
    <cellStyle name="Normal" xfId="0" builtinId="0"/>
    <cellStyle name="Normal - Style1" xfId="74" xr:uid="{00000000-0005-0000-0000-00004A000000}"/>
    <cellStyle name="Normal 10" xfId="75" xr:uid="{00000000-0005-0000-0000-00004B000000}"/>
    <cellStyle name="Normal 10 2" xfId="76" xr:uid="{00000000-0005-0000-0000-00004C000000}"/>
    <cellStyle name="Normal 11" xfId="77" xr:uid="{00000000-0005-0000-0000-00004D000000}"/>
    <cellStyle name="Normal 11 2" xfId="78" xr:uid="{00000000-0005-0000-0000-00004E000000}"/>
    <cellStyle name="Normal 12" xfId="79" xr:uid="{00000000-0005-0000-0000-00004F000000}"/>
    <cellStyle name="Normal 12 2" xfId="80" xr:uid="{00000000-0005-0000-0000-000050000000}"/>
    <cellStyle name="Normal 13" xfId="81" xr:uid="{00000000-0005-0000-0000-000051000000}"/>
    <cellStyle name="Normal 13 2" xfId="82" xr:uid="{00000000-0005-0000-0000-000052000000}"/>
    <cellStyle name="Normal 14" xfId="83" xr:uid="{00000000-0005-0000-0000-000053000000}"/>
    <cellStyle name="Normal 14 2" xfId="84" xr:uid="{00000000-0005-0000-0000-000054000000}"/>
    <cellStyle name="Normal 16" xfId="85" xr:uid="{00000000-0005-0000-0000-000055000000}"/>
    <cellStyle name="Normal 17" xfId="86" xr:uid="{00000000-0005-0000-0000-000056000000}"/>
    <cellStyle name="Normal 18" xfId="87" xr:uid="{00000000-0005-0000-0000-000057000000}"/>
    <cellStyle name="Normal 19" xfId="88" xr:uid="{00000000-0005-0000-0000-000058000000}"/>
    <cellStyle name="Normal 2 10" xfId="89" xr:uid="{00000000-0005-0000-0000-000059000000}"/>
    <cellStyle name="Normal 2 11" xfId="90" xr:uid="{00000000-0005-0000-0000-00005A000000}"/>
    <cellStyle name="Normal 2 2" xfId="91" xr:uid="{00000000-0005-0000-0000-00005B000000}"/>
    <cellStyle name="Normal 2 3" xfId="92" xr:uid="{00000000-0005-0000-0000-00005C000000}"/>
    <cellStyle name="Normal 2 4" xfId="93" xr:uid="{00000000-0005-0000-0000-00005D000000}"/>
    <cellStyle name="Normal 2 5" xfId="94" xr:uid="{00000000-0005-0000-0000-00005E000000}"/>
    <cellStyle name="Normal 2 6" xfId="95" xr:uid="{00000000-0005-0000-0000-00005F000000}"/>
    <cellStyle name="Normal 2 7" xfId="96" xr:uid="{00000000-0005-0000-0000-000060000000}"/>
    <cellStyle name="Normal 2 8" xfId="97" xr:uid="{00000000-0005-0000-0000-000061000000}"/>
    <cellStyle name="Normal 2 9" xfId="98" xr:uid="{00000000-0005-0000-0000-000062000000}"/>
    <cellStyle name="Normal 20" xfId="99" xr:uid="{00000000-0005-0000-0000-000063000000}"/>
    <cellStyle name="Normal 21" xfId="100" xr:uid="{00000000-0005-0000-0000-000064000000}"/>
    <cellStyle name="Normal 22" xfId="101" xr:uid="{00000000-0005-0000-0000-000065000000}"/>
    <cellStyle name="Normal 23" xfId="102" xr:uid="{00000000-0005-0000-0000-000066000000}"/>
    <cellStyle name="Normal 3 2" xfId="103" xr:uid="{00000000-0005-0000-0000-000067000000}"/>
    <cellStyle name="Normal 5 2" xfId="104" xr:uid="{00000000-0005-0000-0000-000068000000}"/>
    <cellStyle name="Normal 6 2" xfId="105" xr:uid="{00000000-0005-0000-0000-000069000000}"/>
    <cellStyle name="Normal 7 2" xfId="106" xr:uid="{00000000-0005-0000-0000-00006A000000}"/>
    <cellStyle name="Normal_01_Jan_ 2010" xfId="107" xr:uid="{00000000-0005-0000-0000-00006B000000}"/>
    <cellStyle name="Note 2" xfId="108" xr:uid="{00000000-0005-0000-0000-00006C000000}"/>
    <cellStyle name="Output 2" xfId="109" xr:uid="{00000000-0005-0000-0000-00006D000000}"/>
    <cellStyle name="Percent 2" xfId="110" xr:uid="{00000000-0005-0000-0000-00006E000000}"/>
    <cellStyle name="Percent 3" xfId="111" xr:uid="{00000000-0005-0000-0000-00006F000000}"/>
    <cellStyle name="Sheet Title" xfId="112" xr:uid="{00000000-0005-0000-0000-000070000000}"/>
    <cellStyle name="Standard_laroux" xfId="113" xr:uid="{00000000-0005-0000-0000-000071000000}"/>
    <cellStyle name="Style 1" xfId="114" xr:uid="{00000000-0005-0000-0000-000072000000}"/>
    <cellStyle name="Style 2" xfId="115" xr:uid="{00000000-0005-0000-0000-000073000000}"/>
    <cellStyle name="Title 2" xfId="116" xr:uid="{00000000-0005-0000-0000-000074000000}"/>
    <cellStyle name="Total 2" xfId="117" xr:uid="{00000000-0005-0000-0000-000075000000}"/>
    <cellStyle name="ux" xfId="118" xr:uid="{00000000-0005-0000-0000-000076000000}"/>
    <cellStyle name="Währung [0]_laroux" xfId="119" xr:uid="{00000000-0005-0000-0000-000077000000}"/>
    <cellStyle name="Währung_laroux" xfId="120" xr:uid="{00000000-0005-0000-0000-000078000000}"/>
    <cellStyle name="Warning Text 2" xfId="121" xr:uid="{00000000-0005-0000-0000-00007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59"/>
  <sheetViews>
    <sheetView tabSelected="1" zoomScale="65" zoomScaleNormal="65" workbookViewId="0">
      <pane xSplit="1" ySplit="6" topLeftCell="DK7" activePane="bottomRight" state="frozen"/>
      <selection pane="topRight" activeCell="B1" sqref="B1"/>
      <selection pane="bottomLeft" activeCell="A7" sqref="A7"/>
      <selection pane="bottomRight" activeCell="DY27" sqref="DY27"/>
    </sheetView>
  </sheetViews>
  <sheetFormatPr defaultColWidth="11.5703125" defaultRowHeight="16.5" x14ac:dyDescent="0.3"/>
  <cols>
    <col min="1" max="1" width="55.140625" style="19" customWidth="1"/>
    <col min="2" max="2" width="17.28515625" style="7" bestFit="1" customWidth="1"/>
    <col min="3" max="22" width="16" style="7" hidden="1" customWidth="1"/>
    <col min="23" max="23" width="16" style="7" customWidth="1"/>
    <col min="24" max="43" width="16" style="7" hidden="1" customWidth="1"/>
    <col min="44" max="44" width="16" style="7" bestFit="1" customWidth="1"/>
    <col min="45" max="63" width="16" style="7" hidden="1" customWidth="1"/>
    <col min="64" max="64" width="17.28515625" style="7" bestFit="1" customWidth="1"/>
    <col min="65" max="84" width="16" style="7" hidden="1" customWidth="1"/>
    <col min="85" max="85" width="16" style="7" bestFit="1" customWidth="1"/>
    <col min="86" max="104" width="16" style="7" hidden="1" customWidth="1"/>
    <col min="105" max="124" width="16" style="7" bestFit="1" customWidth="1"/>
    <col min="125" max="16384" width="11.5703125" style="7"/>
  </cols>
  <sheetData>
    <row r="1" spans="1:124" s="25" customFormat="1" ht="14.25" x14ac:dyDescent="0.25">
      <c r="A1" s="24" t="s">
        <v>27</v>
      </c>
    </row>
    <row r="2" spans="1:124" s="25" customFormat="1" ht="14.25" x14ac:dyDescent="0.25">
      <c r="A2" s="24" t="s">
        <v>1</v>
      </c>
    </row>
    <row r="3" spans="1:124" ht="7.5" customHeight="1" x14ac:dyDescent="0.3">
      <c r="A3" s="8"/>
    </row>
    <row r="4" spans="1:124" ht="3" customHeight="1" x14ac:dyDescent="0.3">
      <c r="A4" s="9"/>
    </row>
    <row r="5" spans="1:124" ht="17.25" x14ac:dyDescent="0.3">
      <c r="A5" s="3" t="s">
        <v>0</v>
      </c>
      <c r="B5" s="10" t="s">
        <v>92</v>
      </c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 t="s">
        <v>39</v>
      </c>
      <c r="K5" s="10" t="s">
        <v>40</v>
      </c>
      <c r="L5" s="10" t="s">
        <v>41</v>
      </c>
      <c r="M5" s="10" t="s">
        <v>42</v>
      </c>
      <c r="N5" s="10" t="s">
        <v>43</v>
      </c>
      <c r="O5" s="10" t="s">
        <v>44</v>
      </c>
      <c r="P5" s="10" t="s">
        <v>45</v>
      </c>
      <c r="Q5" s="10" t="s">
        <v>46</v>
      </c>
      <c r="R5" s="10" t="s">
        <v>47</v>
      </c>
      <c r="S5" s="10" t="s">
        <v>48</v>
      </c>
      <c r="T5" s="10" t="s">
        <v>49</v>
      </c>
      <c r="U5" s="10" t="s">
        <v>50</v>
      </c>
      <c r="V5" s="10" t="s">
        <v>51</v>
      </c>
      <c r="W5" s="10">
        <v>45322</v>
      </c>
      <c r="X5" s="10" t="s">
        <v>52</v>
      </c>
      <c r="Y5" s="10" t="s">
        <v>53</v>
      </c>
      <c r="Z5" s="10" t="s">
        <v>54</v>
      </c>
      <c r="AA5" s="10" t="s">
        <v>55</v>
      </c>
      <c r="AB5" s="10" t="s">
        <v>56</v>
      </c>
      <c r="AC5" s="10" t="s">
        <v>57</v>
      </c>
      <c r="AD5" s="10" t="s">
        <v>58</v>
      </c>
      <c r="AE5" s="10" t="s">
        <v>59</v>
      </c>
      <c r="AF5" s="10" t="s">
        <v>60</v>
      </c>
      <c r="AG5" s="10" t="s">
        <v>61</v>
      </c>
      <c r="AH5" s="10" t="s">
        <v>62</v>
      </c>
      <c r="AI5" s="10" t="s">
        <v>63</v>
      </c>
      <c r="AJ5" s="10" t="s">
        <v>64</v>
      </c>
      <c r="AK5" s="10" t="s">
        <v>65</v>
      </c>
      <c r="AL5" s="10" t="s">
        <v>66</v>
      </c>
      <c r="AM5" s="10" t="s">
        <v>67</v>
      </c>
      <c r="AN5" s="10" t="s">
        <v>68</v>
      </c>
      <c r="AO5" s="10" t="s">
        <v>69</v>
      </c>
      <c r="AP5" s="10" t="s">
        <v>70</v>
      </c>
      <c r="AQ5" s="10" t="s">
        <v>71</v>
      </c>
      <c r="AR5" s="10">
        <v>45351</v>
      </c>
      <c r="AS5" s="10" t="s">
        <v>72</v>
      </c>
      <c r="AT5" s="10" t="s">
        <v>73</v>
      </c>
      <c r="AU5" s="10" t="s">
        <v>74</v>
      </c>
      <c r="AV5" s="10" t="s">
        <v>75</v>
      </c>
      <c r="AW5" s="10" t="s">
        <v>76</v>
      </c>
      <c r="AX5" s="10" t="s">
        <v>77</v>
      </c>
      <c r="AY5" s="10" t="s">
        <v>78</v>
      </c>
      <c r="AZ5" s="10" t="s">
        <v>79</v>
      </c>
      <c r="BA5" s="10" t="s">
        <v>80</v>
      </c>
      <c r="BB5" s="10" t="s">
        <v>81</v>
      </c>
      <c r="BC5" s="10" t="s">
        <v>82</v>
      </c>
      <c r="BD5" s="10" t="s">
        <v>83</v>
      </c>
      <c r="BE5" s="10" t="s">
        <v>84</v>
      </c>
      <c r="BF5" s="10" t="s">
        <v>85</v>
      </c>
      <c r="BG5" s="10" t="s">
        <v>86</v>
      </c>
      <c r="BH5" s="10" t="s">
        <v>87</v>
      </c>
      <c r="BI5" s="10" t="s">
        <v>88</v>
      </c>
      <c r="BJ5" s="10" t="s">
        <v>89</v>
      </c>
      <c r="BK5" s="10" t="s">
        <v>90</v>
      </c>
      <c r="BL5" s="10" t="s">
        <v>129</v>
      </c>
      <c r="BM5" s="10" t="s">
        <v>91</v>
      </c>
      <c r="BN5" s="10" t="s">
        <v>93</v>
      </c>
      <c r="BO5" s="10" t="s">
        <v>94</v>
      </c>
      <c r="BP5" s="10" t="s">
        <v>95</v>
      </c>
      <c r="BQ5" s="10" t="s">
        <v>96</v>
      </c>
      <c r="BR5" s="10" t="s">
        <v>97</v>
      </c>
      <c r="BS5" s="10" t="s">
        <v>98</v>
      </c>
      <c r="BT5" s="10" t="s">
        <v>99</v>
      </c>
      <c r="BU5" s="10" t="s">
        <v>100</v>
      </c>
      <c r="BV5" s="10" t="s">
        <v>101</v>
      </c>
      <c r="BW5" s="10" t="s">
        <v>102</v>
      </c>
      <c r="BX5" s="10" t="s">
        <v>103</v>
      </c>
      <c r="BY5" s="10" t="s">
        <v>104</v>
      </c>
      <c r="BZ5" s="10" t="s">
        <v>105</v>
      </c>
      <c r="CA5" s="10" t="s">
        <v>106</v>
      </c>
      <c r="CB5" s="10" t="s">
        <v>107</v>
      </c>
      <c r="CC5" s="10" t="s">
        <v>109</v>
      </c>
      <c r="CD5" s="10" t="s">
        <v>108</v>
      </c>
      <c r="CE5" s="10" t="s">
        <v>110</v>
      </c>
      <c r="CF5" s="10" t="s">
        <v>111</v>
      </c>
      <c r="CG5" s="10">
        <v>45412</v>
      </c>
      <c r="CH5" s="10" t="s">
        <v>112</v>
      </c>
      <c r="CI5" s="10" t="s">
        <v>113</v>
      </c>
      <c r="CJ5" s="10" t="s">
        <v>114</v>
      </c>
      <c r="CK5" s="10" t="s">
        <v>115</v>
      </c>
      <c r="CL5" s="10" t="s">
        <v>116</v>
      </c>
      <c r="CM5" s="10" t="s">
        <v>117</v>
      </c>
      <c r="CN5" s="10" t="s">
        <v>118</v>
      </c>
      <c r="CO5" s="10" t="s">
        <v>119</v>
      </c>
      <c r="CP5" s="10" t="s">
        <v>120</v>
      </c>
      <c r="CQ5" s="10" t="s">
        <v>121</v>
      </c>
      <c r="CR5" s="10" t="s">
        <v>122</v>
      </c>
      <c r="CS5" s="10" t="s">
        <v>123</v>
      </c>
      <c r="CT5" s="10" t="s">
        <v>124</v>
      </c>
      <c r="CU5" s="10" t="s">
        <v>125</v>
      </c>
      <c r="CV5" s="10" t="s">
        <v>126</v>
      </c>
      <c r="CW5" s="10" t="s">
        <v>127</v>
      </c>
      <c r="CX5" s="10" t="s">
        <v>128</v>
      </c>
      <c r="CY5" s="10" t="s">
        <v>130</v>
      </c>
      <c r="CZ5" s="10" t="s">
        <v>131</v>
      </c>
      <c r="DA5" s="10">
        <v>45443</v>
      </c>
      <c r="DB5" s="10" t="s">
        <v>132</v>
      </c>
      <c r="DC5" s="10" t="s">
        <v>133</v>
      </c>
      <c r="DD5" s="10" t="s">
        <v>134</v>
      </c>
      <c r="DE5" s="10" t="s">
        <v>135</v>
      </c>
      <c r="DF5" s="10" t="s">
        <v>136</v>
      </c>
      <c r="DG5" s="10" t="s">
        <v>137</v>
      </c>
      <c r="DH5" s="10" t="s">
        <v>138</v>
      </c>
      <c r="DI5" s="10" t="s">
        <v>139</v>
      </c>
      <c r="DJ5" s="10" t="s">
        <v>140</v>
      </c>
      <c r="DK5" s="10" t="s">
        <v>141</v>
      </c>
      <c r="DL5" s="10" t="s">
        <v>142</v>
      </c>
      <c r="DM5" s="10" t="s">
        <v>143</v>
      </c>
      <c r="DN5" s="10" t="s">
        <v>144</v>
      </c>
      <c r="DO5" s="10" t="s">
        <v>145</v>
      </c>
      <c r="DP5" s="10" t="s">
        <v>146</v>
      </c>
      <c r="DQ5" s="10" t="s">
        <v>147</v>
      </c>
      <c r="DR5" s="10" t="s">
        <v>148</v>
      </c>
      <c r="DS5" s="10" t="s">
        <v>149</v>
      </c>
      <c r="DT5" s="10" t="s">
        <v>150</v>
      </c>
    </row>
    <row r="6" spans="1:124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</row>
    <row r="7" spans="1:124" x14ac:dyDescent="0.3">
      <c r="A7" s="1" t="s">
        <v>28</v>
      </c>
      <c r="B7" s="13">
        <v>1117700.574004238</v>
      </c>
      <c r="C7" s="13">
        <v>1081775.5496020736</v>
      </c>
      <c r="D7" s="13">
        <v>1080878.4131712487</v>
      </c>
      <c r="E7" s="13">
        <v>1068851.9540567587</v>
      </c>
      <c r="F7" s="13">
        <v>1066779.2332199588</v>
      </c>
      <c r="G7" s="13">
        <v>1069484.4864954117</v>
      </c>
      <c r="H7" s="13">
        <v>1093956.7128011277</v>
      </c>
      <c r="I7" s="13">
        <v>1084629.8558338825</v>
      </c>
      <c r="J7" s="13">
        <v>1084216.7266998745</v>
      </c>
      <c r="K7" s="13">
        <v>1070612.1355352502</v>
      </c>
      <c r="L7" s="13">
        <v>1090057.7026098117</v>
      </c>
      <c r="M7" s="13">
        <v>1087929.5769806977</v>
      </c>
      <c r="N7" s="13">
        <v>1087880.5565023974</v>
      </c>
      <c r="O7" s="13">
        <v>1072184.563340168</v>
      </c>
      <c r="P7" s="13">
        <v>1068968.4314561943</v>
      </c>
      <c r="Q7" s="13">
        <v>1068263.8248206065</v>
      </c>
      <c r="R7" s="13">
        <v>1065433.7589335584</v>
      </c>
      <c r="S7" s="13">
        <v>1064995.0901257657</v>
      </c>
      <c r="T7" s="13">
        <v>1061975.5544945227</v>
      </c>
      <c r="U7" s="13">
        <v>1066168.6469987163</v>
      </c>
      <c r="V7" s="13">
        <v>1070457.2923239246</v>
      </c>
      <c r="W7" s="13">
        <v>1107091.1920370876</v>
      </c>
      <c r="X7" s="13">
        <v>1055950.5204973728</v>
      </c>
      <c r="Y7" s="13">
        <v>1054325.3703252375</v>
      </c>
      <c r="Z7" s="13">
        <v>1049178.833864768</v>
      </c>
      <c r="AA7" s="13">
        <v>1048942.6409941288</v>
      </c>
      <c r="AB7" s="13">
        <v>1048001.0731022364</v>
      </c>
      <c r="AC7" s="13">
        <v>1045504.4173104654</v>
      </c>
      <c r="AD7" s="13">
        <v>1046110.8056391345</v>
      </c>
      <c r="AE7" s="13">
        <v>1045512.3439782287</v>
      </c>
      <c r="AF7" s="13">
        <v>1046433.1360512057</v>
      </c>
      <c r="AG7" s="13">
        <v>1038810.5761660413</v>
      </c>
      <c r="AH7" s="13">
        <v>1029530.7910680309</v>
      </c>
      <c r="AI7" s="13">
        <v>1037664.5497171625</v>
      </c>
      <c r="AJ7" s="13">
        <v>1040664.8301675922</v>
      </c>
      <c r="AK7" s="13">
        <v>1022494.8681526845</v>
      </c>
      <c r="AL7" s="13">
        <v>1020142.0544076394</v>
      </c>
      <c r="AM7" s="13">
        <v>1020369.8587872803</v>
      </c>
      <c r="AN7" s="13">
        <v>1017026.144496701</v>
      </c>
      <c r="AO7" s="13">
        <v>1015912.4496839702</v>
      </c>
      <c r="AP7" s="13">
        <v>996272.69529541279</v>
      </c>
      <c r="AQ7" s="13">
        <v>996197.79713782517</v>
      </c>
      <c r="AR7" s="13">
        <v>1030421.352775687</v>
      </c>
      <c r="AS7" s="13">
        <v>1000347.7159581885</v>
      </c>
      <c r="AT7" s="13">
        <v>996111.77772635163</v>
      </c>
      <c r="AU7" s="13">
        <v>993939.4469191836</v>
      </c>
      <c r="AV7" s="13">
        <v>998754.63758425449</v>
      </c>
      <c r="AW7" s="13">
        <v>1000373.4322845865</v>
      </c>
      <c r="AX7" s="13">
        <v>1002798.7130204672</v>
      </c>
      <c r="AY7" s="13">
        <v>994687.82392565371</v>
      </c>
      <c r="AZ7" s="13">
        <v>992335.89447642013</v>
      </c>
      <c r="BA7" s="13">
        <v>983429.65204313549</v>
      </c>
      <c r="BB7" s="13">
        <v>976004.63312546327</v>
      </c>
      <c r="BC7" s="13">
        <v>973334.52992566279</v>
      </c>
      <c r="BD7" s="13">
        <v>964887.05921119533</v>
      </c>
      <c r="BE7" s="13">
        <v>959972.41546536039</v>
      </c>
      <c r="BF7" s="13">
        <v>954861.27055111714</v>
      </c>
      <c r="BG7" s="13">
        <v>946584.50674090139</v>
      </c>
      <c r="BH7" s="13">
        <v>941321.54344759847</v>
      </c>
      <c r="BI7" s="13">
        <v>938838.55015215825</v>
      </c>
      <c r="BJ7" s="13">
        <v>942442.21107526124</v>
      </c>
      <c r="BK7" s="13">
        <v>964444.03421720932</v>
      </c>
      <c r="BL7" s="13">
        <v>971289.18417911697</v>
      </c>
      <c r="BM7" s="13">
        <v>956520.68075268622</v>
      </c>
      <c r="BN7" s="13">
        <v>924975.78983300459</v>
      </c>
      <c r="BO7" s="13">
        <v>921987.23479776026</v>
      </c>
      <c r="BP7" s="13">
        <v>925455.7852249695</v>
      </c>
      <c r="BQ7" s="13">
        <v>924915.30897402391</v>
      </c>
      <c r="BR7" s="13">
        <v>922223.36689865682</v>
      </c>
      <c r="BS7" s="13">
        <v>923173.88506916945</v>
      </c>
      <c r="BT7" s="13">
        <v>920335.83783842705</v>
      </c>
      <c r="BU7" s="13">
        <v>920113.33592573612</v>
      </c>
      <c r="BV7" s="13">
        <v>925355.17398704204</v>
      </c>
      <c r="BW7" s="13">
        <v>923680.80808173376</v>
      </c>
      <c r="BX7" s="13">
        <v>915426.45336136548</v>
      </c>
      <c r="BY7" s="13">
        <v>912116.96294281352</v>
      </c>
      <c r="BZ7" s="13">
        <v>916106.68880362017</v>
      </c>
      <c r="CA7" s="13">
        <v>911876.15183233772</v>
      </c>
      <c r="CB7" s="13">
        <v>910806.66194408981</v>
      </c>
      <c r="CC7" s="13">
        <v>909917.47848544305</v>
      </c>
      <c r="CD7" s="13">
        <v>902694.92820614402</v>
      </c>
      <c r="CE7" s="13">
        <v>900410.14093555929</v>
      </c>
      <c r="CF7" s="13">
        <v>905143.21872426267</v>
      </c>
      <c r="CG7" s="13">
        <v>903200.33859131637</v>
      </c>
      <c r="CH7" s="13">
        <v>901312.33460394375</v>
      </c>
      <c r="CI7" s="13">
        <v>895935.5708281165</v>
      </c>
      <c r="CJ7" s="13">
        <v>900616.12811898452</v>
      </c>
      <c r="CK7" s="13">
        <v>906519.49236938066</v>
      </c>
      <c r="CL7" s="13">
        <v>908686.23368473002</v>
      </c>
      <c r="CM7" s="13">
        <v>905201.77955666336</v>
      </c>
      <c r="CN7" s="13">
        <v>901632.74305253546</v>
      </c>
      <c r="CO7" s="13">
        <v>900669.07581568812</v>
      </c>
      <c r="CP7" s="13">
        <v>899086.16166967549</v>
      </c>
      <c r="CQ7" s="13">
        <v>906549.26264575904</v>
      </c>
      <c r="CR7" s="13">
        <v>900559.54411172238</v>
      </c>
      <c r="CS7" s="13">
        <v>899352.49824448919</v>
      </c>
      <c r="CT7" s="13">
        <v>908061.47934203292</v>
      </c>
      <c r="CU7" s="13">
        <v>905930.991888533</v>
      </c>
      <c r="CV7" s="13">
        <v>900404.08620963804</v>
      </c>
      <c r="CW7" s="13">
        <v>904510.6415217442</v>
      </c>
      <c r="CX7" s="13">
        <v>908146.11844743323</v>
      </c>
      <c r="CY7" s="13">
        <v>907011.28443915292</v>
      </c>
      <c r="CZ7" s="13">
        <v>915457.31824493769</v>
      </c>
      <c r="DA7" s="13">
        <v>926822.13936169585</v>
      </c>
      <c r="DB7" s="13">
        <v>917956.22670546093</v>
      </c>
      <c r="DC7" s="13">
        <v>917429.09282486048</v>
      </c>
      <c r="DD7" s="13">
        <v>917173.3151076599</v>
      </c>
      <c r="DE7" s="13">
        <v>915376.86520521133</v>
      </c>
      <c r="DF7" s="13">
        <v>916309.49945049069</v>
      </c>
      <c r="DG7" s="13">
        <v>913737.63670836017</v>
      </c>
      <c r="DH7" s="13">
        <v>928162.74181235011</v>
      </c>
      <c r="DI7" s="13">
        <v>935841.16087135638</v>
      </c>
      <c r="DJ7" s="13">
        <v>944324.80879325024</v>
      </c>
      <c r="DK7" s="13">
        <v>942500.65823890967</v>
      </c>
      <c r="DL7" s="13">
        <v>939895.1588591066</v>
      </c>
      <c r="DM7" s="13">
        <v>954795.02617992356</v>
      </c>
      <c r="DN7" s="13">
        <v>956419.28184687055</v>
      </c>
      <c r="DO7" s="13">
        <v>966732.43608578504</v>
      </c>
      <c r="DP7" s="13">
        <v>966373.04397123051</v>
      </c>
      <c r="DQ7" s="13">
        <v>975177.31295281346</v>
      </c>
      <c r="DR7" s="13">
        <v>974801.49845124444</v>
      </c>
      <c r="DS7" s="13">
        <v>976945.17829130962</v>
      </c>
      <c r="DT7" s="13">
        <v>970176.4741105733</v>
      </c>
    </row>
    <row r="8" spans="1:124" x14ac:dyDescent="0.3">
      <c r="A8" s="2" t="s">
        <v>20</v>
      </c>
      <c r="B8" s="13">
        <v>727922.80212156218</v>
      </c>
      <c r="C8" s="13">
        <v>605661.53021352622</v>
      </c>
      <c r="D8" s="13">
        <v>629152.58468425134</v>
      </c>
      <c r="E8" s="13">
        <v>592061.98104264122</v>
      </c>
      <c r="F8" s="13">
        <v>548402.06035684096</v>
      </c>
      <c r="G8" s="13">
        <v>527232.54665018828</v>
      </c>
      <c r="H8" s="13">
        <v>655264.37783247232</v>
      </c>
      <c r="I8" s="13">
        <v>660829.49302761746</v>
      </c>
      <c r="J8" s="13">
        <v>657230.69844182557</v>
      </c>
      <c r="K8" s="13">
        <v>673810.07997285016</v>
      </c>
      <c r="L8" s="13">
        <v>660751.95570898824</v>
      </c>
      <c r="M8" s="13">
        <v>668854.77583730221</v>
      </c>
      <c r="N8" s="13">
        <v>639346.1128348026</v>
      </c>
      <c r="O8" s="13">
        <v>616164.34814413195</v>
      </c>
      <c r="P8" s="13">
        <v>583837.61168850586</v>
      </c>
      <c r="Q8" s="13">
        <v>583563.97154969326</v>
      </c>
      <c r="R8" s="13">
        <v>591027.14619024144</v>
      </c>
      <c r="S8" s="13">
        <v>590064.25294183427</v>
      </c>
      <c r="T8" s="13">
        <v>603541.47025247733</v>
      </c>
      <c r="U8" s="13">
        <v>604815.67411188339</v>
      </c>
      <c r="V8" s="13">
        <v>601887.28679237538</v>
      </c>
      <c r="W8" s="13">
        <v>572855.07030861243</v>
      </c>
      <c r="X8" s="13">
        <v>592123.30371812708</v>
      </c>
      <c r="Y8" s="13">
        <v>619087.52462876239</v>
      </c>
      <c r="Z8" s="13">
        <v>649964.679869032</v>
      </c>
      <c r="AA8" s="13">
        <v>646903.88466867153</v>
      </c>
      <c r="AB8" s="13">
        <v>594538.80987376359</v>
      </c>
      <c r="AC8" s="13">
        <v>598276.16234563477</v>
      </c>
      <c r="AD8" s="13">
        <v>589788.82531316555</v>
      </c>
      <c r="AE8" s="13">
        <v>585247.88959217118</v>
      </c>
      <c r="AF8" s="13">
        <v>514042.4699566944</v>
      </c>
      <c r="AG8" s="13">
        <v>661003.97196665884</v>
      </c>
      <c r="AH8" s="13">
        <v>667306.25783786888</v>
      </c>
      <c r="AI8" s="13">
        <v>671590.6494676373</v>
      </c>
      <c r="AJ8" s="13">
        <v>651449.5794069079</v>
      </c>
      <c r="AK8" s="13">
        <v>631919.91920191539</v>
      </c>
      <c r="AL8" s="13">
        <v>630456.24838086055</v>
      </c>
      <c r="AM8" s="13">
        <v>626538.99806461949</v>
      </c>
      <c r="AN8" s="13">
        <v>627346.57115849899</v>
      </c>
      <c r="AO8" s="13">
        <v>630386.09574472986</v>
      </c>
      <c r="AP8" s="13">
        <v>647565.29370038724</v>
      </c>
      <c r="AQ8" s="13">
        <v>617830.50719927519</v>
      </c>
      <c r="AR8" s="13">
        <v>619369.26833431295</v>
      </c>
      <c r="AS8" s="13">
        <v>636630.37233471149</v>
      </c>
      <c r="AT8" s="13">
        <v>675848.63128844847</v>
      </c>
      <c r="AU8" s="13">
        <v>678011.48286521633</v>
      </c>
      <c r="AV8" s="13">
        <v>669258.84761544561</v>
      </c>
      <c r="AW8" s="13">
        <v>674454.4919692137</v>
      </c>
      <c r="AX8" s="13">
        <v>665375.87536623282</v>
      </c>
      <c r="AY8" s="13">
        <v>633509.27990524634</v>
      </c>
      <c r="AZ8" s="13">
        <v>680240.45028648002</v>
      </c>
      <c r="BA8" s="13">
        <v>679378.18725906487</v>
      </c>
      <c r="BB8" s="13">
        <v>681420.85020613647</v>
      </c>
      <c r="BC8" s="13">
        <v>677919.53817383712</v>
      </c>
      <c r="BD8" s="13">
        <v>652424.65811960457</v>
      </c>
      <c r="BE8" s="13">
        <v>659232.14043873979</v>
      </c>
      <c r="BF8" s="13">
        <v>646591.06047838298</v>
      </c>
      <c r="BG8" s="13">
        <v>658500.50691619841</v>
      </c>
      <c r="BH8" s="13">
        <v>663579.50174480153</v>
      </c>
      <c r="BI8" s="13">
        <v>667026.03393504175</v>
      </c>
      <c r="BJ8" s="13">
        <v>765105.14126493898</v>
      </c>
      <c r="BK8" s="13">
        <v>764522.14025949081</v>
      </c>
      <c r="BL8" s="13">
        <v>765844.46968078311</v>
      </c>
      <c r="BM8" s="13">
        <v>807136.79460991384</v>
      </c>
      <c r="BN8" s="13">
        <v>834701.11233029491</v>
      </c>
      <c r="BO8" s="13">
        <v>677183.27788923972</v>
      </c>
      <c r="BP8" s="13">
        <v>684493.58746503061</v>
      </c>
      <c r="BQ8" s="13">
        <v>684383.08390967594</v>
      </c>
      <c r="BR8" s="13">
        <v>675804.38072114321</v>
      </c>
      <c r="BS8" s="13">
        <v>662729.1691558304</v>
      </c>
      <c r="BT8" s="13">
        <v>759576.06080707267</v>
      </c>
      <c r="BU8" s="13">
        <v>758758.32782136381</v>
      </c>
      <c r="BV8" s="13">
        <v>755145.09866685804</v>
      </c>
      <c r="BW8" s="13">
        <v>751818.66547376593</v>
      </c>
      <c r="BX8" s="13">
        <v>735961.04401193443</v>
      </c>
      <c r="BY8" s="13">
        <v>725617.4024279865</v>
      </c>
      <c r="BZ8" s="13">
        <v>702129.16365037975</v>
      </c>
      <c r="CA8" s="13">
        <v>651547.19055406237</v>
      </c>
      <c r="CB8" s="13">
        <v>594262.68062011001</v>
      </c>
      <c r="CC8" s="13">
        <v>575935.03815135674</v>
      </c>
      <c r="CD8" s="13">
        <v>669440.02823935577</v>
      </c>
      <c r="CE8" s="13">
        <v>660999.65881554084</v>
      </c>
      <c r="CF8" s="13">
        <v>842207.65310433717</v>
      </c>
      <c r="CG8" s="13">
        <v>783150.99942438339</v>
      </c>
      <c r="CH8" s="13">
        <v>799818.11128355621</v>
      </c>
      <c r="CI8" s="13">
        <v>828224.88267948362</v>
      </c>
      <c r="CJ8" s="13">
        <v>841605.95761171554</v>
      </c>
      <c r="CK8" s="13">
        <v>838081.2212826194</v>
      </c>
      <c r="CL8" s="13">
        <v>675186.88825196982</v>
      </c>
      <c r="CM8" s="13">
        <v>674933.01188323682</v>
      </c>
      <c r="CN8" s="13">
        <v>646555.5873271646</v>
      </c>
      <c r="CO8" s="13">
        <v>625161.93124731164</v>
      </c>
      <c r="CP8" s="13">
        <v>797517.11123292451</v>
      </c>
      <c r="CQ8" s="13">
        <v>800580.73815064074</v>
      </c>
      <c r="CR8" s="13">
        <v>788152.00414077751</v>
      </c>
      <c r="CS8" s="13">
        <v>765768.32161921088</v>
      </c>
      <c r="CT8" s="13">
        <v>756687.46909586689</v>
      </c>
      <c r="CU8" s="13">
        <v>769055.66190076701</v>
      </c>
      <c r="CV8" s="13">
        <v>716135.11297556176</v>
      </c>
      <c r="CW8" s="13">
        <v>732772.45949535561</v>
      </c>
      <c r="CX8" s="13">
        <v>731739.50142686674</v>
      </c>
      <c r="CY8" s="13">
        <v>707626.69880724687</v>
      </c>
      <c r="CZ8" s="13">
        <v>713451.73668176227</v>
      </c>
      <c r="DA8" s="13">
        <v>714077.28659980441</v>
      </c>
      <c r="DB8" s="13">
        <v>738154.58266903891</v>
      </c>
      <c r="DC8" s="13">
        <v>770577.53586583957</v>
      </c>
      <c r="DD8" s="13">
        <v>695792.45762584009</v>
      </c>
      <c r="DE8" s="13">
        <v>696914.40533768875</v>
      </c>
      <c r="DF8" s="13">
        <v>685588.53038090898</v>
      </c>
      <c r="DG8" s="13">
        <v>690674.04945843993</v>
      </c>
      <c r="DH8" s="13">
        <v>656370.71699584986</v>
      </c>
      <c r="DI8" s="13">
        <v>739625.2052303435</v>
      </c>
      <c r="DJ8" s="13">
        <v>736860.47574674967</v>
      </c>
      <c r="DK8" s="13">
        <v>745918.73152969009</v>
      </c>
      <c r="DL8" s="13">
        <v>743611.59776629356</v>
      </c>
      <c r="DM8" s="13">
        <v>705342.49768877623</v>
      </c>
      <c r="DN8" s="13">
        <v>729980.40096412937</v>
      </c>
      <c r="DO8" s="13">
        <v>672567.9071888146</v>
      </c>
      <c r="DP8" s="13">
        <v>671246.24785276945</v>
      </c>
      <c r="DQ8" s="13">
        <v>677303.55952708633</v>
      </c>
      <c r="DR8" s="13">
        <v>671485.9721679556</v>
      </c>
      <c r="DS8" s="13">
        <v>838967.8725794903</v>
      </c>
      <c r="DT8" s="13">
        <v>852974.48511612648</v>
      </c>
    </row>
    <row r="9" spans="1:124" x14ac:dyDescent="0.3">
      <c r="A9" s="1" t="s">
        <v>2</v>
      </c>
      <c r="B9" s="13">
        <v>-382782.68223100004</v>
      </c>
      <c r="C9" s="13">
        <v>-382384.93932009995</v>
      </c>
      <c r="D9" s="13">
        <v>-357997.60692919994</v>
      </c>
      <c r="E9" s="13">
        <v>-359686.11326639995</v>
      </c>
      <c r="F9" s="13">
        <v>-362099.38434909994</v>
      </c>
      <c r="G9" s="13">
        <v>-366432.37622880004</v>
      </c>
      <c r="H9" s="13">
        <v>-422605.22298869991</v>
      </c>
      <c r="I9" s="13">
        <v>-417100.61175530002</v>
      </c>
      <c r="J9" s="13">
        <v>-420405.15059999999</v>
      </c>
      <c r="K9" s="13">
        <v>-402793.40455569996</v>
      </c>
      <c r="L9" s="13">
        <v>-415383.60595100001</v>
      </c>
      <c r="M9" s="13">
        <v>-424850.67768119997</v>
      </c>
      <c r="N9" s="13">
        <v>-455528.65505519992</v>
      </c>
      <c r="O9" s="13">
        <v>-479965.43929350004</v>
      </c>
      <c r="P9" s="13">
        <v>-512724.85190460004</v>
      </c>
      <c r="Q9" s="13">
        <v>-514340.91959040001</v>
      </c>
      <c r="R9" s="13">
        <v>-506178.12402870005</v>
      </c>
      <c r="S9" s="13">
        <v>-508027.4413599</v>
      </c>
      <c r="T9" s="13">
        <v>-494658.39809109998</v>
      </c>
      <c r="U9" s="13">
        <v>-492700.78969590005</v>
      </c>
      <c r="V9" s="13">
        <v>-494642.60184899997</v>
      </c>
      <c r="W9" s="13">
        <v>-489893.76138969994</v>
      </c>
      <c r="X9" s="13">
        <v>-471795.94484850002</v>
      </c>
      <c r="Y9" s="13">
        <v>-443557.31487669994</v>
      </c>
      <c r="Z9" s="13">
        <v>-416241.1702177999</v>
      </c>
      <c r="AA9" s="13">
        <v>-418067.26516180008</v>
      </c>
      <c r="AB9" s="13">
        <v>-416832.74497940001</v>
      </c>
      <c r="AC9" s="13">
        <v>-413531.64660899993</v>
      </c>
      <c r="AD9" s="13">
        <v>-410144.50402210001</v>
      </c>
      <c r="AE9" s="13">
        <v>-410055.61143279995</v>
      </c>
      <c r="AF9" s="13">
        <v>-411817.82724239992</v>
      </c>
      <c r="AG9" s="13">
        <v>-444263.0131324</v>
      </c>
      <c r="AH9" s="13">
        <v>-437606.22079959995</v>
      </c>
      <c r="AI9" s="13">
        <v>-434074.51904370001</v>
      </c>
      <c r="AJ9" s="13">
        <v>-455282.53071949992</v>
      </c>
      <c r="AK9" s="13">
        <v>-475050.20723609999</v>
      </c>
      <c r="AL9" s="13">
        <v>-469866.84688809997</v>
      </c>
      <c r="AM9" s="13">
        <v>-473587.10110180004</v>
      </c>
      <c r="AN9" s="13">
        <v>-474375.53861109994</v>
      </c>
      <c r="AO9" s="13">
        <v>-470813.07350439997</v>
      </c>
      <c r="AP9" s="13">
        <v>-451218.4320874</v>
      </c>
      <c r="AQ9" s="13">
        <v>-450386.96373170003</v>
      </c>
      <c r="AR9" s="13">
        <v>-450036.3351862001</v>
      </c>
      <c r="AS9" s="13">
        <v>-434950.93423379993</v>
      </c>
      <c r="AT9" s="13">
        <v>-393020.46162119997</v>
      </c>
      <c r="AU9" s="13">
        <v>-391018.76418400003</v>
      </c>
      <c r="AV9" s="13">
        <v>-391021.66122449999</v>
      </c>
      <c r="AW9" s="13">
        <v>-381337.98988749989</v>
      </c>
      <c r="AX9" s="13">
        <v>-381251.68736650009</v>
      </c>
      <c r="AY9" s="13">
        <v>-375628.76281089999</v>
      </c>
      <c r="AZ9" s="13">
        <v>-414296.35501140001</v>
      </c>
      <c r="BA9" s="13">
        <v>-415394.38903770002</v>
      </c>
      <c r="BB9" s="13">
        <v>-416914.33084159996</v>
      </c>
      <c r="BC9" s="13">
        <v>-421341.26445660007</v>
      </c>
      <c r="BD9" s="13">
        <v>-449645.45388630003</v>
      </c>
      <c r="BE9" s="13">
        <v>-495347.85458830005</v>
      </c>
      <c r="BF9" s="13">
        <v>-508260.13771159999</v>
      </c>
      <c r="BG9" s="13">
        <v>-498999.63367930002</v>
      </c>
      <c r="BH9" s="13">
        <v>-495201.70743730001</v>
      </c>
      <c r="BI9" s="13">
        <v>-492323.75612430001</v>
      </c>
      <c r="BJ9" s="13">
        <v>-494236.97920229996</v>
      </c>
      <c r="BK9" s="13">
        <v>-495107.24702110002</v>
      </c>
      <c r="BL9" s="13">
        <v>-488995.21645380004</v>
      </c>
      <c r="BM9" s="13">
        <v>-453234.10743960005</v>
      </c>
      <c r="BN9" s="13">
        <v>-426876.55564199993</v>
      </c>
      <c r="BO9" s="13">
        <v>-426402.83574609994</v>
      </c>
      <c r="BP9" s="13">
        <v>-418224.57209590002</v>
      </c>
      <c r="BQ9" s="13">
        <v>-416178.17639360001</v>
      </c>
      <c r="BR9" s="13">
        <v>-415099.07794900006</v>
      </c>
      <c r="BS9" s="13">
        <v>-404291.7133155</v>
      </c>
      <c r="BT9" s="13">
        <v>-401980.08768020006</v>
      </c>
      <c r="BU9" s="13">
        <v>-403848.15937940008</v>
      </c>
      <c r="BV9" s="13">
        <v>-405340.30820940004</v>
      </c>
      <c r="BW9" s="13">
        <v>-404963.4721746</v>
      </c>
      <c r="BX9" s="13">
        <v>-422482.21488849993</v>
      </c>
      <c r="BY9" s="13">
        <v>-436114.76657119993</v>
      </c>
      <c r="BZ9" s="13">
        <v>-460484.64653260005</v>
      </c>
      <c r="CA9" s="13">
        <v>-512765.94563529996</v>
      </c>
      <c r="CB9" s="13">
        <v>-606838.49979760009</v>
      </c>
      <c r="CC9" s="13">
        <v>-613899.62127439992</v>
      </c>
      <c r="CD9" s="13">
        <v>-607799.47489459999</v>
      </c>
      <c r="CE9" s="13">
        <v>-606401.63392920012</v>
      </c>
      <c r="CF9" s="13">
        <v>-404019.95406460005</v>
      </c>
      <c r="CG9" s="13">
        <v>-468210.90926629998</v>
      </c>
      <c r="CH9" s="13">
        <v>-458324.36124359991</v>
      </c>
      <c r="CI9" s="13">
        <v>-429261.19245929999</v>
      </c>
      <c r="CJ9" s="13">
        <v>-414808.83295439993</v>
      </c>
      <c r="CK9" s="13">
        <v>-418371.3425936001</v>
      </c>
      <c r="CL9" s="13">
        <v>-409506.83933639998</v>
      </c>
      <c r="CM9" s="13">
        <v>-403817.79935029999</v>
      </c>
      <c r="CN9" s="13">
        <v>-393439.67562610004</v>
      </c>
      <c r="CO9" s="13">
        <v>-387888.29767160007</v>
      </c>
      <c r="CP9" s="13">
        <v>-401306.20173040003</v>
      </c>
      <c r="CQ9" s="13">
        <v>-404019.86852989998</v>
      </c>
      <c r="CR9" s="13">
        <v>-417794.99977739999</v>
      </c>
      <c r="CS9" s="13">
        <v>-439412.67545819998</v>
      </c>
      <c r="CT9" s="13">
        <v>-448396.64138509997</v>
      </c>
      <c r="CU9" s="13">
        <v>-448935.43220189994</v>
      </c>
      <c r="CV9" s="13">
        <v>-449655.61600479996</v>
      </c>
      <c r="CW9" s="13">
        <v>-436762.59796410007</v>
      </c>
      <c r="CX9" s="13">
        <v>-434028.65724200004</v>
      </c>
      <c r="CY9" s="13">
        <v>-438376.87620590004</v>
      </c>
      <c r="CZ9" s="13">
        <v>-439614.29202280001</v>
      </c>
      <c r="DA9" s="13">
        <v>-437181.55686550005</v>
      </c>
      <c r="DB9" s="13">
        <v>-411819.32332659996</v>
      </c>
      <c r="DC9" s="13">
        <v>-379778.03754649992</v>
      </c>
      <c r="DD9" s="13">
        <v>-368114.98147570004</v>
      </c>
      <c r="DE9" s="13">
        <v>-367235.9245938001</v>
      </c>
      <c r="DF9" s="13">
        <v>-363081.40630200005</v>
      </c>
      <c r="DG9" s="13">
        <v>-357458.86403870012</v>
      </c>
      <c r="DH9" s="13">
        <v>-367804.64795639995</v>
      </c>
      <c r="DI9" s="13">
        <v>-396040.17608009995</v>
      </c>
      <c r="DJ9" s="13">
        <v>-397720.20520780003</v>
      </c>
      <c r="DK9" s="13">
        <v>-392458.82517259999</v>
      </c>
      <c r="DL9" s="13">
        <v>-390767.90789720003</v>
      </c>
      <c r="DM9" s="13">
        <v>-409786.4281071999</v>
      </c>
      <c r="DN9" s="13">
        <v>-440771.33079239994</v>
      </c>
      <c r="DO9" s="13">
        <v>-498547.72316450009</v>
      </c>
      <c r="DP9" s="13">
        <v>-502040.73085459997</v>
      </c>
      <c r="DQ9" s="13">
        <v>-496051.24776230002</v>
      </c>
      <c r="DR9" s="13">
        <v>-499008.01314200001</v>
      </c>
      <c r="DS9" s="13">
        <v>-498210.87830889988</v>
      </c>
      <c r="DT9" s="13">
        <v>-494400.26520999998</v>
      </c>
    </row>
    <row r="10" spans="1:124" x14ac:dyDescent="0.3">
      <c r="A10" s="2" t="s">
        <v>3</v>
      </c>
      <c r="B10" s="13">
        <v>658081.73300439992</v>
      </c>
      <c r="C10" s="13">
        <v>537801.90485110006</v>
      </c>
      <c r="D10" s="13">
        <v>537910.00961030007</v>
      </c>
      <c r="E10" s="13">
        <v>500995.15181559999</v>
      </c>
      <c r="F10" s="13">
        <v>461099.65652320004</v>
      </c>
      <c r="G10" s="13">
        <v>444803.8134477</v>
      </c>
      <c r="H10" s="13">
        <v>629011.83598780015</v>
      </c>
      <c r="I10" s="13">
        <v>629143.47707390005</v>
      </c>
      <c r="J10" s="13">
        <v>629275.12652089994</v>
      </c>
      <c r="K10" s="13">
        <v>629623.09443579998</v>
      </c>
      <c r="L10" s="13">
        <v>629449.0723912</v>
      </c>
      <c r="M10" s="13">
        <v>643999.18842490006</v>
      </c>
      <c r="N10" s="13">
        <v>644134.33639359998</v>
      </c>
      <c r="O10" s="13">
        <v>645597.02333</v>
      </c>
      <c r="P10" s="13">
        <v>646003.35618530004</v>
      </c>
      <c r="Q10" s="13">
        <v>643611.56923789997</v>
      </c>
      <c r="R10" s="13">
        <v>643141.03617739992</v>
      </c>
      <c r="S10" s="13">
        <v>643276.68328649993</v>
      </c>
      <c r="T10" s="13">
        <v>641886.54664289998</v>
      </c>
      <c r="U10" s="13">
        <v>642281.17839680007</v>
      </c>
      <c r="V10" s="13">
        <v>642416.60206549976</v>
      </c>
      <c r="W10" s="13">
        <v>607012.72054499993</v>
      </c>
      <c r="X10" s="13">
        <v>607134.90014439996</v>
      </c>
      <c r="Y10" s="13">
        <v>607495.4152075001</v>
      </c>
      <c r="Z10" s="13">
        <v>607862.1670739</v>
      </c>
      <c r="AA10" s="13">
        <v>607575.89572759997</v>
      </c>
      <c r="AB10" s="13">
        <v>557184.4824791</v>
      </c>
      <c r="AC10" s="13">
        <v>557294.40227379999</v>
      </c>
      <c r="AD10" s="13">
        <v>545478.39154869982</v>
      </c>
      <c r="AE10" s="13">
        <v>542207.56058580009</v>
      </c>
      <c r="AF10" s="13">
        <v>472314.59955380001</v>
      </c>
      <c r="AG10" s="13">
        <v>647864.08052900003</v>
      </c>
      <c r="AH10" s="13">
        <v>647996.23935230018</v>
      </c>
      <c r="AI10" s="13">
        <v>649199.44237010006</v>
      </c>
      <c r="AJ10" s="13">
        <v>649596.66483249993</v>
      </c>
      <c r="AK10" s="13">
        <v>650441.22738219996</v>
      </c>
      <c r="AL10" s="13">
        <v>644980.2278309</v>
      </c>
      <c r="AM10" s="13">
        <v>645111.70683210006</v>
      </c>
      <c r="AN10" s="13">
        <v>645862.1520305</v>
      </c>
      <c r="AO10" s="13">
        <v>646251.09177270008</v>
      </c>
      <c r="AP10" s="13">
        <v>645337.55109039997</v>
      </c>
      <c r="AQ10" s="13">
        <v>614894.46322669997</v>
      </c>
      <c r="AR10" s="13">
        <v>615018.57584749989</v>
      </c>
      <c r="AS10" s="13">
        <v>615142.69707710017</v>
      </c>
      <c r="AT10" s="13">
        <v>615494.93646729982</v>
      </c>
      <c r="AU10" s="13">
        <v>615605.26421079983</v>
      </c>
      <c r="AV10" s="13">
        <v>607206.45007609983</v>
      </c>
      <c r="AW10" s="13">
        <v>601327.31051759992</v>
      </c>
      <c r="AX10" s="13">
        <v>594314.10694159986</v>
      </c>
      <c r="AY10" s="13">
        <v>556409.80573350016</v>
      </c>
      <c r="AZ10" s="13">
        <v>640934.30427550001</v>
      </c>
      <c r="BA10" s="13">
        <v>641062.22381770005</v>
      </c>
      <c r="BB10" s="13">
        <v>641190.15202510008</v>
      </c>
      <c r="BC10" s="13">
        <v>641573.98865919991</v>
      </c>
      <c r="BD10" s="13">
        <v>642648.33801370009</v>
      </c>
      <c r="BE10" s="13">
        <v>693724.45242009999</v>
      </c>
      <c r="BF10" s="13">
        <v>693864.81617230002</v>
      </c>
      <c r="BG10" s="13">
        <v>694000.13475219987</v>
      </c>
      <c r="BH10" s="13">
        <v>694421.30167720001</v>
      </c>
      <c r="BI10" s="13">
        <v>694571.4451576001</v>
      </c>
      <c r="BJ10" s="13">
        <v>793078.92765490001</v>
      </c>
      <c r="BK10" s="13">
        <v>792994.44035310007</v>
      </c>
      <c r="BL10" s="13">
        <v>795010.01136959996</v>
      </c>
      <c r="BM10" s="13">
        <v>793918.48105029995</v>
      </c>
      <c r="BN10" s="13">
        <v>794084.02023100003</v>
      </c>
      <c r="BO10" s="13">
        <v>633441.75186899991</v>
      </c>
      <c r="BP10" s="13">
        <v>633567.97584660002</v>
      </c>
      <c r="BQ10" s="13">
        <v>628707.56918879983</v>
      </c>
      <c r="BR10" s="13">
        <v>620084.82821970014</v>
      </c>
      <c r="BS10" s="13">
        <v>597456.82147329987</v>
      </c>
      <c r="BT10" s="13">
        <v>690991.34621330013</v>
      </c>
      <c r="BU10" s="13">
        <v>691131.20214720001</v>
      </c>
      <c r="BV10" s="13">
        <v>692688.65900699992</v>
      </c>
      <c r="BW10" s="13">
        <v>693064.89448060002</v>
      </c>
      <c r="BX10" s="13">
        <v>693286.26147599996</v>
      </c>
      <c r="BY10" s="13">
        <v>697789.00277729996</v>
      </c>
      <c r="BZ10" s="13">
        <v>697930.39829079993</v>
      </c>
      <c r="CA10" s="13">
        <v>698071.80235310004</v>
      </c>
      <c r="CB10" s="13">
        <v>731787.98357369995</v>
      </c>
      <c r="CC10" s="13">
        <v>718998.27240239992</v>
      </c>
      <c r="CD10" s="13">
        <v>805314.21677529998</v>
      </c>
      <c r="CE10" s="13">
        <v>795412.34008500003</v>
      </c>
      <c r="CF10" s="13">
        <v>785040.30608640006</v>
      </c>
      <c r="CG10" s="13">
        <v>782381.16842299991</v>
      </c>
      <c r="CH10" s="13">
        <v>789906.81638689991</v>
      </c>
      <c r="CI10" s="13">
        <v>790067.50532529992</v>
      </c>
      <c r="CJ10" s="13">
        <v>790549.62166539999</v>
      </c>
      <c r="CK10" s="13">
        <v>790801.61633490003</v>
      </c>
      <c r="CL10" s="13">
        <v>619282.85076349997</v>
      </c>
      <c r="CM10" s="13">
        <v>612622.05866500014</v>
      </c>
      <c r="CN10" s="13">
        <v>576474.51440400002</v>
      </c>
      <c r="CO10" s="13">
        <v>553165.9471626</v>
      </c>
      <c r="CP10" s="13">
        <v>736135.84585440008</v>
      </c>
      <c r="CQ10" s="13">
        <v>736283.41905090003</v>
      </c>
      <c r="CR10" s="13">
        <v>736438.04634529981</v>
      </c>
      <c r="CS10" s="13">
        <v>736855.72939689981</v>
      </c>
      <c r="CT10" s="13">
        <v>737003.3397903</v>
      </c>
      <c r="CU10" s="13">
        <v>750041.37382860004</v>
      </c>
      <c r="CV10" s="13">
        <v>696584.01177549991</v>
      </c>
      <c r="CW10" s="13">
        <v>701325.09014900005</v>
      </c>
      <c r="CX10" s="13">
        <v>701635.11028760008</v>
      </c>
      <c r="CY10" s="13">
        <v>681272.2455484001</v>
      </c>
      <c r="CZ10" s="13">
        <v>686402.54188929999</v>
      </c>
      <c r="DA10" s="13">
        <v>684017.04693659989</v>
      </c>
      <c r="DB10" s="13">
        <v>684424.05339500005</v>
      </c>
      <c r="DC10" s="13">
        <v>685028.13169419998</v>
      </c>
      <c r="DD10" s="13">
        <v>599552.71371389995</v>
      </c>
      <c r="DE10" s="13">
        <v>599669.0320628999</v>
      </c>
      <c r="DF10" s="13">
        <v>584499.65417719993</v>
      </c>
      <c r="DG10" s="13">
        <v>582289.58022650005</v>
      </c>
      <c r="DH10" s="13">
        <v>558751.9131147</v>
      </c>
      <c r="DI10" s="13">
        <v>669545.9159122</v>
      </c>
      <c r="DJ10" s="13">
        <v>669676.01526859985</v>
      </c>
      <c r="DK10" s="13">
        <v>670295.5266173</v>
      </c>
      <c r="DL10" s="13">
        <v>669332.19195340003</v>
      </c>
      <c r="DM10" s="13">
        <v>669462.15864390007</v>
      </c>
      <c r="DN10" s="13">
        <v>705017.76005359995</v>
      </c>
      <c r="DO10" s="13">
        <v>705155.65622469992</v>
      </c>
      <c r="DP10" s="13">
        <v>707468.67480459996</v>
      </c>
      <c r="DQ10" s="13">
        <v>707883.89464669989</v>
      </c>
      <c r="DR10" s="13">
        <v>705052.7840124002</v>
      </c>
      <c r="DS10" s="13">
        <v>881561.02076060011</v>
      </c>
      <c r="DT10" s="13">
        <v>881740.10425810004</v>
      </c>
    </row>
    <row r="11" spans="1:124" x14ac:dyDescent="0.3">
      <c r="A11" s="2" t="s">
        <v>17</v>
      </c>
      <c r="B11" s="13">
        <v>350370.30072399997</v>
      </c>
      <c r="C11" s="13">
        <v>225000</v>
      </c>
      <c r="D11" s="13">
        <v>225059.07695300001</v>
      </c>
      <c r="E11" s="13">
        <v>225118.153915</v>
      </c>
      <c r="F11" s="13">
        <v>225295.384781</v>
      </c>
      <c r="G11" s="13">
        <v>225354.46173800001</v>
      </c>
      <c r="H11" s="13">
        <v>320000</v>
      </c>
      <c r="I11" s="13">
        <v>320083.07266100001</v>
      </c>
      <c r="J11" s="13">
        <v>320166.14532300003</v>
      </c>
      <c r="K11" s="13">
        <v>320415.36330800003</v>
      </c>
      <c r="L11" s="13">
        <v>320498.43597300001</v>
      </c>
      <c r="M11" s="13">
        <v>335000</v>
      </c>
      <c r="N11" s="13">
        <v>335086.58760500001</v>
      </c>
      <c r="O11" s="13">
        <v>335173.17521200003</v>
      </c>
      <c r="P11" s="13">
        <v>335432.938027</v>
      </c>
      <c r="Q11" s="13">
        <v>335519.52562999999</v>
      </c>
      <c r="R11" s="13">
        <v>335000</v>
      </c>
      <c r="S11" s="13">
        <v>335086.64601999999</v>
      </c>
      <c r="T11" s="13">
        <v>335173.29203500005</v>
      </c>
      <c r="U11" s="13">
        <v>335433.23009199998</v>
      </c>
      <c r="V11" s="13">
        <v>335519.876109</v>
      </c>
      <c r="W11" s="13">
        <v>300000</v>
      </c>
      <c r="X11" s="13">
        <v>300073.37409500004</v>
      </c>
      <c r="Y11" s="13">
        <v>300146.74818699999</v>
      </c>
      <c r="Z11" s="13">
        <v>300366.87046300003</v>
      </c>
      <c r="AA11" s="13">
        <v>300440.24455499998</v>
      </c>
      <c r="AB11" s="13">
        <v>250000</v>
      </c>
      <c r="AC11" s="13">
        <v>250061.07999299999</v>
      </c>
      <c r="AD11" s="13">
        <v>250122.15998500001</v>
      </c>
      <c r="AE11" s="13">
        <v>250305.399967</v>
      </c>
      <c r="AF11" s="13">
        <v>250366.479961</v>
      </c>
      <c r="AG11" s="13">
        <v>340000</v>
      </c>
      <c r="AH11" s="13">
        <v>340083.19517600001</v>
      </c>
      <c r="AI11" s="13">
        <v>340166.390358</v>
      </c>
      <c r="AJ11" s="13">
        <v>340415.97588499996</v>
      </c>
      <c r="AK11" s="13">
        <v>340499.17106900003</v>
      </c>
      <c r="AL11" s="13">
        <v>335000</v>
      </c>
      <c r="AM11" s="13">
        <v>335082.08026099997</v>
      </c>
      <c r="AN11" s="13">
        <v>335164.16052100004</v>
      </c>
      <c r="AO11" s="13">
        <v>335410.40129900002</v>
      </c>
      <c r="AP11" s="13">
        <v>335492.48155900004</v>
      </c>
      <c r="AQ11" s="13">
        <v>305000</v>
      </c>
      <c r="AR11" s="13">
        <v>305074.71031599998</v>
      </c>
      <c r="AS11" s="13">
        <v>305149.42062799999</v>
      </c>
      <c r="AT11" s="13">
        <v>305373.55157099996</v>
      </c>
      <c r="AU11" s="13">
        <v>305448.26188399998</v>
      </c>
      <c r="AV11" s="13">
        <v>297000</v>
      </c>
      <c r="AW11" s="13">
        <v>297072.59259299998</v>
      </c>
      <c r="AX11" s="13">
        <v>297362.96295599994</v>
      </c>
      <c r="AY11" s="13">
        <v>297435.555551</v>
      </c>
      <c r="AZ11" s="13">
        <v>329500</v>
      </c>
      <c r="BA11" s="13">
        <v>329578.23656400002</v>
      </c>
      <c r="BB11" s="13">
        <v>329656.47313100001</v>
      </c>
      <c r="BC11" s="13">
        <v>329891.18282700004</v>
      </c>
      <c r="BD11" s="13">
        <v>329969.41939399997</v>
      </c>
      <c r="BE11" s="13">
        <v>381000</v>
      </c>
      <c r="BF11" s="13">
        <v>381090.41926300002</v>
      </c>
      <c r="BG11" s="13">
        <v>381180.83852699999</v>
      </c>
      <c r="BH11" s="13">
        <v>381452.09632000001</v>
      </c>
      <c r="BI11" s="13">
        <v>381542.51558399998</v>
      </c>
      <c r="BJ11" s="13">
        <v>480000</v>
      </c>
      <c r="BK11" s="13">
        <v>480115.40233099996</v>
      </c>
      <c r="BL11" s="13">
        <v>480461.60931599996</v>
      </c>
      <c r="BM11" s="13">
        <v>480577.01164799999</v>
      </c>
      <c r="BN11" s="13">
        <v>480692.41397699999</v>
      </c>
      <c r="BO11" s="13">
        <v>320000</v>
      </c>
      <c r="BP11" s="13">
        <v>320076.069602</v>
      </c>
      <c r="BQ11" s="13">
        <v>320152.13919900003</v>
      </c>
      <c r="BR11" s="13">
        <v>320380.34799800004</v>
      </c>
      <c r="BS11" s="13">
        <v>320456.41760099999</v>
      </c>
      <c r="BT11" s="13">
        <v>385000</v>
      </c>
      <c r="BU11" s="13">
        <v>385091.03503299999</v>
      </c>
      <c r="BV11" s="13">
        <v>385182.07006100001</v>
      </c>
      <c r="BW11" s="13">
        <v>385455.17515799997</v>
      </c>
      <c r="BX11" s="13">
        <v>385546.210189</v>
      </c>
      <c r="BY11" s="13">
        <v>390000</v>
      </c>
      <c r="BZ11" s="13">
        <v>390092.43547299999</v>
      </c>
      <c r="CA11" s="13">
        <v>390184.870949</v>
      </c>
      <c r="CB11" s="13">
        <v>434462.17737200001</v>
      </c>
      <c r="CC11" s="13">
        <v>420554.612846</v>
      </c>
      <c r="CD11" s="13">
        <v>506800</v>
      </c>
      <c r="CE11" s="13">
        <v>496413.84008600004</v>
      </c>
      <c r="CF11" s="13">
        <v>485900.000351</v>
      </c>
      <c r="CG11" s="13">
        <v>482569.20043300005</v>
      </c>
      <c r="CH11" s="13">
        <v>490000</v>
      </c>
      <c r="CI11" s="13">
        <v>490113.25237</v>
      </c>
      <c r="CJ11" s="13">
        <v>490453.00947399996</v>
      </c>
      <c r="CK11" s="13">
        <v>490566.26184500003</v>
      </c>
      <c r="CL11" s="13">
        <v>319000</v>
      </c>
      <c r="CM11" s="13">
        <v>319146.12563899998</v>
      </c>
      <c r="CN11" s="13">
        <v>319365.31409699999</v>
      </c>
      <c r="CO11" s="13">
        <v>319438.37692000001</v>
      </c>
      <c r="CP11" s="13">
        <v>440000</v>
      </c>
      <c r="CQ11" s="13">
        <v>440100.788421</v>
      </c>
      <c r="CR11" s="13">
        <v>440201.57683600002</v>
      </c>
      <c r="CS11" s="13">
        <v>440503.94209100003</v>
      </c>
      <c r="CT11" s="13">
        <v>440604.73050999996</v>
      </c>
      <c r="CU11" s="13">
        <v>453595.93442599999</v>
      </c>
      <c r="CV11" s="13">
        <v>400091.73410200002</v>
      </c>
      <c r="CW11" s="13">
        <v>400183.46820800001</v>
      </c>
      <c r="CX11" s="13">
        <v>400458.67051899998</v>
      </c>
      <c r="CY11" s="13">
        <v>380000</v>
      </c>
      <c r="CZ11" s="13">
        <v>385082.38086500001</v>
      </c>
      <c r="DA11" s="13">
        <v>385170.51719799999</v>
      </c>
      <c r="DB11" s="13">
        <v>385434.92618900002</v>
      </c>
      <c r="DC11" s="13">
        <v>385523.06252199999</v>
      </c>
      <c r="DD11" s="13">
        <v>300000</v>
      </c>
      <c r="DE11" s="13">
        <v>300068.66545700002</v>
      </c>
      <c r="DF11" s="13">
        <v>300137.33090899995</v>
      </c>
      <c r="DG11" s="13">
        <v>300343.32728199998</v>
      </c>
      <c r="DH11" s="13">
        <v>300411.99273599999</v>
      </c>
      <c r="DI11" s="13">
        <v>368000</v>
      </c>
      <c r="DJ11" s="13">
        <v>368082.05338499998</v>
      </c>
      <c r="DK11" s="13">
        <v>368164.106768</v>
      </c>
      <c r="DL11" s="13">
        <v>368410.26691900002</v>
      </c>
      <c r="DM11" s="13">
        <v>368492.32030199998</v>
      </c>
      <c r="DN11" s="13">
        <v>404000</v>
      </c>
      <c r="DO11" s="13">
        <v>404089.96605299995</v>
      </c>
      <c r="DP11" s="13">
        <v>404179.93210600002</v>
      </c>
      <c r="DQ11" s="13">
        <v>404449.83026000002</v>
      </c>
      <c r="DR11" s="13">
        <v>404539.79631499999</v>
      </c>
      <c r="DS11" s="13">
        <v>581000</v>
      </c>
      <c r="DT11" s="13">
        <v>581131.04197200004</v>
      </c>
    </row>
    <row r="12" spans="1:124" x14ac:dyDescent="0.3">
      <c r="A12" s="2" t="s">
        <v>23</v>
      </c>
      <c r="B12" s="13">
        <v>280296.92145199998</v>
      </c>
      <c r="C12" s="13">
        <v>170000</v>
      </c>
      <c r="D12" s="13">
        <v>170044.66683</v>
      </c>
      <c r="E12" s="13">
        <v>170089.33366100001</v>
      </c>
      <c r="F12" s="13">
        <v>170223.334153</v>
      </c>
      <c r="G12" s="13">
        <v>170268.00098300001</v>
      </c>
      <c r="H12" s="13">
        <v>320000</v>
      </c>
      <c r="I12" s="13">
        <v>320083.07266100001</v>
      </c>
      <c r="J12" s="13">
        <v>320166.14532299998</v>
      </c>
      <c r="K12" s="13">
        <v>320415.36330800003</v>
      </c>
      <c r="L12" s="13">
        <v>320498.43597300001</v>
      </c>
      <c r="M12" s="13">
        <v>335000</v>
      </c>
      <c r="N12" s="13">
        <v>335086.58760500001</v>
      </c>
      <c r="O12" s="13">
        <v>335173.17521199997</v>
      </c>
      <c r="P12" s="13">
        <v>335432.938027</v>
      </c>
      <c r="Q12" s="13">
        <v>335519.52562999999</v>
      </c>
      <c r="R12" s="13">
        <v>335000</v>
      </c>
      <c r="S12" s="13">
        <v>335086.64601999999</v>
      </c>
      <c r="T12" s="13">
        <v>335173.29203499999</v>
      </c>
      <c r="U12" s="13">
        <v>335433.23009199998</v>
      </c>
      <c r="V12" s="13">
        <v>335519.876109</v>
      </c>
      <c r="W12" s="13">
        <v>300000</v>
      </c>
      <c r="X12" s="13">
        <v>300073.37409499998</v>
      </c>
      <c r="Y12" s="13">
        <v>300146.74818699999</v>
      </c>
      <c r="Z12" s="13">
        <v>300366.87046300003</v>
      </c>
      <c r="AA12" s="13">
        <v>300440.24455499998</v>
      </c>
      <c r="AB12" s="13">
        <v>250000</v>
      </c>
      <c r="AC12" s="13">
        <v>250061.07999299999</v>
      </c>
      <c r="AD12" s="13">
        <v>250122.15998500001</v>
      </c>
      <c r="AE12" s="13">
        <v>250305.399967</v>
      </c>
      <c r="AF12" s="13">
        <v>250366.479961</v>
      </c>
      <c r="AG12" s="13">
        <v>340000</v>
      </c>
      <c r="AH12" s="13">
        <v>340083.19517600001</v>
      </c>
      <c r="AI12" s="13">
        <v>340166.390358</v>
      </c>
      <c r="AJ12" s="13">
        <v>340415.97588500002</v>
      </c>
      <c r="AK12" s="13">
        <v>340499.17106899997</v>
      </c>
      <c r="AL12" s="13">
        <v>335000</v>
      </c>
      <c r="AM12" s="13">
        <v>335082.08026100002</v>
      </c>
      <c r="AN12" s="13">
        <v>335164.16052099998</v>
      </c>
      <c r="AO12" s="13">
        <v>335410.40129900002</v>
      </c>
      <c r="AP12" s="13">
        <v>335492.48155899998</v>
      </c>
      <c r="AQ12" s="13">
        <v>305000</v>
      </c>
      <c r="AR12" s="13">
        <v>305074.71031599998</v>
      </c>
      <c r="AS12" s="13">
        <v>305149.42062799999</v>
      </c>
      <c r="AT12" s="13">
        <v>305373.55157100002</v>
      </c>
      <c r="AU12" s="13">
        <v>305448.26188399998</v>
      </c>
      <c r="AV12" s="13">
        <v>297000</v>
      </c>
      <c r="AW12" s="13">
        <v>297072.59259299998</v>
      </c>
      <c r="AX12" s="13">
        <v>297362.962956</v>
      </c>
      <c r="AY12" s="13">
        <v>297435.555551</v>
      </c>
      <c r="AZ12" s="13">
        <v>329500</v>
      </c>
      <c r="BA12" s="13">
        <v>329578.23656400002</v>
      </c>
      <c r="BB12" s="13">
        <v>329656.47313100001</v>
      </c>
      <c r="BC12" s="13">
        <v>329891.18282699998</v>
      </c>
      <c r="BD12" s="13">
        <v>329969.41939400003</v>
      </c>
      <c r="BE12" s="13">
        <v>381000</v>
      </c>
      <c r="BF12" s="13">
        <v>381090.41926300002</v>
      </c>
      <c r="BG12" s="13">
        <v>381180.83852699999</v>
      </c>
      <c r="BH12" s="13">
        <v>381452.09632000001</v>
      </c>
      <c r="BI12" s="13">
        <v>381542.51558399998</v>
      </c>
      <c r="BJ12" s="13">
        <v>405000</v>
      </c>
      <c r="BK12" s="13">
        <v>405097.55169599998</v>
      </c>
      <c r="BL12" s="13">
        <v>405390.20678200002</v>
      </c>
      <c r="BM12" s="13">
        <v>405487.758477</v>
      </c>
      <c r="BN12" s="13">
        <v>405585.31017399998</v>
      </c>
      <c r="BO12" s="13">
        <v>320000</v>
      </c>
      <c r="BP12" s="13">
        <v>320076.069602</v>
      </c>
      <c r="BQ12" s="13">
        <v>320152.13919900003</v>
      </c>
      <c r="BR12" s="13">
        <v>320380.34799799998</v>
      </c>
      <c r="BS12" s="13">
        <v>320456.41760099999</v>
      </c>
      <c r="BT12" s="13">
        <v>385000</v>
      </c>
      <c r="BU12" s="13">
        <v>385091.03503299999</v>
      </c>
      <c r="BV12" s="13">
        <v>385182.07006100001</v>
      </c>
      <c r="BW12" s="13">
        <v>385455.17515800003</v>
      </c>
      <c r="BX12" s="13">
        <v>385546.210189</v>
      </c>
      <c r="BY12" s="13">
        <v>390000</v>
      </c>
      <c r="BZ12" s="13">
        <v>390092.43547299999</v>
      </c>
      <c r="CA12" s="13">
        <v>390184.870949</v>
      </c>
      <c r="CB12" s="13">
        <v>390462.17737200001</v>
      </c>
      <c r="CC12" s="13">
        <v>390554.612846</v>
      </c>
      <c r="CD12" s="13">
        <v>475000</v>
      </c>
      <c r="CE12" s="13">
        <v>475113.84008599998</v>
      </c>
      <c r="CF12" s="13">
        <v>475455.36035099998</v>
      </c>
      <c r="CG12" s="13">
        <v>475569.20043299999</v>
      </c>
      <c r="CH12" s="13">
        <v>390000</v>
      </c>
      <c r="CI12" s="13">
        <v>390113.25237</v>
      </c>
      <c r="CJ12" s="13">
        <v>390453.00947400002</v>
      </c>
      <c r="CK12" s="13">
        <v>390566.26184499997</v>
      </c>
      <c r="CL12" s="13">
        <v>319000</v>
      </c>
      <c r="CM12" s="13">
        <v>319146.12563899998</v>
      </c>
      <c r="CN12" s="13">
        <v>319365.31409699999</v>
      </c>
      <c r="CO12" s="13">
        <v>319438.37692000001</v>
      </c>
      <c r="CP12" s="13">
        <v>440000</v>
      </c>
      <c r="CQ12" s="13">
        <v>440100.788421</v>
      </c>
      <c r="CR12" s="13">
        <v>440201.57683600002</v>
      </c>
      <c r="CS12" s="13">
        <v>440503.94209099998</v>
      </c>
      <c r="CT12" s="13">
        <v>440604.73051000002</v>
      </c>
      <c r="CU12" s="13">
        <v>400000</v>
      </c>
      <c r="CV12" s="13">
        <v>400091.73410200002</v>
      </c>
      <c r="CW12" s="13">
        <v>400183.46820800001</v>
      </c>
      <c r="CX12" s="13">
        <v>400458.67051899998</v>
      </c>
      <c r="CY12" s="13">
        <v>360000</v>
      </c>
      <c r="CZ12" s="13">
        <v>360082.38086500001</v>
      </c>
      <c r="DA12" s="13">
        <v>360164.761734</v>
      </c>
      <c r="DB12" s="13">
        <v>360411.904331</v>
      </c>
      <c r="DC12" s="13">
        <v>360494.28519899998</v>
      </c>
      <c r="DD12" s="13">
        <v>300000</v>
      </c>
      <c r="DE12" s="13">
        <v>300068.66545700002</v>
      </c>
      <c r="DF12" s="13">
        <v>300137.33090900001</v>
      </c>
      <c r="DG12" s="13">
        <v>300343.32728199998</v>
      </c>
      <c r="DH12" s="13">
        <v>300411.99273599999</v>
      </c>
      <c r="DI12" s="13">
        <v>368000</v>
      </c>
      <c r="DJ12" s="13">
        <v>368082.05338499998</v>
      </c>
      <c r="DK12" s="13">
        <v>368164.106768</v>
      </c>
      <c r="DL12" s="13">
        <v>368410.26691900002</v>
      </c>
      <c r="DM12" s="13">
        <v>368492.32030199998</v>
      </c>
      <c r="DN12" s="13">
        <v>404000</v>
      </c>
      <c r="DO12" s="13">
        <v>404089.96605300001</v>
      </c>
      <c r="DP12" s="13">
        <v>404179.93210600002</v>
      </c>
      <c r="DQ12" s="13">
        <v>404449.83026000002</v>
      </c>
      <c r="DR12" s="13">
        <v>404539.79631499999</v>
      </c>
      <c r="DS12" s="13">
        <v>445000</v>
      </c>
      <c r="DT12" s="13">
        <v>445100.96767300001</v>
      </c>
    </row>
    <row r="13" spans="1:124" ht="16.5" customHeight="1" x14ac:dyDescent="0.3">
      <c r="A13" s="2" t="s">
        <v>24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</row>
    <row r="14" spans="1:124" x14ac:dyDescent="0.3">
      <c r="A14" s="2" t="s">
        <v>25</v>
      </c>
      <c r="B14" s="13">
        <v>70073.379272000006</v>
      </c>
      <c r="C14" s="13">
        <v>55000</v>
      </c>
      <c r="D14" s="13">
        <v>55014.410123000001</v>
      </c>
      <c r="E14" s="13">
        <v>55028.820253999998</v>
      </c>
      <c r="F14" s="13">
        <v>55072.050627999997</v>
      </c>
      <c r="G14" s="13">
        <v>55086.460755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75000</v>
      </c>
      <c r="BK14" s="13">
        <v>75017.850634999995</v>
      </c>
      <c r="BL14" s="13">
        <v>75071.402533999993</v>
      </c>
      <c r="BM14" s="13">
        <v>75089.253171000004</v>
      </c>
      <c r="BN14" s="13">
        <v>75107.103803000005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100000</v>
      </c>
      <c r="CI14" s="13">
        <v>100000</v>
      </c>
      <c r="CJ14" s="13">
        <v>100000</v>
      </c>
      <c r="CK14" s="13">
        <v>100000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25000</v>
      </c>
      <c r="DA14" s="13">
        <v>25005.755464000002</v>
      </c>
      <c r="DB14" s="13">
        <v>25023.021858</v>
      </c>
      <c r="DC14" s="13">
        <v>25028.777322999998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136000</v>
      </c>
      <c r="DT14" s="13">
        <v>136030.074299</v>
      </c>
    </row>
    <row r="15" spans="1:124" x14ac:dyDescent="0.3">
      <c r="A15" s="2" t="s">
        <v>26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44000</v>
      </c>
      <c r="CC15" s="13">
        <v>30000</v>
      </c>
      <c r="CD15" s="13">
        <v>31800</v>
      </c>
      <c r="CE15" s="13">
        <v>21300</v>
      </c>
      <c r="CF15" s="13">
        <v>10444.64</v>
      </c>
      <c r="CG15" s="13">
        <v>7000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53595.934426</v>
      </c>
      <c r="CV15" s="13">
        <v>0</v>
      </c>
      <c r="CW15" s="13">
        <v>0</v>
      </c>
      <c r="CX15" s="13">
        <v>0</v>
      </c>
      <c r="CY15" s="13">
        <v>20000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</row>
    <row r="16" spans="1:124" x14ac:dyDescent="0.3">
      <c r="A16" s="2" t="s">
        <v>9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</row>
    <row r="17" spans="1:124" x14ac:dyDescent="0.3">
      <c r="A17" s="2" t="s">
        <v>10</v>
      </c>
      <c r="B17" s="13">
        <v>0</v>
      </c>
      <c r="C17" s="13">
        <v>0</v>
      </c>
      <c r="D17" s="13">
        <v>0</v>
      </c>
      <c r="E17" s="13">
        <v>-37007.834699500003</v>
      </c>
      <c r="F17" s="13">
        <v>-73115.478824999998</v>
      </c>
      <c r="G17" s="13">
        <v>-89518.951502600001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-12002.3770491</v>
      </c>
      <c r="AE17" s="13">
        <v>-15603.0901638</v>
      </c>
      <c r="AF17" s="13">
        <v>-85867.005805899986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-6001.1885246000002</v>
      </c>
      <c r="AX17" s="13">
        <v>-13502.674180299999</v>
      </c>
      <c r="AY17" s="13">
        <v>-52410.379781600001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-5501.0519125000001</v>
      </c>
      <c r="BR17" s="13">
        <v>-14502.773224099999</v>
      </c>
      <c r="BS17" s="13">
        <v>-37257.124317100002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-2000.3688525</v>
      </c>
      <c r="CN17" s="13">
        <v>-38507.100409799998</v>
      </c>
      <c r="CO17" s="13">
        <v>-62361.498975299997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-17003.135245900001</v>
      </c>
      <c r="DG17" s="13">
        <v>-19503.596311500001</v>
      </c>
      <c r="DH17" s="13">
        <v>-43157.957991700001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</row>
    <row r="18" spans="1:124" x14ac:dyDescent="0.3">
      <c r="A18" s="2" t="s">
        <v>12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</row>
    <row r="19" spans="1:124" x14ac:dyDescent="0.3">
      <c r="A19" s="2" t="s">
        <v>18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</row>
    <row r="20" spans="1:124" ht="18.75" customHeight="1" x14ac:dyDescent="0.3">
      <c r="A20" s="2" t="s">
        <v>11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</row>
    <row r="21" spans="1:124" x14ac:dyDescent="0.3">
      <c r="A21" s="1" t="s">
        <v>16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</row>
    <row r="22" spans="1:124" x14ac:dyDescent="0.3">
      <c r="A22" s="2" t="s">
        <v>21</v>
      </c>
      <c r="B22" s="13">
        <v>452623.75134816219</v>
      </c>
      <c r="C22" s="13">
        <v>450244.56468252616</v>
      </c>
      <c r="D22" s="13">
        <v>449240.18200315128</v>
      </c>
      <c r="E22" s="13">
        <v>450752.94249344117</v>
      </c>
      <c r="F22" s="13">
        <v>449401.78818274086</v>
      </c>
      <c r="G22" s="13">
        <v>448861.10943128832</v>
      </c>
      <c r="H22" s="13">
        <v>448857.7648333722</v>
      </c>
      <c r="I22" s="13">
        <v>448786.62770901748</v>
      </c>
      <c r="J22" s="13">
        <v>448360.72252092569</v>
      </c>
      <c r="K22" s="13">
        <v>446980.3900927502</v>
      </c>
      <c r="L22" s="13">
        <v>446686.48926878825</v>
      </c>
      <c r="M22" s="13">
        <v>449706.26509360212</v>
      </c>
      <c r="N22" s="13">
        <v>450740.4314964026</v>
      </c>
      <c r="O22" s="13">
        <v>450532.76410763199</v>
      </c>
      <c r="P22" s="13">
        <v>450559.10740780574</v>
      </c>
      <c r="Q22" s="13">
        <v>454293.32190219336</v>
      </c>
      <c r="R22" s="13">
        <v>454064.23404154147</v>
      </c>
      <c r="S22" s="13">
        <v>454815.01101523428</v>
      </c>
      <c r="T22" s="13">
        <v>456313.32170067728</v>
      </c>
      <c r="U22" s="13">
        <v>455235.28541098349</v>
      </c>
      <c r="V22" s="13">
        <v>454113.28657587559</v>
      </c>
      <c r="W22" s="13">
        <v>455736.11115331249</v>
      </c>
      <c r="X22" s="13">
        <v>456784.34842222708</v>
      </c>
      <c r="Y22" s="13">
        <v>455149.42429796234</v>
      </c>
      <c r="Z22" s="13">
        <v>458343.68301293196</v>
      </c>
      <c r="AA22" s="13">
        <v>457395.25410287175</v>
      </c>
      <c r="AB22" s="13">
        <v>454187.07237406366</v>
      </c>
      <c r="AC22" s="13">
        <v>454513.40668083471</v>
      </c>
      <c r="AD22" s="13">
        <v>454454.93778656574</v>
      </c>
      <c r="AE22" s="13">
        <v>453095.94043917104</v>
      </c>
      <c r="AF22" s="13">
        <v>453545.69764529431</v>
      </c>
      <c r="AG22" s="13">
        <v>457402.9045700588</v>
      </c>
      <c r="AH22" s="13">
        <v>456916.23928516859</v>
      </c>
      <c r="AI22" s="13">
        <v>456465.7261412373</v>
      </c>
      <c r="AJ22" s="13">
        <v>457135.44529390789</v>
      </c>
      <c r="AK22" s="13">
        <v>456528.89905581542</v>
      </c>
      <c r="AL22" s="13">
        <v>455342.86743806058</v>
      </c>
      <c r="AM22" s="13">
        <v>455014.39233431953</v>
      </c>
      <c r="AN22" s="13">
        <v>455859.95773909905</v>
      </c>
      <c r="AO22" s="13">
        <v>454948.07747642987</v>
      </c>
      <c r="AP22" s="13">
        <v>453446.17469738727</v>
      </c>
      <c r="AQ22" s="13">
        <v>453323.00770427519</v>
      </c>
      <c r="AR22" s="13">
        <v>454387.02767301316</v>
      </c>
      <c r="AS22" s="13">
        <v>456438.60949141113</v>
      </c>
      <c r="AT22" s="13">
        <v>453374.15644234873</v>
      </c>
      <c r="AU22" s="13">
        <v>453424.98283841659</v>
      </c>
      <c r="AV22" s="13">
        <v>453074.05876384571</v>
      </c>
      <c r="AW22" s="13">
        <v>454465.17133911361</v>
      </c>
      <c r="AX22" s="13">
        <v>452313.45579113299</v>
      </c>
      <c r="AY22" s="13">
        <v>452728.23698264617</v>
      </c>
      <c r="AZ22" s="13">
        <v>453602.50102237996</v>
      </c>
      <c r="BA22" s="13">
        <v>453710.35247906484</v>
      </c>
      <c r="BB22" s="13">
        <v>457145.02902263636</v>
      </c>
      <c r="BC22" s="13">
        <v>457686.81397123716</v>
      </c>
      <c r="BD22" s="13">
        <v>459421.77399220446</v>
      </c>
      <c r="BE22" s="13">
        <v>460855.54260693991</v>
      </c>
      <c r="BF22" s="13">
        <v>460986.38201768289</v>
      </c>
      <c r="BG22" s="13">
        <v>463500.00584329863</v>
      </c>
      <c r="BH22" s="13">
        <v>464359.90750490152</v>
      </c>
      <c r="BI22" s="13">
        <v>464778.34490174172</v>
      </c>
      <c r="BJ22" s="13">
        <v>466263.19281233905</v>
      </c>
      <c r="BK22" s="13">
        <v>466634.94692749076</v>
      </c>
      <c r="BL22" s="13">
        <v>459829.67476498312</v>
      </c>
      <c r="BM22" s="13">
        <v>466452.42099921405</v>
      </c>
      <c r="BN22" s="13">
        <v>467493.64774129482</v>
      </c>
      <c r="BO22" s="13">
        <v>470144.36176633986</v>
      </c>
      <c r="BP22" s="13">
        <v>469150.18371433066</v>
      </c>
      <c r="BQ22" s="13">
        <v>471853.69111447607</v>
      </c>
      <c r="BR22" s="13">
        <v>470818.63045044313</v>
      </c>
      <c r="BS22" s="13">
        <v>469564.06099803059</v>
      </c>
      <c r="BT22" s="13">
        <v>470564.80227397254</v>
      </c>
      <c r="BU22" s="13">
        <v>471475.285053564</v>
      </c>
      <c r="BV22" s="13">
        <v>467796.74786925816</v>
      </c>
      <c r="BW22" s="13">
        <v>463717.2431677659</v>
      </c>
      <c r="BX22" s="13">
        <v>465156.99742443429</v>
      </c>
      <c r="BY22" s="13">
        <v>463943.16622188652</v>
      </c>
      <c r="BZ22" s="13">
        <v>464683.41189217987</v>
      </c>
      <c r="CA22" s="13">
        <v>466241.33383626223</v>
      </c>
      <c r="CB22" s="13">
        <v>469313.19684401003</v>
      </c>
      <c r="CC22" s="13">
        <v>470836.38702335674</v>
      </c>
      <c r="CD22" s="13">
        <v>471925.2863586559</v>
      </c>
      <c r="CE22" s="13">
        <v>471988.95265974081</v>
      </c>
      <c r="CF22" s="13">
        <v>461187.30108253704</v>
      </c>
      <c r="CG22" s="13">
        <v>468980.7402676834</v>
      </c>
      <c r="CH22" s="13">
        <v>468235.65614025621</v>
      </c>
      <c r="CI22" s="13">
        <v>467418.56981348363</v>
      </c>
      <c r="CJ22" s="13">
        <v>465865.16890071542</v>
      </c>
      <c r="CK22" s="13">
        <v>465650.94754131953</v>
      </c>
      <c r="CL22" s="13">
        <v>465410.87682486977</v>
      </c>
      <c r="CM22" s="13">
        <v>466128.75256853667</v>
      </c>
      <c r="CN22" s="13">
        <v>463520.74854926462</v>
      </c>
      <c r="CO22" s="13">
        <v>459884.28175631166</v>
      </c>
      <c r="CP22" s="13">
        <v>462687.46710892452</v>
      </c>
      <c r="CQ22" s="13">
        <v>468317.1876296408</v>
      </c>
      <c r="CR22" s="13">
        <v>469508.95757287764</v>
      </c>
      <c r="CS22" s="13">
        <v>468325.26768051099</v>
      </c>
      <c r="CT22" s="13">
        <v>468080.77069066698</v>
      </c>
      <c r="CU22" s="13">
        <v>467949.7202740669</v>
      </c>
      <c r="CV22" s="13">
        <v>469206.71720486181</v>
      </c>
      <c r="CW22" s="13">
        <v>468209.96731045563</v>
      </c>
      <c r="CX22" s="13">
        <v>464133.04838126677</v>
      </c>
      <c r="CY22" s="13">
        <v>464731.32946474687</v>
      </c>
      <c r="CZ22" s="13">
        <v>466663.48681526224</v>
      </c>
      <c r="DA22" s="13">
        <v>467241.79652870458</v>
      </c>
      <c r="DB22" s="13">
        <v>465549.85260063875</v>
      </c>
      <c r="DC22" s="13">
        <v>465327.44171813945</v>
      </c>
      <c r="DD22" s="13">
        <v>464354.72538764006</v>
      </c>
      <c r="DE22" s="13">
        <v>464481.29786858882</v>
      </c>
      <c r="DF22" s="13">
        <v>464170.2825057091</v>
      </c>
      <c r="DG22" s="13">
        <v>465843.33327064</v>
      </c>
      <c r="DH22" s="13">
        <v>465423.4518375498</v>
      </c>
      <c r="DI22" s="13">
        <v>466119.4653982434</v>
      </c>
      <c r="DJ22" s="13">
        <v>464904.66568594985</v>
      </c>
      <c r="DK22" s="13">
        <v>468082.0300849902</v>
      </c>
      <c r="DL22" s="13">
        <v>465047.31371009361</v>
      </c>
      <c r="DM22" s="13">
        <v>445666.76715207601</v>
      </c>
      <c r="DN22" s="13">
        <v>465733.97170292935</v>
      </c>
      <c r="DO22" s="13">
        <v>465959.97412861488</v>
      </c>
      <c r="DP22" s="13">
        <v>465818.30390276946</v>
      </c>
      <c r="DQ22" s="13">
        <v>465470.91264268651</v>
      </c>
      <c r="DR22" s="13">
        <v>465441.20129755547</v>
      </c>
      <c r="DS22" s="13">
        <v>455617.73012779013</v>
      </c>
      <c r="DT22" s="13">
        <v>465634.64606802631</v>
      </c>
    </row>
    <row r="23" spans="1:124" s="22" customFormat="1" x14ac:dyDescent="0.3">
      <c r="A23" s="20" t="s">
        <v>4</v>
      </c>
      <c r="B23" s="21">
        <v>1845623.3761258002</v>
      </c>
      <c r="C23" s="21">
        <v>1687437.0798155998</v>
      </c>
      <c r="D23" s="21">
        <v>1710030.9978555001</v>
      </c>
      <c r="E23" s="21">
        <v>1660913.9350993999</v>
      </c>
      <c r="F23" s="21">
        <v>1615181.2935767998</v>
      </c>
      <c r="G23" s="21">
        <v>1596717.0331456</v>
      </c>
      <c r="H23" s="21">
        <v>1749221.0906336</v>
      </c>
      <c r="I23" s="21">
        <v>1745459.3488614999</v>
      </c>
      <c r="J23" s="21">
        <v>1741447.4251417001</v>
      </c>
      <c r="K23" s="21">
        <v>1744422.2155081003</v>
      </c>
      <c r="L23" s="21">
        <v>1750809.6583187999</v>
      </c>
      <c r="M23" s="21">
        <v>1756784.3528179999</v>
      </c>
      <c r="N23" s="21">
        <v>1727226.6693372</v>
      </c>
      <c r="O23" s="21">
        <v>1688348.9114842999</v>
      </c>
      <c r="P23" s="21">
        <v>1652806.0431447001</v>
      </c>
      <c r="Q23" s="21">
        <v>1651827.7963702998</v>
      </c>
      <c r="R23" s="21">
        <v>1656460.9051237998</v>
      </c>
      <c r="S23" s="21">
        <v>1655059.3430675999</v>
      </c>
      <c r="T23" s="21">
        <v>1665517.0247470001</v>
      </c>
      <c r="U23" s="21">
        <v>1670984.3211105997</v>
      </c>
      <c r="V23" s="21">
        <v>1672344.5791163</v>
      </c>
      <c r="W23" s="21">
        <v>1679946.2623457001</v>
      </c>
      <c r="X23" s="21">
        <v>1648073.8242154999</v>
      </c>
      <c r="Y23" s="21">
        <v>1673412.8949539999</v>
      </c>
      <c r="Z23" s="21">
        <v>1699143.5137338</v>
      </c>
      <c r="AA23" s="21">
        <v>1695846.5256628003</v>
      </c>
      <c r="AB23" s="21">
        <v>1642539.882976</v>
      </c>
      <c r="AC23" s="21">
        <v>1643780.5796561001</v>
      </c>
      <c r="AD23" s="21">
        <v>1635899.6309523</v>
      </c>
      <c r="AE23" s="21">
        <v>1630760.2335703999</v>
      </c>
      <c r="AF23" s="21">
        <v>1560475.6060079001</v>
      </c>
      <c r="AG23" s="21">
        <v>1699814.5481327001</v>
      </c>
      <c r="AH23" s="21">
        <v>1696837.0489058997</v>
      </c>
      <c r="AI23" s="21">
        <v>1709255.1991847998</v>
      </c>
      <c r="AJ23" s="21">
        <v>1692114.4095745001</v>
      </c>
      <c r="AK23" s="21">
        <v>1654414.7873545999</v>
      </c>
      <c r="AL23" s="21">
        <v>1650598.3027885</v>
      </c>
      <c r="AM23" s="21">
        <v>1646908.8568518998</v>
      </c>
      <c r="AN23" s="21">
        <v>1644372.7156552</v>
      </c>
      <c r="AO23" s="21">
        <v>1646298.5454287</v>
      </c>
      <c r="AP23" s="21">
        <v>1643837.9889958</v>
      </c>
      <c r="AQ23" s="21">
        <v>1614028.3043371004</v>
      </c>
      <c r="AR23" s="21">
        <v>1649790.6211099999</v>
      </c>
      <c r="AS23" s="21">
        <v>1636978.0882929</v>
      </c>
      <c r="AT23" s="21">
        <v>1671960.4090148001</v>
      </c>
      <c r="AU23" s="21">
        <v>1671950.9297843999</v>
      </c>
      <c r="AV23" s="21">
        <v>1668013.4851997001</v>
      </c>
      <c r="AW23" s="21">
        <v>1674827.9242538002</v>
      </c>
      <c r="AX23" s="21">
        <v>1668174.5883867</v>
      </c>
      <c r="AY23" s="21">
        <v>1628197.1038309</v>
      </c>
      <c r="AZ23" s="21">
        <v>1672576.3447629001</v>
      </c>
      <c r="BA23" s="21">
        <v>1662807.8393022004</v>
      </c>
      <c r="BB23" s="21">
        <v>1657425.4833315997</v>
      </c>
      <c r="BC23" s="21">
        <v>1651254.0680994999</v>
      </c>
      <c r="BD23" s="21">
        <v>1617311.7173307999</v>
      </c>
      <c r="BE23" s="21">
        <v>1619204.5559041002</v>
      </c>
      <c r="BF23" s="21">
        <v>1601452.3310295001</v>
      </c>
      <c r="BG23" s="21">
        <v>1605085.0136570998</v>
      </c>
      <c r="BH23" s="21">
        <v>1604901.0451924</v>
      </c>
      <c r="BI23" s="21">
        <v>1605864.5840872</v>
      </c>
      <c r="BJ23" s="21">
        <v>1707547.3523402002</v>
      </c>
      <c r="BK23" s="21">
        <v>1728966.1744767001</v>
      </c>
      <c r="BL23" s="21">
        <v>1737133.6538599001</v>
      </c>
      <c r="BM23" s="21">
        <v>1763657.4753626001</v>
      </c>
      <c r="BN23" s="21">
        <v>1759676.9021632995</v>
      </c>
      <c r="BO23" s="21">
        <v>1599170.512687</v>
      </c>
      <c r="BP23" s="21">
        <v>1609949.3726900001</v>
      </c>
      <c r="BQ23" s="21">
        <v>1609298.3928836999</v>
      </c>
      <c r="BR23" s="21">
        <v>1598027.7476198</v>
      </c>
      <c r="BS23" s="21">
        <v>1585903.0542249999</v>
      </c>
      <c r="BT23" s="21">
        <v>1679911.8986454997</v>
      </c>
      <c r="BU23" s="21">
        <v>1678871.6637470999</v>
      </c>
      <c r="BV23" s="21">
        <v>1680500.2726539001</v>
      </c>
      <c r="BW23" s="21">
        <v>1675499.4735554997</v>
      </c>
      <c r="BX23" s="21">
        <v>1651387.4973732999</v>
      </c>
      <c r="BY23" s="21">
        <v>1637734.3653708</v>
      </c>
      <c r="BZ23" s="21">
        <v>1618235.8524539999</v>
      </c>
      <c r="CA23" s="21">
        <v>1563423.3423864001</v>
      </c>
      <c r="CB23" s="21">
        <v>1505069.3425641998</v>
      </c>
      <c r="CC23" s="21">
        <v>1485852.5166367998</v>
      </c>
      <c r="CD23" s="21">
        <v>1572134.9564454998</v>
      </c>
      <c r="CE23" s="21">
        <v>1561409.7997511001</v>
      </c>
      <c r="CF23" s="21">
        <v>1747350.8718285998</v>
      </c>
      <c r="CG23" s="21">
        <v>1686351.3380156998</v>
      </c>
      <c r="CH23" s="21">
        <v>1701130.4458875</v>
      </c>
      <c r="CI23" s="21">
        <v>1724160.4535076001</v>
      </c>
      <c r="CJ23" s="21">
        <v>1742222.0857307001</v>
      </c>
      <c r="CK23" s="21">
        <v>1744600.7136520001</v>
      </c>
      <c r="CL23" s="21">
        <v>1583873.1219366998</v>
      </c>
      <c r="CM23" s="21">
        <v>1580134.7914399002</v>
      </c>
      <c r="CN23" s="21">
        <v>1548188.3303797001</v>
      </c>
      <c r="CO23" s="21">
        <v>1525831.0070629998</v>
      </c>
      <c r="CP23" s="21">
        <v>1696603.2729026</v>
      </c>
      <c r="CQ23" s="21">
        <v>1707130.0007963998</v>
      </c>
      <c r="CR23" s="21">
        <v>1688711.5482524999</v>
      </c>
      <c r="CS23" s="21">
        <v>1665120.8198637001</v>
      </c>
      <c r="CT23" s="21">
        <v>1664748.9484378998</v>
      </c>
      <c r="CU23" s="21">
        <v>1674986.6537893</v>
      </c>
      <c r="CV23" s="21">
        <v>1616539.1991851998</v>
      </c>
      <c r="CW23" s="21">
        <v>1637283.1010170998</v>
      </c>
      <c r="CX23" s="21">
        <v>1639885.6198743</v>
      </c>
      <c r="CY23" s="21">
        <v>1614637.9832463998</v>
      </c>
      <c r="CZ23" s="21">
        <v>1628909.0549267</v>
      </c>
      <c r="DA23" s="21">
        <v>1640899.4259615003</v>
      </c>
      <c r="DB23" s="21">
        <v>1656110.8093744998</v>
      </c>
      <c r="DC23" s="21">
        <v>1688006.6286907</v>
      </c>
      <c r="DD23" s="21">
        <v>1612965.7727335</v>
      </c>
      <c r="DE23" s="21">
        <v>1612291.2705429001</v>
      </c>
      <c r="DF23" s="21">
        <v>1601898.0298313997</v>
      </c>
      <c r="DG23" s="21">
        <v>1604411.6861668001</v>
      </c>
      <c r="DH23" s="21">
        <v>1584533.4588082</v>
      </c>
      <c r="DI23" s="21">
        <v>1675466.3661016999</v>
      </c>
      <c r="DJ23" s="21">
        <v>1681185.2845399999</v>
      </c>
      <c r="DK23" s="21">
        <v>1688419.3897685998</v>
      </c>
      <c r="DL23" s="21">
        <v>1683506.7566254002</v>
      </c>
      <c r="DM23" s="21">
        <v>1660137.5238686998</v>
      </c>
      <c r="DN23" s="21">
        <v>1686399.6828109999</v>
      </c>
      <c r="DO23" s="21">
        <v>1639300.3432745996</v>
      </c>
      <c r="DP23" s="21">
        <v>1637619.291824</v>
      </c>
      <c r="DQ23" s="21">
        <v>1652480.8724798998</v>
      </c>
      <c r="DR23" s="21">
        <v>1646287.4706192</v>
      </c>
      <c r="DS23" s="21">
        <v>1815913.0508707999</v>
      </c>
      <c r="DT23" s="21">
        <v>1823150.9592266998</v>
      </c>
    </row>
    <row r="24" spans="1:124" x14ac:dyDescent="0.3">
      <c r="A24" s="2" t="s">
        <v>5</v>
      </c>
      <c r="B24" s="13">
        <v>911454.81216969993</v>
      </c>
      <c r="C24" s="13">
        <v>916511.41463969997</v>
      </c>
      <c r="D24" s="13">
        <v>915584.5664922999</v>
      </c>
      <c r="E24" s="13">
        <v>914602.86189229996</v>
      </c>
      <c r="F24" s="13">
        <v>913553.80380729993</v>
      </c>
      <c r="G24" s="13">
        <v>906921.83496729995</v>
      </c>
      <c r="H24" s="13">
        <v>901610.0573652999</v>
      </c>
      <c r="I24" s="13">
        <v>900418.08016869996</v>
      </c>
      <c r="J24" s="13">
        <v>898687.14109869988</v>
      </c>
      <c r="K24" s="13">
        <v>894789.11457770003</v>
      </c>
      <c r="L24" s="13">
        <v>893874.71370770002</v>
      </c>
      <c r="M24" s="13">
        <v>889943.55804769997</v>
      </c>
      <c r="N24" s="13">
        <v>887433.4258812</v>
      </c>
      <c r="O24" s="13">
        <v>885528.04348009988</v>
      </c>
      <c r="P24" s="13">
        <v>878527.88259589998</v>
      </c>
      <c r="Q24" s="13">
        <v>870556.13309439993</v>
      </c>
      <c r="R24" s="13">
        <v>863075.1543844</v>
      </c>
      <c r="S24" s="13">
        <v>860706.91047449992</v>
      </c>
      <c r="T24" s="13">
        <v>860182.64314449998</v>
      </c>
      <c r="U24" s="13">
        <v>857807.9940982</v>
      </c>
      <c r="V24" s="13">
        <v>853650.44904820004</v>
      </c>
      <c r="W24" s="13">
        <v>852071.27526949998</v>
      </c>
      <c r="X24" s="13">
        <v>857956.9245195</v>
      </c>
      <c r="Y24" s="13">
        <v>863753.93640949996</v>
      </c>
      <c r="Z24" s="13">
        <v>868048.12805669999</v>
      </c>
      <c r="AA24" s="13">
        <v>870620.15126039996</v>
      </c>
      <c r="AB24" s="13">
        <v>870024.25913989998</v>
      </c>
      <c r="AC24" s="13">
        <v>870451.98671990004</v>
      </c>
      <c r="AD24" s="13">
        <v>873818.97695190005</v>
      </c>
      <c r="AE24" s="13">
        <v>875347.52137839992</v>
      </c>
      <c r="AF24" s="13">
        <v>873709.67677769996</v>
      </c>
      <c r="AG24" s="13">
        <v>870732.86754569993</v>
      </c>
      <c r="AH24" s="13">
        <v>868143.51956069993</v>
      </c>
      <c r="AI24" s="13">
        <v>870180.64513239998</v>
      </c>
      <c r="AJ24" s="13">
        <v>868112.42324889998</v>
      </c>
      <c r="AK24" s="13">
        <v>864630.49161489995</v>
      </c>
      <c r="AL24" s="13">
        <v>859169.34387490002</v>
      </c>
      <c r="AM24" s="13">
        <v>855025.97353839991</v>
      </c>
      <c r="AN24" s="13">
        <v>854781.05429399991</v>
      </c>
      <c r="AO24" s="13">
        <v>852902.78590070002</v>
      </c>
      <c r="AP24" s="13">
        <v>849749.0601940999</v>
      </c>
      <c r="AQ24" s="13">
        <v>846467.19364609988</v>
      </c>
      <c r="AR24" s="13">
        <v>845822.00421259995</v>
      </c>
      <c r="AS24" s="13">
        <v>851870.4695609</v>
      </c>
      <c r="AT24" s="13">
        <v>857753.95001279993</v>
      </c>
      <c r="AU24" s="13">
        <v>863202.08611319994</v>
      </c>
      <c r="AV24" s="13">
        <v>868865.36666839989</v>
      </c>
      <c r="AW24" s="13">
        <v>876907.52265199996</v>
      </c>
      <c r="AX24" s="13">
        <v>879085.32353229995</v>
      </c>
      <c r="AY24" s="13">
        <v>877652.1067322999</v>
      </c>
      <c r="AZ24" s="13">
        <v>874736.71918199991</v>
      </c>
      <c r="BA24" s="13">
        <v>874432.21946200007</v>
      </c>
      <c r="BB24" s="13">
        <v>873598.23891199997</v>
      </c>
      <c r="BC24" s="13">
        <v>875855.29176469997</v>
      </c>
      <c r="BD24" s="13">
        <v>872295.43949469994</v>
      </c>
      <c r="BE24" s="13">
        <v>865811.39209119999</v>
      </c>
      <c r="BF24" s="13">
        <v>861147.39406069997</v>
      </c>
      <c r="BG24" s="13">
        <v>860356.42337909993</v>
      </c>
      <c r="BH24" s="13">
        <v>857350.7579220999</v>
      </c>
      <c r="BI24" s="13">
        <v>854051.42459759989</v>
      </c>
      <c r="BJ24" s="13">
        <v>850143.6584075999</v>
      </c>
      <c r="BK24" s="13">
        <v>848211.35495389986</v>
      </c>
      <c r="BL24" s="13">
        <v>850939.25817619986</v>
      </c>
      <c r="BM24" s="13">
        <v>854296.11264119996</v>
      </c>
      <c r="BN24" s="13">
        <v>857653.40320119984</v>
      </c>
      <c r="BO24" s="13">
        <v>859527.46793349995</v>
      </c>
      <c r="BP24" s="13">
        <v>863167.56898599991</v>
      </c>
      <c r="BQ24" s="13">
        <v>868484.79851549992</v>
      </c>
      <c r="BR24" s="13">
        <v>872635.9227337999</v>
      </c>
      <c r="BS24" s="13">
        <v>871138.79237179994</v>
      </c>
      <c r="BT24" s="13">
        <v>868615.89720369992</v>
      </c>
      <c r="BU24" s="13">
        <v>866954.32216369989</v>
      </c>
      <c r="BV24" s="13">
        <v>868704.48733040004</v>
      </c>
      <c r="BW24" s="13">
        <v>867379.01849039993</v>
      </c>
      <c r="BX24" s="13">
        <v>865545.22593449999</v>
      </c>
      <c r="BY24" s="13">
        <v>862468.5933544999</v>
      </c>
      <c r="BZ24" s="13">
        <v>859819.07969699986</v>
      </c>
      <c r="CA24" s="13">
        <v>859847.24983499991</v>
      </c>
      <c r="CB24" s="13">
        <v>857194.23742199992</v>
      </c>
      <c r="CC24" s="13">
        <v>852859.68181199988</v>
      </c>
      <c r="CD24" s="13">
        <v>848397.94007699995</v>
      </c>
      <c r="CE24" s="13">
        <v>845144.18362299993</v>
      </c>
      <c r="CF24" s="13">
        <v>843192.26515430002</v>
      </c>
      <c r="CG24" s="13">
        <v>845215.48278029985</v>
      </c>
      <c r="CH24" s="13">
        <v>846791.01155529998</v>
      </c>
      <c r="CI24" s="13">
        <v>852188.95093429997</v>
      </c>
      <c r="CJ24" s="13">
        <v>856171.03801759996</v>
      </c>
      <c r="CK24" s="13">
        <v>860808.18942759989</v>
      </c>
      <c r="CL24" s="13">
        <v>862693.15781679982</v>
      </c>
      <c r="CM24" s="13">
        <v>868549.13473679998</v>
      </c>
      <c r="CN24" s="13">
        <v>868701.13900019997</v>
      </c>
      <c r="CO24" s="13">
        <v>865240.97142019984</v>
      </c>
      <c r="CP24" s="13">
        <v>862214.83679219999</v>
      </c>
      <c r="CQ24" s="13">
        <v>860317.04844219994</v>
      </c>
      <c r="CR24" s="13">
        <v>859751.42015220004</v>
      </c>
      <c r="CS24" s="13">
        <v>860943.92005069996</v>
      </c>
      <c r="CT24" s="13">
        <v>858090.06176059996</v>
      </c>
      <c r="CU24" s="13">
        <v>854871.2160305999</v>
      </c>
      <c r="CV24" s="13">
        <v>850985.99752359989</v>
      </c>
      <c r="CW24" s="13">
        <v>852689.7466235999</v>
      </c>
      <c r="CX24" s="13">
        <v>854970.25550359988</v>
      </c>
      <c r="CY24" s="13">
        <v>854900.53433359996</v>
      </c>
      <c r="CZ24" s="13">
        <v>852783.64232769993</v>
      </c>
      <c r="DA24" s="13">
        <v>855915.59543370001</v>
      </c>
      <c r="DB24" s="13">
        <v>861668.77384389995</v>
      </c>
      <c r="DC24" s="13">
        <v>865854.59441279992</v>
      </c>
      <c r="DD24" s="13">
        <v>870524.57294380001</v>
      </c>
      <c r="DE24" s="13">
        <v>875538.06774279987</v>
      </c>
      <c r="DF24" s="13">
        <v>882755.62920479989</v>
      </c>
      <c r="DG24" s="13">
        <v>889741.8181747999</v>
      </c>
      <c r="DH24" s="13">
        <v>889563.26669479988</v>
      </c>
      <c r="DI24" s="13">
        <v>888111.05353979988</v>
      </c>
      <c r="DJ24" s="13">
        <v>887459.64008979988</v>
      </c>
      <c r="DK24" s="13">
        <v>889639.67366279999</v>
      </c>
      <c r="DL24" s="13">
        <v>890811.5800357</v>
      </c>
      <c r="DM24" s="13">
        <v>889505.21595569991</v>
      </c>
      <c r="DN24" s="13">
        <v>887285.49679569993</v>
      </c>
      <c r="DO24" s="13">
        <v>888121.11574569985</v>
      </c>
      <c r="DP24" s="13">
        <v>890145.72412369994</v>
      </c>
      <c r="DQ24" s="13">
        <v>888547.45321249985</v>
      </c>
      <c r="DR24" s="13">
        <v>881286.93105719995</v>
      </c>
      <c r="DS24" s="13">
        <v>880102.09949179995</v>
      </c>
      <c r="DT24" s="13">
        <v>880501.69318079995</v>
      </c>
    </row>
    <row r="25" spans="1:124" x14ac:dyDescent="0.3">
      <c r="A25" s="1" t="s">
        <v>14</v>
      </c>
      <c r="B25" s="13">
        <v>392207.89026270004</v>
      </c>
      <c r="C25" s="13">
        <v>292275.15984619997</v>
      </c>
      <c r="D25" s="13">
        <v>314850.98113209999</v>
      </c>
      <c r="E25" s="13">
        <v>279751.88133509998</v>
      </c>
      <c r="F25" s="13">
        <v>237926.77200609999</v>
      </c>
      <c r="G25" s="13">
        <v>222171.33525220002</v>
      </c>
      <c r="H25" s="13">
        <v>357379.48634249996</v>
      </c>
      <c r="I25" s="13">
        <v>362242.92035579996</v>
      </c>
      <c r="J25" s="13">
        <v>361086.65846720006</v>
      </c>
      <c r="K25" s="13">
        <v>373156.44074599998</v>
      </c>
      <c r="L25" s="13">
        <v>359850.2997799</v>
      </c>
      <c r="M25" s="13">
        <v>371460.18570219999</v>
      </c>
      <c r="N25" s="13">
        <v>344021.03824759996</v>
      </c>
      <c r="O25" s="13">
        <v>323124.88977800001</v>
      </c>
      <c r="P25" s="13">
        <v>296235.58995790005</v>
      </c>
      <c r="Q25" s="13">
        <v>302716.59799609997</v>
      </c>
      <c r="R25" s="13">
        <v>312464.03784010001</v>
      </c>
      <c r="S25" s="13">
        <v>319294.3976725</v>
      </c>
      <c r="T25" s="13">
        <v>328592.30851040001</v>
      </c>
      <c r="U25" s="13">
        <v>336652.38583879999</v>
      </c>
      <c r="V25" s="13">
        <v>339594.24974159995</v>
      </c>
      <c r="W25" s="13">
        <v>305374.50288420002</v>
      </c>
      <c r="X25" s="13">
        <v>310188.85121429997</v>
      </c>
      <c r="Y25" s="13">
        <v>332740.74922959995</v>
      </c>
      <c r="Z25" s="13">
        <v>357260.8170865</v>
      </c>
      <c r="AA25" s="13">
        <v>350192.69047000003</v>
      </c>
      <c r="AB25" s="13">
        <v>300104.84609170002</v>
      </c>
      <c r="AC25" s="13">
        <v>301950.94616540003</v>
      </c>
      <c r="AD25" s="13">
        <v>289740.39168300002</v>
      </c>
      <c r="AE25" s="13">
        <v>288537.60910370003</v>
      </c>
      <c r="AF25" s="13">
        <v>216898.28172880001</v>
      </c>
      <c r="AG25" s="13">
        <v>363983.44004149997</v>
      </c>
      <c r="AH25" s="13">
        <v>364336.9687045</v>
      </c>
      <c r="AI25" s="13">
        <v>366353.68233279994</v>
      </c>
      <c r="AJ25" s="13">
        <v>347569.66117070004</v>
      </c>
      <c r="AK25" s="13">
        <v>314688.48427999998</v>
      </c>
      <c r="AL25" s="13">
        <v>319500.53210790001</v>
      </c>
      <c r="AM25" s="13">
        <v>316912.33258570003</v>
      </c>
      <c r="AN25" s="13">
        <v>319292.8953412</v>
      </c>
      <c r="AO25" s="13">
        <v>320385.36436159996</v>
      </c>
      <c r="AP25" s="13">
        <v>326627.47929380002</v>
      </c>
      <c r="AQ25" s="13">
        <v>297465.11461740005</v>
      </c>
      <c r="AR25" s="13">
        <v>298950.75515499996</v>
      </c>
      <c r="AS25" s="13">
        <v>306834.63333540002</v>
      </c>
      <c r="AT25" s="13">
        <v>344803.35046859999</v>
      </c>
      <c r="AU25" s="13">
        <v>341788.54214349994</v>
      </c>
      <c r="AV25" s="13">
        <v>328006.98161199997</v>
      </c>
      <c r="AW25" s="13">
        <v>325127.32982709998</v>
      </c>
      <c r="AX25" s="13">
        <v>315430.21940899995</v>
      </c>
      <c r="AY25" s="13">
        <v>278827.32934709993</v>
      </c>
      <c r="AZ25" s="13">
        <v>328976.35059659998</v>
      </c>
      <c r="BA25" s="13">
        <v>327869.06406459998</v>
      </c>
      <c r="BB25" s="13">
        <v>321785.8547958</v>
      </c>
      <c r="BC25" s="13">
        <v>315202.54883799999</v>
      </c>
      <c r="BD25" s="13">
        <v>283345.13772240002</v>
      </c>
      <c r="BE25" s="13">
        <v>292435.92342209996</v>
      </c>
      <c r="BF25" s="13">
        <v>285769.75264359999</v>
      </c>
      <c r="BG25" s="13">
        <v>286604.55889600003</v>
      </c>
      <c r="BH25" s="13">
        <v>292346.87101970002</v>
      </c>
      <c r="BI25" s="13">
        <v>303836.84733270004</v>
      </c>
      <c r="BJ25" s="13">
        <v>402911.89490509999</v>
      </c>
      <c r="BK25" s="13">
        <v>403693.44193490007</v>
      </c>
      <c r="BL25" s="13">
        <v>403141.53204690001</v>
      </c>
      <c r="BM25" s="13">
        <v>430354.91553340002</v>
      </c>
      <c r="BN25" s="13">
        <v>453919.88443460001</v>
      </c>
      <c r="BO25" s="13">
        <v>293284.97198979999</v>
      </c>
      <c r="BP25" s="13">
        <v>297810.15143740003</v>
      </c>
      <c r="BQ25" s="13">
        <v>290746.71965970006</v>
      </c>
      <c r="BR25" s="13">
        <v>277133.96398579999</v>
      </c>
      <c r="BS25" s="13">
        <v>266891.69716719998</v>
      </c>
      <c r="BT25" s="13">
        <v>368825.23703339999</v>
      </c>
      <c r="BU25" s="13">
        <v>369679.64060329995</v>
      </c>
      <c r="BV25" s="13">
        <v>365678.4002648</v>
      </c>
      <c r="BW25" s="13">
        <v>360690.02041240002</v>
      </c>
      <c r="BX25" s="13">
        <v>346092.08316799998</v>
      </c>
      <c r="BY25" s="13">
        <v>338136.34785340005</v>
      </c>
      <c r="BZ25" s="13">
        <v>315588.33919890004</v>
      </c>
      <c r="CA25" s="13">
        <v>263300.90561210003</v>
      </c>
      <c r="CB25" s="13">
        <v>202189.9051497</v>
      </c>
      <c r="CC25" s="13">
        <v>189160.30094520003</v>
      </c>
      <c r="CD25" s="13">
        <v>284022.08147179999</v>
      </c>
      <c r="CE25" s="13">
        <v>280144.57913920004</v>
      </c>
      <c r="CF25" s="13">
        <v>462458.15779870003</v>
      </c>
      <c r="CG25" s="13">
        <v>389386.1581763</v>
      </c>
      <c r="CH25" s="13">
        <v>413864.59804690001</v>
      </c>
      <c r="CI25" s="13">
        <v>434574.64340140001</v>
      </c>
      <c r="CJ25" s="13">
        <v>449258.53354729997</v>
      </c>
      <c r="CK25" s="13">
        <v>447415.34640190005</v>
      </c>
      <c r="CL25" s="13">
        <v>284127.91032740002</v>
      </c>
      <c r="CM25" s="13">
        <v>276357.36873859994</v>
      </c>
      <c r="CN25" s="13">
        <v>246849.94507350001</v>
      </c>
      <c r="CO25" s="13">
        <v>223920.54936149999</v>
      </c>
      <c r="CP25" s="13">
        <v>390820.09211990004</v>
      </c>
      <c r="CQ25" s="13">
        <v>398458.79190200003</v>
      </c>
      <c r="CR25" s="13">
        <v>381144.61634190002</v>
      </c>
      <c r="CS25" s="13">
        <v>350921.11673390004</v>
      </c>
      <c r="CT25" s="13">
        <v>350874.74812020006</v>
      </c>
      <c r="CU25" s="13">
        <v>366405.80065220001</v>
      </c>
      <c r="CV25" s="13">
        <v>318866.5280694</v>
      </c>
      <c r="CW25" s="13">
        <v>333153.37246459996</v>
      </c>
      <c r="CX25" s="13">
        <v>337552.35307929997</v>
      </c>
      <c r="CY25" s="13">
        <v>320534.38614629995</v>
      </c>
      <c r="CZ25" s="13">
        <v>326658.68162949994</v>
      </c>
      <c r="DA25" s="13">
        <v>326487.09865230002</v>
      </c>
      <c r="DB25" s="13">
        <v>347539.30062490003</v>
      </c>
      <c r="DC25" s="13">
        <v>378947.28381990001</v>
      </c>
      <c r="DD25" s="13">
        <v>298689.47561570001</v>
      </c>
      <c r="DE25" s="13">
        <v>294688.00084459997</v>
      </c>
      <c r="DF25" s="13">
        <v>274444.20515920001</v>
      </c>
      <c r="DG25" s="13">
        <v>273868.1848783</v>
      </c>
      <c r="DH25" s="13">
        <v>249743.7897662</v>
      </c>
      <c r="DI25" s="13">
        <v>334729.31282679999</v>
      </c>
      <c r="DJ25" s="13">
        <v>332363.24833640002</v>
      </c>
      <c r="DK25" s="13">
        <v>328355.24917009997</v>
      </c>
      <c r="DL25" s="13">
        <v>327319.11003029998</v>
      </c>
      <c r="DM25" s="13">
        <v>298998.16376730002</v>
      </c>
      <c r="DN25" s="13">
        <v>325198.60219240002</v>
      </c>
      <c r="DO25" s="13">
        <v>279939.28415809997</v>
      </c>
      <c r="DP25" s="13">
        <v>275695.11308570002</v>
      </c>
      <c r="DQ25" s="13">
        <v>272073.1027171</v>
      </c>
      <c r="DR25" s="13">
        <v>293615.6617697</v>
      </c>
      <c r="DS25" s="13">
        <v>472531.34795140004</v>
      </c>
      <c r="DT25" s="13">
        <v>482293.0170004</v>
      </c>
    </row>
    <row r="26" spans="1:124" x14ac:dyDescent="0.3">
      <c r="A26" s="2" t="s">
        <v>13</v>
      </c>
      <c r="B26" s="13">
        <v>493993.7254317</v>
      </c>
      <c r="C26" s="13">
        <v>460181.76486529998</v>
      </c>
      <c r="D26" s="13">
        <v>458670.96622540004</v>
      </c>
      <c r="E26" s="13">
        <v>447934.23475569999</v>
      </c>
      <c r="F26" s="13">
        <v>445049.64667470002</v>
      </c>
      <c r="G26" s="13">
        <v>448911.91985399998</v>
      </c>
      <c r="H26" s="13">
        <v>470800.84029060003</v>
      </c>
      <c r="I26" s="13">
        <v>463145.67349520006</v>
      </c>
      <c r="J26" s="13">
        <v>462248.12376490002</v>
      </c>
      <c r="K26" s="13">
        <v>453961.04647280002</v>
      </c>
      <c r="L26" s="13">
        <v>475454.58679739997</v>
      </c>
      <c r="M26" s="13">
        <v>473886.27595899999</v>
      </c>
      <c r="N26" s="13">
        <v>474041.29698620003</v>
      </c>
      <c r="O26" s="13">
        <v>457675.49118990003</v>
      </c>
      <c r="P26" s="13">
        <v>454275.83638210001</v>
      </c>
      <c r="Q26" s="13">
        <v>454607.09952719999</v>
      </c>
      <c r="R26" s="13">
        <v>453957.65977529995</v>
      </c>
      <c r="S26" s="13">
        <v>454571.32709619997</v>
      </c>
      <c r="T26" s="13">
        <v>452583.88557849999</v>
      </c>
      <c r="U26" s="13">
        <v>457320.6632069</v>
      </c>
      <c r="V26" s="13">
        <v>460116.44988929998</v>
      </c>
      <c r="W26" s="13">
        <v>502802.28061370004</v>
      </c>
      <c r="X26" s="13">
        <v>459890.48745469999</v>
      </c>
      <c r="Y26" s="13">
        <v>457047.35535999999</v>
      </c>
      <c r="Z26" s="13">
        <v>453334.66901340004</v>
      </c>
      <c r="AA26" s="13">
        <v>455043.3036714</v>
      </c>
      <c r="AB26" s="13">
        <v>452175.14635290002</v>
      </c>
      <c r="AC26" s="13">
        <v>450361.82817259995</v>
      </c>
      <c r="AD26" s="13">
        <v>451173.79348240001</v>
      </c>
      <c r="AE26" s="13">
        <v>450554.98747329996</v>
      </c>
      <c r="AF26" s="13">
        <v>451796.73110879998</v>
      </c>
      <c r="AG26" s="13">
        <v>447068.27909690002</v>
      </c>
      <c r="AH26" s="13">
        <v>445682.71111779998</v>
      </c>
      <c r="AI26" s="13">
        <v>453766.25038050005</v>
      </c>
      <c r="AJ26" s="13">
        <v>458017.61194740003</v>
      </c>
      <c r="AK26" s="13">
        <v>454003.0637845</v>
      </c>
      <c r="AL26" s="13">
        <v>451831.73026620003</v>
      </c>
      <c r="AM26" s="13">
        <v>452185.93800259993</v>
      </c>
      <c r="AN26" s="13">
        <v>450151.57941350003</v>
      </c>
      <c r="AO26" s="13">
        <v>447715.36713090003</v>
      </c>
      <c r="AP26" s="13">
        <v>448092.85067140003</v>
      </c>
      <c r="AQ26" s="13">
        <v>449190.81930090004</v>
      </c>
      <c r="AR26" s="13">
        <v>483247.08028720005</v>
      </c>
      <c r="AS26" s="13">
        <v>456553.17596070003</v>
      </c>
      <c r="AT26" s="13">
        <v>451038.62938970001</v>
      </c>
      <c r="AU26" s="13">
        <v>447751.99615369999</v>
      </c>
      <c r="AV26" s="13">
        <v>451588.05481940001</v>
      </c>
      <c r="AW26" s="13">
        <v>454411.33984130004</v>
      </c>
      <c r="AX26" s="13">
        <v>456797.7195219</v>
      </c>
      <c r="AY26" s="13">
        <v>454315.41500590002</v>
      </c>
      <c r="AZ26" s="13">
        <v>451191.02527619997</v>
      </c>
      <c r="BA26" s="13">
        <v>443348.30952549999</v>
      </c>
      <c r="BB26" s="13">
        <v>443075.55328350002</v>
      </c>
      <c r="BC26" s="13">
        <v>442224.65276610001</v>
      </c>
      <c r="BD26" s="13">
        <v>443250.79289679998</v>
      </c>
      <c r="BE26" s="13">
        <v>439396.72159559996</v>
      </c>
      <c r="BF26" s="13">
        <v>434864.62016290001</v>
      </c>
      <c r="BG26" s="13">
        <v>436130.99933219998</v>
      </c>
      <c r="BH26" s="13">
        <v>429842.72978739999</v>
      </c>
      <c r="BI26" s="13">
        <v>429615.84385590005</v>
      </c>
      <c r="BJ26" s="13">
        <v>436699.7052275</v>
      </c>
      <c r="BK26" s="13">
        <v>458294.24915140006</v>
      </c>
      <c r="BL26" s="13">
        <v>464515.20924379997</v>
      </c>
      <c r="BM26" s="13">
        <v>460837.05988969997</v>
      </c>
      <c r="BN26" s="13">
        <v>429978.30232289998</v>
      </c>
      <c r="BO26" s="13">
        <v>427881.47704329999</v>
      </c>
      <c r="BP26" s="13">
        <v>430817.66648259998</v>
      </c>
      <c r="BQ26" s="13">
        <v>431741.31965010002</v>
      </c>
      <c r="BR26" s="13">
        <v>429295.52927900001</v>
      </c>
      <c r="BS26" s="13">
        <v>429348.93639509997</v>
      </c>
      <c r="BT26" s="13">
        <v>425962.23894890002</v>
      </c>
      <c r="BU26" s="13">
        <v>424344.43755870004</v>
      </c>
      <c r="BV26" s="13">
        <v>427901.51684230001</v>
      </c>
      <c r="BW26" s="13">
        <v>428697.34917329997</v>
      </c>
      <c r="BX26" s="13">
        <v>422088.12438529998</v>
      </c>
      <c r="BY26" s="13">
        <v>419938.13490350003</v>
      </c>
      <c r="BZ26" s="13">
        <v>424766.46935790003</v>
      </c>
      <c r="CA26" s="13">
        <v>422284.62342220003</v>
      </c>
      <c r="CB26" s="13">
        <v>423368.41830729996</v>
      </c>
      <c r="CC26" s="13">
        <v>424572.86836379999</v>
      </c>
      <c r="CD26" s="13">
        <v>418960.0207931</v>
      </c>
      <c r="CE26" s="13">
        <v>419006.29241040006</v>
      </c>
      <c r="CF26" s="13">
        <v>421791.86973190005</v>
      </c>
      <c r="CG26" s="13">
        <v>434549.61920800002</v>
      </c>
      <c r="CH26" s="13">
        <v>420602.01173100004</v>
      </c>
      <c r="CI26" s="13">
        <v>418833.26180150005</v>
      </c>
      <c r="CJ26" s="13">
        <v>418568.51053759997</v>
      </c>
      <c r="CK26" s="13">
        <v>417497.46940529998</v>
      </c>
      <c r="CL26" s="13">
        <v>418538.62853340001</v>
      </c>
      <c r="CM26" s="13">
        <v>418332.29812749999</v>
      </c>
      <c r="CN26" s="13">
        <v>416514.10194680002</v>
      </c>
      <c r="CO26" s="13">
        <v>419208.65718570002</v>
      </c>
      <c r="CP26" s="13">
        <v>425052.86265390005</v>
      </c>
      <c r="CQ26" s="13">
        <v>429147.3007505</v>
      </c>
      <c r="CR26" s="13">
        <v>428721.06816560001</v>
      </c>
      <c r="CS26" s="13">
        <v>431981.4703778</v>
      </c>
      <c r="CT26" s="13">
        <v>435610.611019</v>
      </c>
      <c r="CU26" s="13">
        <v>431465.31566929998</v>
      </c>
      <c r="CV26" s="13">
        <v>427038.88330009999</v>
      </c>
      <c r="CW26" s="13">
        <v>424866.3520137</v>
      </c>
      <c r="CX26" s="13">
        <v>428756.58390119998</v>
      </c>
      <c r="CY26" s="13">
        <v>421351.54044790001</v>
      </c>
      <c r="CZ26" s="13">
        <v>428777.01487040002</v>
      </c>
      <c r="DA26" s="13">
        <v>440339.05141649995</v>
      </c>
      <c r="DB26" s="13">
        <v>428587.6360387</v>
      </c>
      <c r="DC26" s="13">
        <v>424819.38287409995</v>
      </c>
      <c r="DD26" s="13">
        <v>425310.5221003</v>
      </c>
      <c r="DE26" s="13">
        <v>424259.27136690001</v>
      </c>
      <c r="DF26" s="13">
        <v>425922.88502839999</v>
      </c>
      <c r="DG26" s="13">
        <v>424163.18585419998</v>
      </c>
      <c r="DH26" s="13">
        <v>428512.16865809995</v>
      </c>
      <c r="DI26" s="13">
        <v>435559.99394790002</v>
      </c>
      <c r="DJ26" s="13">
        <v>443093.39145390003</v>
      </c>
      <c r="DK26" s="13">
        <v>448837.34673009999</v>
      </c>
      <c r="DL26" s="13">
        <v>447558.86425559997</v>
      </c>
      <c r="DM26" s="13">
        <v>453547.88766379998</v>
      </c>
      <c r="DN26" s="13">
        <v>454897.70000959997</v>
      </c>
      <c r="DO26" s="13">
        <v>451211.70473489998</v>
      </c>
      <c r="DP26" s="13">
        <v>451066.446268</v>
      </c>
      <c r="DQ26" s="13">
        <v>451268.64494090003</v>
      </c>
      <c r="DR26" s="13">
        <v>445418.03647970001</v>
      </c>
      <c r="DS26" s="13">
        <v>443186.99594270001</v>
      </c>
      <c r="DT26" s="13">
        <v>441666.94042449998</v>
      </c>
    </row>
    <row r="27" spans="1:124" x14ac:dyDescent="0.3">
      <c r="A27" s="1" t="s">
        <v>6</v>
      </c>
      <c r="B27" s="13">
        <v>47966.948261700221</v>
      </c>
      <c r="C27" s="13">
        <v>18468.740464399918</v>
      </c>
      <c r="D27" s="13">
        <v>20924.484005700157</v>
      </c>
      <c r="E27" s="13">
        <v>18624.957116299949</v>
      </c>
      <c r="F27" s="13">
        <v>18651.071088699857</v>
      </c>
      <c r="G27" s="13">
        <v>18711.943072100054</v>
      </c>
      <c r="H27" s="13">
        <v>19430.706635200127</v>
      </c>
      <c r="I27" s="13">
        <v>19652.674841799948</v>
      </c>
      <c r="J27" s="13">
        <v>19425.50181090011</v>
      </c>
      <c r="K27" s="13">
        <v>22515.613711600308</v>
      </c>
      <c r="L27" s="13">
        <v>21630.058033799927</v>
      </c>
      <c r="M27" s="13">
        <v>21494.333109099942</v>
      </c>
      <c r="N27" s="13">
        <v>21730.9082222</v>
      </c>
      <c r="O27" s="13">
        <v>22020.487036300008</v>
      </c>
      <c r="P27" s="13">
        <v>23766.734208800073</v>
      </c>
      <c r="Q27" s="13">
        <v>23947.965752599877</v>
      </c>
      <c r="R27" s="13">
        <v>26964.053123999853</v>
      </c>
      <c r="S27" s="13">
        <v>20486.707824400044</v>
      </c>
      <c r="T27" s="13">
        <v>24158.187513600104</v>
      </c>
      <c r="U27" s="13">
        <v>19203.277966699679</v>
      </c>
      <c r="V27" s="13">
        <v>18983.430437200004</v>
      </c>
      <c r="W27" s="13">
        <v>19698.203578300017</v>
      </c>
      <c r="X27" s="13">
        <v>20037.56102699996</v>
      </c>
      <c r="Y27" s="13">
        <v>19870.853954899998</v>
      </c>
      <c r="Z27" s="13">
        <v>20499.899577200005</v>
      </c>
      <c r="AA27" s="13">
        <v>19990.380261000304</v>
      </c>
      <c r="AB27" s="13">
        <v>20235.631391499948</v>
      </c>
      <c r="AC27" s="13">
        <v>21015.818598200101</v>
      </c>
      <c r="AD27" s="13">
        <v>21166.468834999949</v>
      </c>
      <c r="AE27" s="13">
        <v>16320.115615000017</v>
      </c>
      <c r="AF27" s="13">
        <v>18070.916392600106</v>
      </c>
      <c r="AG27" s="13">
        <v>18029.961448600225</v>
      </c>
      <c r="AH27" s="13">
        <v>18673.849522899836</v>
      </c>
      <c r="AI27" s="13">
        <v>18954.621339099831</v>
      </c>
      <c r="AJ27" s="13">
        <v>18414.713207499997</v>
      </c>
      <c r="AK27" s="13">
        <v>21092.747675199993</v>
      </c>
      <c r="AL27" s="13">
        <v>20096.696539499913</v>
      </c>
      <c r="AM27" s="13">
        <v>22784.612725199899</v>
      </c>
      <c r="AN27" s="13">
        <v>20147.186606500007</v>
      </c>
      <c r="AO27" s="13">
        <v>25295.028035500029</v>
      </c>
      <c r="AP27" s="13">
        <v>19368.598836500081</v>
      </c>
      <c r="AQ27" s="13">
        <v>20905.17677270039</v>
      </c>
      <c r="AR27" s="13">
        <v>21770.781455199991</v>
      </c>
      <c r="AS27" s="13">
        <v>21719.809435899951</v>
      </c>
      <c r="AT27" s="13">
        <v>18364.479143700155</v>
      </c>
      <c r="AU27" s="13">
        <v>19208.305374000047</v>
      </c>
      <c r="AV27" s="13">
        <v>19553.082099900232</v>
      </c>
      <c r="AW27" s="13">
        <v>18381.73193340021</v>
      </c>
      <c r="AX27" s="13">
        <v>16861.325923500117</v>
      </c>
      <c r="AY27" s="13">
        <v>17402.252745600184</v>
      </c>
      <c r="AZ27" s="13">
        <v>17672.24970810028</v>
      </c>
      <c r="BA27" s="13">
        <v>17158.246250100317</v>
      </c>
      <c r="BB27" s="13">
        <v>18965.836340299749</v>
      </c>
      <c r="BC27" s="13">
        <v>17971.57473069994</v>
      </c>
      <c r="BD27" s="13">
        <v>18420.347216899972</v>
      </c>
      <c r="BE27" s="13">
        <v>21560.518795200274</v>
      </c>
      <c r="BF27" s="13">
        <v>19670.564162300143</v>
      </c>
      <c r="BG27" s="13">
        <v>21993.032049799862</v>
      </c>
      <c r="BH27" s="13">
        <v>25360.68646320008</v>
      </c>
      <c r="BI27" s="13">
        <v>18360.468301000015</v>
      </c>
      <c r="BJ27" s="13">
        <v>17792.093800000323</v>
      </c>
      <c r="BK27" s="13">
        <v>18767.128436500148</v>
      </c>
      <c r="BL27" s="13">
        <v>18537.654393000237</v>
      </c>
      <c r="BM27" s="13">
        <v>18169.387298300106</v>
      </c>
      <c r="BN27" s="13">
        <v>18125.312204599672</v>
      </c>
      <c r="BO27" s="13">
        <v>18476.595720400044</v>
      </c>
      <c r="BP27" s="13">
        <v>18153.985784000193</v>
      </c>
      <c r="BQ27" s="13">
        <v>18325.555058399856</v>
      </c>
      <c r="BR27" s="13">
        <v>18962.331621200137</v>
      </c>
      <c r="BS27" s="13">
        <v>18523.628290899971</v>
      </c>
      <c r="BT27" s="13">
        <v>16508.525459499797</v>
      </c>
      <c r="BU27" s="13">
        <v>17893.263421400043</v>
      </c>
      <c r="BV27" s="13">
        <v>18215.868216400035</v>
      </c>
      <c r="BW27" s="13">
        <v>18733.085479399771</v>
      </c>
      <c r="BX27" s="13">
        <v>17662.063885499956</v>
      </c>
      <c r="BY27" s="13">
        <v>17191.289259400044</v>
      </c>
      <c r="BZ27" s="13">
        <v>18061.964200199989</v>
      </c>
      <c r="CA27" s="13">
        <v>17990.563517100119</v>
      </c>
      <c r="CB27" s="13">
        <v>22316.781685199938</v>
      </c>
      <c r="CC27" s="13">
        <v>19259.66551579989</v>
      </c>
      <c r="CD27" s="13">
        <v>20754.914103599847</v>
      </c>
      <c r="CE27" s="13">
        <v>17114.744578500104</v>
      </c>
      <c r="CF27" s="13">
        <v>19908.579143699724</v>
      </c>
      <c r="CG27" s="13">
        <v>17200.077851099893</v>
      </c>
      <c r="CH27" s="13">
        <v>19872.824554299936</v>
      </c>
      <c r="CI27" s="13">
        <v>18563.597370400093</v>
      </c>
      <c r="CJ27" s="13">
        <v>18224.003628200153</v>
      </c>
      <c r="CK27" s="13">
        <v>18879.708417200134</v>
      </c>
      <c r="CL27" s="13">
        <v>18513.425259099982</v>
      </c>
      <c r="CM27" s="13">
        <v>16895.989837000263</v>
      </c>
      <c r="CN27" s="13">
        <v>16123.144359200029</v>
      </c>
      <c r="CO27" s="13">
        <v>17460.82909559994</v>
      </c>
      <c r="CP27" s="13">
        <v>18515.481336599914</v>
      </c>
      <c r="CQ27" s="13">
        <v>19206.85970169981</v>
      </c>
      <c r="CR27" s="13">
        <v>19094.443592799827</v>
      </c>
      <c r="CS27" s="13">
        <v>21274.312701300078</v>
      </c>
      <c r="CT27" s="13">
        <v>20173.527538099792</v>
      </c>
      <c r="CU27" s="13">
        <v>22244.321437200124</v>
      </c>
      <c r="CV27" s="13">
        <v>19647.790292099933</v>
      </c>
      <c r="CW27" s="13">
        <v>26573.629915199941</v>
      </c>
      <c r="CX27" s="13">
        <v>18606.427390200144</v>
      </c>
      <c r="CY27" s="13">
        <v>17851.522318599862</v>
      </c>
      <c r="CZ27" s="13">
        <v>20689.716099100071</v>
      </c>
      <c r="DA27" s="13">
        <v>18157.680459000287</v>
      </c>
      <c r="DB27" s="13">
        <v>18315.098866999848</v>
      </c>
      <c r="DC27" s="13">
        <v>18385.367583900166</v>
      </c>
      <c r="DD27" s="13">
        <v>18441.202073699969</v>
      </c>
      <c r="DE27" s="13">
        <v>17805.930588600226</v>
      </c>
      <c r="DF27" s="13">
        <v>18775.31043899979</v>
      </c>
      <c r="DG27" s="13">
        <v>16638.497259500204</v>
      </c>
      <c r="DH27" s="13">
        <v>16714.233689100132</v>
      </c>
      <c r="DI27" s="13">
        <v>17066.005787200003</v>
      </c>
      <c r="DJ27" s="13">
        <v>18269.004659899976</v>
      </c>
      <c r="DK27" s="13">
        <v>21587.120205599815</v>
      </c>
      <c r="DL27" s="13">
        <v>17817.202303800208</v>
      </c>
      <c r="DM27" s="13">
        <v>18086.25648189988</v>
      </c>
      <c r="DN27" s="13">
        <v>19017.883813299995</v>
      </c>
      <c r="DO27" s="13">
        <v>20028.238635899848</v>
      </c>
      <c r="DP27" s="13">
        <v>20712.008346599992</v>
      </c>
      <c r="DQ27" s="13">
        <v>40591.671609399898</v>
      </c>
      <c r="DR27" s="13">
        <v>25966.841312600067</v>
      </c>
      <c r="DS27" s="13">
        <v>20092.607484899927</v>
      </c>
      <c r="DT27" s="13">
        <v>18689.308620999858</v>
      </c>
    </row>
    <row r="28" spans="1:124" x14ac:dyDescent="0.3">
      <c r="A28" s="5" t="s">
        <v>7</v>
      </c>
      <c r="B28" s="13">
        <v>45984.854159299997</v>
      </c>
      <c r="C28" s="13">
        <v>15377.4259803</v>
      </c>
      <c r="D28" s="13">
        <v>17747.1212433</v>
      </c>
      <c r="E28" s="13">
        <v>15455.5939789</v>
      </c>
      <c r="F28" s="13">
        <v>15485.5226035</v>
      </c>
      <c r="G28" s="13">
        <v>15539.726962299999</v>
      </c>
      <c r="H28" s="13">
        <v>16230.252834700001</v>
      </c>
      <c r="I28" s="13">
        <v>16217.973197400001</v>
      </c>
      <c r="J28" s="13">
        <v>16262.656102999999</v>
      </c>
      <c r="K28" s="13">
        <v>17572.309492</v>
      </c>
      <c r="L28" s="13">
        <v>18466.432705699997</v>
      </c>
      <c r="M28" s="13">
        <v>18493.254632699998</v>
      </c>
      <c r="N28" s="13">
        <v>18533.057347999998</v>
      </c>
      <c r="O28" s="13">
        <v>18410.413352799998</v>
      </c>
      <c r="P28" s="13">
        <v>19074.732499799997</v>
      </c>
      <c r="Q28" s="13">
        <v>19336.155083499998</v>
      </c>
      <c r="R28" s="13">
        <v>23858.995573299995</v>
      </c>
      <c r="S28" s="13">
        <v>17252.8614418</v>
      </c>
      <c r="T28" s="13">
        <v>21051.555558700002</v>
      </c>
      <c r="U28" s="13">
        <v>16290.2054383</v>
      </c>
      <c r="V28" s="13">
        <v>16076.418131599998</v>
      </c>
      <c r="W28" s="13">
        <v>16460.127254500003</v>
      </c>
      <c r="X28" s="13">
        <v>16348.978203400002</v>
      </c>
      <c r="Y28" s="13">
        <v>16775.786562100002</v>
      </c>
      <c r="Z28" s="13">
        <v>16718.320773300002</v>
      </c>
      <c r="AA28" s="13">
        <v>16790.296182999999</v>
      </c>
      <c r="AB28" s="13">
        <v>16974.093723800001</v>
      </c>
      <c r="AC28" s="13">
        <v>17715.704550599999</v>
      </c>
      <c r="AD28" s="13">
        <v>17861.7119494</v>
      </c>
      <c r="AE28" s="13">
        <v>13057.023850300002</v>
      </c>
      <c r="AF28" s="13">
        <v>14623.6635902</v>
      </c>
      <c r="AG28" s="13">
        <v>14791.220283600001</v>
      </c>
      <c r="AH28" s="13">
        <v>15471.179669399999</v>
      </c>
      <c r="AI28" s="13">
        <v>16077.156881999999</v>
      </c>
      <c r="AJ28" s="13">
        <v>15511.645788100001</v>
      </c>
      <c r="AK28" s="13">
        <v>18177.570916699999</v>
      </c>
      <c r="AL28" s="13">
        <v>17200.621352300001</v>
      </c>
      <c r="AM28" s="13">
        <v>19905.303109</v>
      </c>
      <c r="AN28" s="13">
        <v>17249.584122600001</v>
      </c>
      <c r="AO28" s="13">
        <v>22411.916502600001</v>
      </c>
      <c r="AP28" s="13">
        <v>16483.918044499998</v>
      </c>
      <c r="AQ28" s="13">
        <v>18046.888927</v>
      </c>
      <c r="AR28" s="13">
        <v>18882.044943599998</v>
      </c>
      <c r="AS28" s="13">
        <v>18758.425675499999</v>
      </c>
      <c r="AT28" s="13">
        <v>15397.2339637</v>
      </c>
      <c r="AU28" s="13">
        <v>15050.526363499999</v>
      </c>
      <c r="AV28" s="13">
        <v>15244.1985269</v>
      </c>
      <c r="AW28" s="13">
        <v>15141.762687199998</v>
      </c>
      <c r="AX28" s="13">
        <v>13627.7162338</v>
      </c>
      <c r="AY28" s="13">
        <v>14172.636605199998</v>
      </c>
      <c r="AZ28" s="13">
        <v>13845.981663</v>
      </c>
      <c r="BA28" s="13">
        <v>13814.415454399999</v>
      </c>
      <c r="BB28" s="13">
        <v>14773.0904562</v>
      </c>
      <c r="BC28" s="13">
        <v>14641.906413800001</v>
      </c>
      <c r="BD28" s="13">
        <v>14670.070716099999</v>
      </c>
      <c r="BE28" s="13">
        <v>17574.208555699995</v>
      </c>
      <c r="BF28" s="13">
        <v>16413.097099399998</v>
      </c>
      <c r="BG28" s="13">
        <v>19034.2671701</v>
      </c>
      <c r="BH28" s="13">
        <v>20233.255676000001</v>
      </c>
      <c r="BI28" s="13">
        <v>14744.665499799999</v>
      </c>
      <c r="BJ28" s="13">
        <v>14819.8896226</v>
      </c>
      <c r="BK28" s="13">
        <v>14895.1039676</v>
      </c>
      <c r="BL28" s="13">
        <v>14840.554750899999</v>
      </c>
      <c r="BM28" s="13">
        <v>14610.921345499999</v>
      </c>
      <c r="BN28" s="13">
        <v>14663.489537700001</v>
      </c>
      <c r="BO28" s="13">
        <v>14868.640887700001</v>
      </c>
      <c r="BP28" s="13">
        <v>14806.679918200001</v>
      </c>
      <c r="BQ28" s="13">
        <v>14833.5800891</v>
      </c>
      <c r="BR28" s="13">
        <v>15653.209897000001</v>
      </c>
      <c r="BS28" s="13">
        <v>15209.6070174</v>
      </c>
      <c r="BT28" s="13">
        <v>12956.051786800001</v>
      </c>
      <c r="BU28" s="13">
        <v>13546.048710000001</v>
      </c>
      <c r="BV28" s="13">
        <v>14610.812772900001</v>
      </c>
      <c r="BW28" s="13">
        <v>15431.2448621</v>
      </c>
      <c r="BX28" s="13">
        <v>14556.632126099999</v>
      </c>
      <c r="BY28" s="13">
        <v>14593.537198299999</v>
      </c>
      <c r="BZ28" s="13">
        <v>14611.356239299999</v>
      </c>
      <c r="CA28" s="13">
        <v>14534.699166299999</v>
      </c>
      <c r="CB28" s="13">
        <v>19337.835683400001</v>
      </c>
      <c r="CC28" s="13">
        <v>16260.1690306</v>
      </c>
      <c r="CD28" s="13">
        <v>17793.056269799999</v>
      </c>
      <c r="CE28" s="13">
        <v>14325.085254400001</v>
      </c>
      <c r="CF28" s="13">
        <v>17136.075347600003</v>
      </c>
      <c r="CG28" s="13">
        <v>14412.725601599999</v>
      </c>
      <c r="CH28" s="13">
        <v>16944.566473299998</v>
      </c>
      <c r="CI28" s="13">
        <v>15646.940768499999</v>
      </c>
      <c r="CJ28" s="13">
        <v>15447.352668</v>
      </c>
      <c r="CK28" s="13">
        <v>16101.8767506</v>
      </c>
      <c r="CL28" s="13">
        <v>14576.711508700002</v>
      </c>
      <c r="CM28" s="13">
        <v>13396.9726833</v>
      </c>
      <c r="CN28" s="13">
        <v>13297.774822500001</v>
      </c>
      <c r="CO28" s="13">
        <v>14184.890413600002</v>
      </c>
      <c r="CP28" s="13">
        <v>15603.628801999999</v>
      </c>
      <c r="CQ28" s="13">
        <v>15609.626551400001</v>
      </c>
      <c r="CR28" s="13">
        <v>15594.1561652</v>
      </c>
      <c r="CS28" s="13">
        <v>17824.677423499998</v>
      </c>
      <c r="CT28" s="13">
        <v>16867.02074</v>
      </c>
      <c r="CU28" s="13">
        <v>19541.325237199999</v>
      </c>
      <c r="CV28" s="13">
        <v>16973.760838400001</v>
      </c>
      <c r="CW28" s="13">
        <v>23383.924586199999</v>
      </c>
      <c r="CX28" s="13">
        <v>15257.439297800001</v>
      </c>
      <c r="CY28" s="13">
        <v>15297.557371199999</v>
      </c>
      <c r="CZ28" s="13">
        <v>17058.6626516</v>
      </c>
      <c r="DA28" s="13">
        <v>15208.810871400001</v>
      </c>
      <c r="DB28" s="13">
        <v>15462.5158109</v>
      </c>
      <c r="DC28" s="13">
        <v>15688.9884396</v>
      </c>
      <c r="DD28" s="13">
        <v>15603.7726613</v>
      </c>
      <c r="DE28" s="13">
        <v>15067.992702499998</v>
      </c>
      <c r="DF28" s="13">
        <v>16194.4175681</v>
      </c>
      <c r="DG28" s="13">
        <v>14144.300999199999</v>
      </c>
      <c r="DH28" s="13">
        <v>14081.332528999999</v>
      </c>
      <c r="DI28" s="13">
        <v>14298.806828700001</v>
      </c>
      <c r="DJ28" s="13">
        <v>15610.266807100001</v>
      </c>
      <c r="DK28" s="13">
        <v>19564.9055974</v>
      </c>
      <c r="DL28" s="13">
        <v>15441.157375000001</v>
      </c>
      <c r="DM28" s="13">
        <v>15355.6944245</v>
      </c>
      <c r="DN28" s="13">
        <v>16291.7885475</v>
      </c>
      <c r="DO28" s="13">
        <v>18063.861337000002</v>
      </c>
      <c r="DP28" s="13">
        <v>17087.6359854</v>
      </c>
      <c r="DQ28" s="13">
        <v>29351.867085099999</v>
      </c>
      <c r="DR28" s="13">
        <v>22679.536457800001</v>
      </c>
      <c r="DS28" s="13">
        <v>15663.4967557</v>
      </c>
      <c r="DT28" s="13">
        <v>15833.7303235</v>
      </c>
    </row>
    <row r="29" spans="1:124" ht="17.25" customHeight="1" x14ac:dyDescent="0.3">
      <c r="A29" s="2" t="s">
        <v>8</v>
      </c>
      <c r="B29" s="13">
        <v>1982.0941024000001</v>
      </c>
      <c r="C29" s="13">
        <v>3091.3144840999998</v>
      </c>
      <c r="D29" s="13">
        <v>3177.3627624000001</v>
      </c>
      <c r="E29" s="13">
        <v>3169.3631373999997</v>
      </c>
      <c r="F29" s="13">
        <v>3165.5484852</v>
      </c>
      <c r="G29" s="13">
        <v>3172.2161098000001</v>
      </c>
      <c r="H29" s="13">
        <v>3200.4538004999999</v>
      </c>
      <c r="I29" s="13">
        <v>3434.7016444000001</v>
      </c>
      <c r="J29" s="13">
        <v>3162.8457079000004</v>
      </c>
      <c r="K29" s="13">
        <v>4943.3042196000006</v>
      </c>
      <c r="L29" s="13">
        <v>3163.6253280999999</v>
      </c>
      <c r="M29" s="13">
        <v>3001.0784764</v>
      </c>
      <c r="N29" s="13">
        <v>3197.8508741999999</v>
      </c>
      <c r="O29" s="13">
        <v>3610.0736834999998</v>
      </c>
      <c r="P29" s="13">
        <v>4692.0017090000001</v>
      </c>
      <c r="Q29" s="13">
        <v>4611.8106691000003</v>
      </c>
      <c r="R29" s="13">
        <v>3105.0575506999999</v>
      </c>
      <c r="S29" s="13">
        <v>3233.8463826000002</v>
      </c>
      <c r="T29" s="13">
        <v>3106.6319549000004</v>
      </c>
      <c r="U29" s="13">
        <v>2913.0725284</v>
      </c>
      <c r="V29" s="13">
        <v>2907.0123056000002</v>
      </c>
      <c r="W29" s="13">
        <v>3238.0763238000004</v>
      </c>
      <c r="X29" s="13">
        <v>3688.5828235999998</v>
      </c>
      <c r="Y29" s="13">
        <v>3095.0673928000001</v>
      </c>
      <c r="Z29" s="13">
        <v>3781.5788039000004</v>
      </c>
      <c r="AA29" s="13">
        <v>3200.0840780000003</v>
      </c>
      <c r="AB29" s="13">
        <v>3261.5376676999995</v>
      </c>
      <c r="AC29" s="13">
        <v>3300.1140475999996</v>
      </c>
      <c r="AD29" s="13">
        <v>3304.7568855999998</v>
      </c>
      <c r="AE29" s="13">
        <v>3263.0917646999997</v>
      </c>
      <c r="AF29" s="13">
        <v>3447.2528023999998</v>
      </c>
      <c r="AG29" s="13">
        <v>3238.7411649999999</v>
      </c>
      <c r="AH29" s="13">
        <v>3202.6698535</v>
      </c>
      <c r="AI29" s="13">
        <v>2877.4644570999999</v>
      </c>
      <c r="AJ29" s="13">
        <v>2903.0674193999998</v>
      </c>
      <c r="AK29" s="13">
        <v>2915.1767584999998</v>
      </c>
      <c r="AL29" s="13">
        <v>2896.0751871999996</v>
      </c>
      <c r="AM29" s="13">
        <v>2879.3096161999997</v>
      </c>
      <c r="AN29" s="13">
        <v>2897.6024838999997</v>
      </c>
      <c r="AO29" s="13">
        <v>2883.1115328999999</v>
      </c>
      <c r="AP29" s="13">
        <v>2884.6807920000001</v>
      </c>
      <c r="AQ29" s="13">
        <v>2858.2878457000002</v>
      </c>
      <c r="AR29" s="13">
        <v>2888.7365115999996</v>
      </c>
      <c r="AS29" s="13">
        <v>2961.3837604</v>
      </c>
      <c r="AT29" s="13">
        <v>2967.2451800000003</v>
      </c>
      <c r="AU29" s="13">
        <v>4157.7790104999995</v>
      </c>
      <c r="AV29" s="13">
        <v>4308.8835730000001</v>
      </c>
      <c r="AW29" s="13">
        <v>3239.9692461999998</v>
      </c>
      <c r="AX29" s="13">
        <v>3233.6096896999998</v>
      </c>
      <c r="AY29" s="13">
        <v>3229.6161403999999</v>
      </c>
      <c r="AZ29" s="13">
        <v>3826.2680450999997</v>
      </c>
      <c r="BA29" s="13">
        <v>3343.8307956999997</v>
      </c>
      <c r="BB29" s="13">
        <v>4192.7458840999998</v>
      </c>
      <c r="BC29" s="13">
        <v>3329.6683168999998</v>
      </c>
      <c r="BD29" s="13">
        <v>3750.2765008000001</v>
      </c>
      <c r="BE29" s="13">
        <v>3986.3102395000001</v>
      </c>
      <c r="BF29" s="13">
        <v>3257.4670629000002</v>
      </c>
      <c r="BG29" s="13">
        <v>2958.7648796999997</v>
      </c>
      <c r="BH29" s="13">
        <v>5127.4307871999999</v>
      </c>
      <c r="BI29" s="13">
        <v>3615.8028011999995</v>
      </c>
      <c r="BJ29" s="13">
        <v>2972.2041773999999</v>
      </c>
      <c r="BK29" s="13">
        <v>3872.0244689000001</v>
      </c>
      <c r="BL29" s="13">
        <v>3697.0996421</v>
      </c>
      <c r="BM29" s="13">
        <v>3558.4659528000002</v>
      </c>
      <c r="BN29" s="13">
        <v>3461.8226669000001</v>
      </c>
      <c r="BO29" s="13">
        <v>3607.9548326999998</v>
      </c>
      <c r="BP29" s="13">
        <v>3347.3058658000004</v>
      </c>
      <c r="BQ29" s="13">
        <v>3491.9749692999999</v>
      </c>
      <c r="BR29" s="13">
        <v>3309.1217241999998</v>
      </c>
      <c r="BS29" s="13">
        <v>3314.0212735</v>
      </c>
      <c r="BT29" s="13">
        <v>3552.4736727</v>
      </c>
      <c r="BU29" s="13">
        <v>4347.214711399999</v>
      </c>
      <c r="BV29" s="13">
        <v>3605.0554434999999</v>
      </c>
      <c r="BW29" s="13">
        <v>3301.8406172999998</v>
      </c>
      <c r="BX29" s="13">
        <v>3105.4317593999999</v>
      </c>
      <c r="BY29" s="13">
        <v>2597.7520611</v>
      </c>
      <c r="BZ29" s="13">
        <v>3450.6079609000003</v>
      </c>
      <c r="CA29" s="13">
        <v>3455.8643508</v>
      </c>
      <c r="CB29" s="13">
        <v>2978.9460018</v>
      </c>
      <c r="CC29" s="13">
        <v>2999.4964851999998</v>
      </c>
      <c r="CD29" s="13">
        <v>2961.8578338000002</v>
      </c>
      <c r="CE29" s="13">
        <v>2789.6593241</v>
      </c>
      <c r="CF29" s="13">
        <v>2772.5037960999998</v>
      </c>
      <c r="CG29" s="13">
        <v>2787.3522494999997</v>
      </c>
      <c r="CH29" s="13">
        <v>2928.2580809999999</v>
      </c>
      <c r="CI29" s="13">
        <v>2916.6566019000002</v>
      </c>
      <c r="CJ29" s="13">
        <v>2776.6509601999996</v>
      </c>
      <c r="CK29" s="13">
        <v>2777.8316666000001</v>
      </c>
      <c r="CL29" s="13">
        <v>3936.7137504000002</v>
      </c>
      <c r="CM29" s="13">
        <v>3499.0171536999997</v>
      </c>
      <c r="CN29" s="13">
        <v>2825.3695366999996</v>
      </c>
      <c r="CO29" s="13">
        <v>3275.938682</v>
      </c>
      <c r="CP29" s="13">
        <v>2911.8525345999997</v>
      </c>
      <c r="CQ29" s="13">
        <v>3597.2331503000005</v>
      </c>
      <c r="CR29" s="13">
        <v>3500.2874276000002</v>
      </c>
      <c r="CS29" s="13">
        <v>3449.6352778000005</v>
      </c>
      <c r="CT29" s="13">
        <v>3306.5067980999997</v>
      </c>
      <c r="CU29" s="13">
        <v>2702.9962</v>
      </c>
      <c r="CV29" s="13">
        <v>2674.0294537</v>
      </c>
      <c r="CW29" s="13">
        <v>3189.7053289999999</v>
      </c>
      <c r="CX29" s="13">
        <v>3348.9880923999999</v>
      </c>
      <c r="CY29" s="13">
        <v>2553.9649473999998</v>
      </c>
      <c r="CZ29" s="13">
        <v>3631.0534474999999</v>
      </c>
      <c r="DA29" s="13">
        <v>2948.8695875999997</v>
      </c>
      <c r="DB29" s="13">
        <v>2852.5830560999998</v>
      </c>
      <c r="DC29" s="13">
        <v>2696.3791443000005</v>
      </c>
      <c r="DD29" s="13">
        <v>2837.4294124000003</v>
      </c>
      <c r="DE29" s="13">
        <v>2737.9378860999996</v>
      </c>
      <c r="DF29" s="13">
        <v>2580.8928709000002</v>
      </c>
      <c r="DG29" s="13">
        <v>2494.1962603000002</v>
      </c>
      <c r="DH29" s="13">
        <v>2632.9011601000002</v>
      </c>
      <c r="DI29" s="13">
        <v>2767.1989585000001</v>
      </c>
      <c r="DJ29" s="13">
        <v>2658.7378527999999</v>
      </c>
      <c r="DK29" s="13">
        <v>2022.2146082000002</v>
      </c>
      <c r="DL29" s="13">
        <v>2376.0449288000004</v>
      </c>
      <c r="DM29" s="13">
        <v>2730.5620574000004</v>
      </c>
      <c r="DN29" s="13">
        <v>2726.0952658000001</v>
      </c>
      <c r="DO29" s="13">
        <v>1964.3772989000001</v>
      </c>
      <c r="DP29" s="13">
        <v>3624.3723611999999</v>
      </c>
      <c r="DQ29" s="13">
        <v>11239.8045243</v>
      </c>
      <c r="DR29" s="13">
        <v>3287.3048548000002</v>
      </c>
      <c r="DS29" s="13">
        <v>4429.1107291999997</v>
      </c>
      <c r="DT29" s="13">
        <v>2855.5782974999997</v>
      </c>
    </row>
    <row r="30" spans="1:124" x14ac:dyDescent="0.3">
      <c r="A30" s="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</row>
    <row r="31" spans="1:124" x14ac:dyDescent="0.3">
      <c r="A31" s="6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</row>
    <row r="32" spans="1:124" x14ac:dyDescent="0.3">
      <c r="A32" s="2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</row>
    <row r="33" spans="1:124" ht="17.25" x14ac:dyDescent="0.3">
      <c r="A33" s="1" t="s">
        <v>19</v>
      </c>
      <c r="B33" s="14"/>
      <c r="C33" s="14">
        <f t="shared" ref="C33:AC42" si="0">C7-B7</f>
        <v>-35925.024402164388</v>
      </c>
      <c r="D33" s="14">
        <f t="shared" si="0"/>
        <v>-897.13643082487397</v>
      </c>
      <c r="E33" s="14">
        <f t="shared" si="0"/>
        <v>-12026.459114490077</v>
      </c>
      <c r="F33" s="14">
        <f t="shared" si="0"/>
        <v>-2072.7208367998246</v>
      </c>
      <c r="G33" s="14">
        <f t="shared" si="0"/>
        <v>2705.2532754528802</v>
      </c>
      <c r="H33" s="14">
        <f t="shared" si="0"/>
        <v>24472.226305715973</v>
      </c>
      <c r="I33" s="14">
        <f t="shared" si="0"/>
        <v>-9326.8569672452286</v>
      </c>
      <c r="J33" s="14">
        <f t="shared" si="0"/>
        <v>-413.12913400796242</v>
      </c>
      <c r="K33" s="14">
        <f t="shared" si="0"/>
        <v>-13604.591164624318</v>
      </c>
      <c r="L33" s="14">
        <f t="shared" si="0"/>
        <v>19445.567074561492</v>
      </c>
      <c r="M33" s="14">
        <f t="shared" si="0"/>
        <v>-2128.1256291139871</v>
      </c>
      <c r="N33" s="14">
        <f t="shared" si="0"/>
        <v>-49.020478300284594</v>
      </c>
      <c r="O33" s="14">
        <f t="shared" si="0"/>
        <v>-15695.993162229424</v>
      </c>
      <c r="P33" s="14">
        <f t="shared" si="0"/>
        <v>-3216.1318839737214</v>
      </c>
      <c r="Q33" s="14">
        <f t="shared" si="0"/>
        <v>-704.60663558775559</v>
      </c>
      <c r="R33" s="14">
        <f t="shared" si="0"/>
        <v>-2830.065887048142</v>
      </c>
      <c r="S33" s="14">
        <f t="shared" si="0"/>
        <v>-438.66880779271014</v>
      </c>
      <c r="T33" s="14">
        <f t="shared" si="0"/>
        <v>-3019.5356312429067</v>
      </c>
      <c r="U33" s="14">
        <f t="shared" si="0"/>
        <v>4193.0925041935407</v>
      </c>
      <c r="V33" s="14">
        <f t="shared" si="0"/>
        <v>4288.6453252083156</v>
      </c>
      <c r="W33" s="14">
        <f t="shared" ref="W33:W42" si="1">W7-B7</f>
        <v>-10609.381967150373</v>
      </c>
      <c r="X33" s="14">
        <f t="shared" si="0"/>
        <v>-51140.671539714793</v>
      </c>
      <c r="Y33" s="14">
        <f t="shared" si="0"/>
        <v>-1625.150172135327</v>
      </c>
      <c r="Z33" s="14">
        <f t="shared" si="0"/>
        <v>-5146.5364604694769</v>
      </c>
      <c r="AA33" s="14">
        <f t="shared" si="0"/>
        <v>-236.19287063926458</v>
      </c>
      <c r="AB33" s="14">
        <f t="shared" si="0"/>
        <v>-941.56789189239498</v>
      </c>
      <c r="AC33" s="14">
        <f t="shared" si="0"/>
        <v>-2496.6557917710161</v>
      </c>
      <c r="AD33" s="14">
        <f t="shared" ref="AD33:CD37" si="2">AD7-AC7</f>
        <v>606.38832866912708</v>
      </c>
      <c r="AE33" s="14">
        <f t="shared" si="2"/>
        <v>-598.46166090574116</v>
      </c>
      <c r="AF33" s="14">
        <f t="shared" si="2"/>
        <v>920.79207297693938</v>
      </c>
      <c r="AG33" s="14">
        <f t="shared" si="2"/>
        <v>-7622.5598851643736</v>
      </c>
      <c r="AH33" s="14">
        <f t="shared" si="2"/>
        <v>-9279.7850980104413</v>
      </c>
      <c r="AI33" s="14">
        <f t="shared" si="2"/>
        <v>8133.7586491316324</v>
      </c>
      <c r="AJ33" s="14">
        <f t="shared" si="2"/>
        <v>3000.280450429651</v>
      </c>
      <c r="AK33" s="14">
        <f t="shared" si="2"/>
        <v>-18169.962014907622</v>
      </c>
      <c r="AL33" s="14">
        <f t="shared" si="2"/>
        <v>-2352.8137450451031</v>
      </c>
      <c r="AM33" s="14">
        <f t="shared" si="2"/>
        <v>227.80437964084558</v>
      </c>
      <c r="AN33" s="14">
        <f t="shared" si="2"/>
        <v>-3343.7142905793153</v>
      </c>
      <c r="AO33" s="14">
        <f t="shared" si="2"/>
        <v>-1113.6948127307696</v>
      </c>
      <c r="AP33" s="14">
        <f t="shared" si="2"/>
        <v>-19639.754388557398</v>
      </c>
      <c r="AQ33" s="14">
        <f t="shared" si="2"/>
        <v>-74.898157587624155</v>
      </c>
      <c r="AR33" s="14">
        <f t="shared" ref="AR33:AR42" si="3">AR7-W7</f>
        <v>-76669.83926140063</v>
      </c>
      <c r="AS33" s="14">
        <f t="shared" si="2"/>
        <v>-30073.636817498482</v>
      </c>
      <c r="AT33" s="14">
        <f t="shared" si="2"/>
        <v>-4235.938231836888</v>
      </c>
      <c r="AU33" s="14">
        <f t="shared" si="2"/>
        <v>-2172.3308071680367</v>
      </c>
      <c r="AV33" s="14">
        <f t="shared" si="2"/>
        <v>4815.1906650708988</v>
      </c>
      <c r="AW33" s="14">
        <f t="shared" si="2"/>
        <v>1618.794700331986</v>
      </c>
      <c r="AX33" s="14">
        <f t="shared" si="2"/>
        <v>2425.2807358807186</v>
      </c>
      <c r="AY33" s="14">
        <f t="shared" si="2"/>
        <v>-8110.889094813494</v>
      </c>
      <c r="AZ33" s="14">
        <f t="shared" si="2"/>
        <v>-2351.9294492335757</v>
      </c>
      <c r="BA33" s="14">
        <f t="shared" si="2"/>
        <v>-8906.2424332846422</v>
      </c>
      <c r="BB33" s="14">
        <f t="shared" si="2"/>
        <v>-7425.0189176722197</v>
      </c>
      <c r="BC33" s="14">
        <f t="shared" si="2"/>
        <v>-2670.1031998004764</v>
      </c>
      <c r="BD33" s="14">
        <f t="shared" si="2"/>
        <v>-8447.4707144674612</v>
      </c>
      <c r="BE33" s="14">
        <f t="shared" si="2"/>
        <v>-4914.6437458349392</v>
      </c>
      <c r="BF33" s="14">
        <f t="shared" si="2"/>
        <v>-5111.1449142432539</v>
      </c>
      <c r="BG33" s="14">
        <f t="shared" si="2"/>
        <v>-8276.7638102157507</v>
      </c>
      <c r="BH33" s="14">
        <f t="shared" si="2"/>
        <v>-5262.9632933029206</v>
      </c>
      <c r="BI33" s="14">
        <f t="shared" si="2"/>
        <v>-2482.9932954402175</v>
      </c>
      <c r="BJ33" s="14">
        <f t="shared" si="2"/>
        <v>3603.660923102987</v>
      </c>
      <c r="BK33" s="14">
        <f t="shared" si="2"/>
        <v>22001.823141948087</v>
      </c>
      <c r="BL33" s="14">
        <f t="shared" ref="BL33:BL42" si="4">BL7-AR7</f>
        <v>-59132.168596570031</v>
      </c>
      <c r="BM33" s="14">
        <f t="shared" si="2"/>
        <v>-14768.503426430747</v>
      </c>
      <c r="BN33" s="14">
        <f t="shared" si="2"/>
        <v>-31544.890919681638</v>
      </c>
      <c r="BO33" s="14">
        <f t="shared" si="2"/>
        <v>-2988.5550352443242</v>
      </c>
      <c r="BP33" s="14">
        <f t="shared" si="2"/>
        <v>3468.5504272092367</v>
      </c>
      <c r="BQ33" s="14">
        <f t="shared" si="2"/>
        <v>-540.47625094559044</v>
      </c>
      <c r="BR33" s="14">
        <f t="shared" si="2"/>
        <v>-2691.9420753670856</v>
      </c>
      <c r="BS33" s="14">
        <f t="shared" si="2"/>
        <v>950.5181705126306</v>
      </c>
      <c r="BT33" s="14">
        <f t="shared" si="2"/>
        <v>-2838.0472307424061</v>
      </c>
      <c r="BU33" s="14">
        <f t="shared" si="2"/>
        <v>-222.50191269093193</v>
      </c>
      <c r="BV33" s="14">
        <f t="shared" si="2"/>
        <v>5241.8380613059271</v>
      </c>
      <c r="BW33" s="14">
        <f t="shared" si="2"/>
        <v>-1674.3659053082811</v>
      </c>
      <c r="BX33" s="14">
        <f t="shared" si="2"/>
        <v>-8254.3547203682829</v>
      </c>
      <c r="BY33" s="14">
        <f t="shared" si="2"/>
        <v>-3309.4904185519554</v>
      </c>
      <c r="BZ33" s="14">
        <f t="shared" si="2"/>
        <v>3989.7258608066477</v>
      </c>
      <c r="CA33" s="14">
        <f t="shared" si="2"/>
        <v>-4230.5369712824468</v>
      </c>
      <c r="CB33" s="14">
        <f t="shared" si="2"/>
        <v>-1069.4898882479174</v>
      </c>
      <c r="CC33" s="14">
        <f t="shared" si="2"/>
        <v>-889.18345864675939</v>
      </c>
      <c r="CD33" s="14">
        <f t="shared" si="2"/>
        <v>-7222.5502792990301</v>
      </c>
      <c r="CE33" s="14">
        <f t="shared" ref="CE33:DT37" si="5">CE7-CD7</f>
        <v>-2284.7872705847258</v>
      </c>
      <c r="CF33" s="14">
        <f t="shared" si="5"/>
        <v>4733.0777887033764</v>
      </c>
      <c r="CG33" s="14">
        <f t="shared" ref="CG33:CG42" si="6">CG7-BL7</f>
        <v>-68088.845587800606</v>
      </c>
      <c r="CH33" s="14">
        <f t="shared" si="5"/>
        <v>-1888.00398737262</v>
      </c>
      <c r="CI33" s="14">
        <f t="shared" si="5"/>
        <v>-5376.7637758272467</v>
      </c>
      <c r="CJ33" s="14">
        <f t="shared" si="5"/>
        <v>4680.5572908680188</v>
      </c>
      <c r="CK33" s="14">
        <f t="shared" si="5"/>
        <v>5903.3642503961455</v>
      </c>
      <c r="CL33" s="14">
        <f t="shared" si="5"/>
        <v>2166.7413153493544</v>
      </c>
      <c r="CM33" s="14">
        <f t="shared" si="5"/>
        <v>-3484.4541280666599</v>
      </c>
      <c r="CN33" s="14">
        <f t="shared" si="5"/>
        <v>-3569.0365041279001</v>
      </c>
      <c r="CO33" s="14">
        <f t="shared" si="5"/>
        <v>-963.66723684733734</v>
      </c>
      <c r="CP33" s="14">
        <f t="shared" si="5"/>
        <v>-1582.9141460126266</v>
      </c>
      <c r="CQ33" s="14">
        <f t="shared" si="5"/>
        <v>7463.1009760835441</v>
      </c>
      <c r="CR33" s="14">
        <f t="shared" si="5"/>
        <v>-5989.7185340366559</v>
      </c>
      <c r="CS33" s="14">
        <f t="shared" si="5"/>
        <v>-1207.0458672331879</v>
      </c>
      <c r="CT33" s="14">
        <f t="shared" si="5"/>
        <v>8708.9810975437285</v>
      </c>
      <c r="CU33" s="14">
        <f t="shared" si="5"/>
        <v>-2130.4874534999253</v>
      </c>
      <c r="CV33" s="14">
        <f t="shared" si="5"/>
        <v>-5526.9056788949529</v>
      </c>
      <c r="CW33" s="14">
        <f t="shared" si="5"/>
        <v>4106.555312106153</v>
      </c>
      <c r="CX33" s="14">
        <f t="shared" si="5"/>
        <v>3635.4769256890286</v>
      </c>
      <c r="CY33" s="14">
        <f t="shared" si="5"/>
        <v>-1134.8340082803043</v>
      </c>
      <c r="CZ33" s="14">
        <f t="shared" si="5"/>
        <v>8446.0338057847694</v>
      </c>
      <c r="DA33" s="14">
        <f t="shared" ref="DA33:DA42" si="7">DA7-CG7</f>
        <v>23621.800770379486</v>
      </c>
      <c r="DB33" s="14">
        <f t="shared" si="5"/>
        <v>-8865.9126562349265</v>
      </c>
      <c r="DC33" s="14">
        <f t="shared" si="5"/>
        <v>-527.13388060044963</v>
      </c>
      <c r="DD33" s="14">
        <f t="shared" si="5"/>
        <v>-255.77771720057353</v>
      </c>
      <c r="DE33" s="14">
        <f t="shared" si="5"/>
        <v>-1796.4499024485704</v>
      </c>
      <c r="DF33" s="14">
        <f t="shared" si="5"/>
        <v>932.63424527936149</v>
      </c>
      <c r="DG33" s="14">
        <f t="shared" si="5"/>
        <v>-2571.8627421305282</v>
      </c>
      <c r="DH33" s="14">
        <f t="shared" si="5"/>
        <v>14425.105103989947</v>
      </c>
      <c r="DI33" s="14">
        <f t="shared" si="5"/>
        <v>7678.4190590062644</v>
      </c>
      <c r="DJ33" s="14">
        <f t="shared" si="5"/>
        <v>8483.6479218938621</v>
      </c>
      <c r="DK33" s="14">
        <f t="shared" si="5"/>
        <v>-1824.1505543405656</v>
      </c>
      <c r="DL33" s="14">
        <f t="shared" si="5"/>
        <v>-2605.4993798030773</v>
      </c>
      <c r="DM33" s="14">
        <f t="shared" si="5"/>
        <v>14899.867320816964</v>
      </c>
      <c r="DN33" s="14">
        <f t="shared" si="5"/>
        <v>1624.2556669469923</v>
      </c>
      <c r="DO33" s="14">
        <f t="shared" si="5"/>
        <v>10313.154238914489</v>
      </c>
      <c r="DP33" s="14">
        <f t="shared" si="5"/>
        <v>-359.39211455453187</v>
      </c>
      <c r="DQ33" s="14">
        <f t="shared" si="5"/>
        <v>8804.2689815829508</v>
      </c>
      <c r="DR33" s="14">
        <f t="shared" si="5"/>
        <v>-375.81450156902429</v>
      </c>
      <c r="DS33" s="14">
        <f t="shared" si="5"/>
        <v>2143.6798400651896</v>
      </c>
      <c r="DT33" s="14">
        <f t="shared" si="5"/>
        <v>-6768.7041807363275</v>
      </c>
    </row>
    <row r="34" spans="1:124" x14ac:dyDescent="0.3">
      <c r="A34" s="2" t="s">
        <v>22</v>
      </c>
      <c r="B34" s="14"/>
      <c r="C34" s="14">
        <f t="shared" si="0"/>
        <v>-122261.27190803597</v>
      </c>
      <c r="D34" s="14">
        <f t="shared" si="0"/>
        <v>23491.054470725125</v>
      </c>
      <c r="E34" s="14">
        <f t="shared" si="0"/>
        <v>-37090.603641610127</v>
      </c>
      <c r="F34" s="14">
        <f t="shared" si="0"/>
        <v>-43659.920685800258</v>
      </c>
      <c r="G34" s="14">
        <f t="shared" si="0"/>
        <v>-21169.51370665268</v>
      </c>
      <c r="H34" s="14">
        <f t="shared" si="0"/>
        <v>128031.83118228405</v>
      </c>
      <c r="I34" s="14">
        <f t="shared" si="0"/>
        <v>5565.115195145132</v>
      </c>
      <c r="J34" s="14">
        <f t="shared" si="0"/>
        <v>-3598.7945857918821</v>
      </c>
      <c r="K34" s="14">
        <f t="shared" si="0"/>
        <v>16579.381531024585</v>
      </c>
      <c r="L34" s="14">
        <f t="shared" si="0"/>
        <v>-13058.124263861915</v>
      </c>
      <c r="M34" s="14">
        <f t="shared" si="0"/>
        <v>8102.8201283139642</v>
      </c>
      <c r="N34" s="14">
        <f t="shared" si="0"/>
        <v>-29508.663002499612</v>
      </c>
      <c r="O34" s="14">
        <f t="shared" si="0"/>
        <v>-23181.76469067065</v>
      </c>
      <c r="P34" s="14">
        <f t="shared" si="0"/>
        <v>-32326.736455626087</v>
      </c>
      <c r="Q34" s="14">
        <f t="shared" si="0"/>
        <v>-273.64013881259598</v>
      </c>
      <c r="R34" s="14">
        <f t="shared" si="0"/>
        <v>7463.1746405481827</v>
      </c>
      <c r="S34" s="14">
        <f t="shared" si="0"/>
        <v>-962.89324840717018</v>
      </c>
      <c r="T34" s="14">
        <f t="shared" si="0"/>
        <v>13477.217310643056</v>
      </c>
      <c r="U34" s="14">
        <f t="shared" si="0"/>
        <v>1274.2038594060577</v>
      </c>
      <c r="V34" s="14">
        <f t="shared" si="0"/>
        <v>-2928.3873195080087</v>
      </c>
      <c r="W34" s="14">
        <f t="shared" si="1"/>
        <v>-155067.73181294976</v>
      </c>
      <c r="X34" s="14">
        <f t="shared" si="0"/>
        <v>19268.233409514651</v>
      </c>
      <c r="Y34" s="14">
        <f t="shared" si="0"/>
        <v>26964.220910635311</v>
      </c>
      <c r="Z34" s="14">
        <f t="shared" si="0"/>
        <v>30877.155240269611</v>
      </c>
      <c r="AA34" s="14">
        <f t="shared" si="0"/>
        <v>-3060.7952003604732</v>
      </c>
      <c r="AB34" s="14">
        <f t="shared" si="0"/>
        <v>-52365.074794907938</v>
      </c>
      <c r="AC34" s="14">
        <f t="shared" si="0"/>
        <v>3737.3524718711851</v>
      </c>
      <c r="AD34" s="14">
        <f t="shared" si="2"/>
        <v>-8487.3370324692223</v>
      </c>
      <c r="AE34" s="14">
        <f t="shared" si="2"/>
        <v>-4540.9357209943701</v>
      </c>
      <c r="AF34" s="14">
        <f t="shared" si="2"/>
        <v>-71205.419635476777</v>
      </c>
      <c r="AG34" s="14">
        <f t="shared" si="2"/>
        <v>146961.50200996443</v>
      </c>
      <c r="AH34" s="14">
        <f t="shared" si="2"/>
        <v>6302.2858712100424</v>
      </c>
      <c r="AI34" s="14">
        <f t="shared" si="2"/>
        <v>4284.3916297684191</v>
      </c>
      <c r="AJ34" s="14">
        <f t="shared" si="2"/>
        <v>-20141.070060729398</v>
      </c>
      <c r="AK34" s="14">
        <f t="shared" si="2"/>
        <v>-19529.660204992513</v>
      </c>
      <c r="AL34" s="14">
        <f t="shared" si="2"/>
        <v>-1463.6708210548386</v>
      </c>
      <c r="AM34" s="14">
        <f t="shared" si="2"/>
        <v>-3917.2503162410576</v>
      </c>
      <c r="AN34" s="14">
        <f t="shared" si="2"/>
        <v>807.57309387950227</v>
      </c>
      <c r="AO34" s="14">
        <f t="shared" si="2"/>
        <v>3039.5245862308657</v>
      </c>
      <c r="AP34" s="14">
        <f t="shared" si="2"/>
        <v>17179.197955657379</v>
      </c>
      <c r="AQ34" s="14">
        <f t="shared" si="2"/>
        <v>-29734.786501112045</v>
      </c>
      <c r="AR34" s="14">
        <f t="shared" si="3"/>
        <v>46514.19802570052</v>
      </c>
      <c r="AS34" s="14">
        <f t="shared" si="2"/>
        <v>17261.10400039854</v>
      </c>
      <c r="AT34" s="14">
        <f t="shared" si="2"/>
        <v>39218.258953736979</v>
      </c>
      <c r="AU34" s="14">
        <f t="shared" si="2"/>
        <v>2162.8515767678618</v>
      </c>
      <c r="AV34" s="14">
        <f t="shared" si="2"/>
        <v>-8752.6352497707121</v>
      </c>
      <c r="AW34" s="14">
        <f t="shared" si="2"/>
        <v>5195.6443537680898</v>
      </c>
      <c r="AX34" s="14">
        <f t="shared" si="2"/>
        <v>-9078.616602980881</v>
      </c>
      <c r="AY34" s="14">
        <f t="shared" si="2"/>
        <v>-31866.595460986486</v>
      </c>
      <c r="AZ34" s="14">
        <f t="shared" si="2"/>
        <v>46731.170381233678</v>
      </c>
      <c r="BA34" s="14">
        <f t="shared" si="2"/>
        <v>-862.26302741514519</v>
      </c>
      <c r="BB34" s="14">
        <f t="shared" si="2"/>
        <v>2042.6629470715998</v>
      </c>
      <c r="BC34" s="14">
        <f t="shared" si="2"/>
        <v>-3501.3120322993491</v>
      </c>
      <c r="BD34" s="14">
        <f t="shared" si="2"/>
        <v>-25494.880054232548</v>
      </c>
      <c r="BE34" s="14">
        <f t="shared" si="2"/>
        <v>6807.4823191352189</v>
      </c>
      <c r="BF34" s="14">
        <f t="shared" si="2"/>
        <v>-12641.079960356816</v>
      </c>
      <c r="BG34" s="14">
        <f t="shared" si="2"/>
        <v>11909.446437815437</v>
      </c>
      <c r="BH34" s="14">
        <f t="shared" si="2"/>
        <v>5078.994828603114</v>
      </c>
      <c r="BI34" s="14">
        <f t="shared" si="2"/>
        <v>3446.5321902402211</v>
      </c>
      <c r="BJ34" s="14">
        <f t="shared" si="2"/>
        <v>98079.107329897233</v>
      </c>
      <c r="BK34" s="14">
        <f t="shared" si="2"/>
        <v>-583.00100544816814</v>
      </c>
      <c r="BL34" s="14">
        <f t="shared" si="4"/>
        <v>146475.20134647016</v>
      </c>
      <c r="BM34" s="14">
        <f t="shared" si="2"/>
        <v>41292.324929130729</v>
      </c>
      <c r="BN34" s="14">
        <f t="shared" si="2"/>
        <v>27564.317720381077</v>
      </c>
      <c r="BO34" s="14">
        <f t="shared" si="2"/>
        <v>-157517.83444105519</v>
      </c>
      <c r="BP34" s="14">
        <f t="shared" si="2"/>
        <v>7310.3095757908886</v>
      </c>
      <c r="BQ34" s="14">
        <f t="shared" si="2"/>
        <v>-110.50355535466224</v>
      </c>
      <c r="BR34" s="14">
        <f t="shared" si="2"/>
        <v>-8578.7031885327306</v>
      </c>
      <c r="BS34" s="14">
        <f t="shared" si="2"/>
        <v>-13075.211565312813</v>
      </c>
      <c r="BT34" s="14">
        <f t="shared" si="2"/>
        <v>96846.891651242273</v>
      </c>
      <c r="BU34" s="14">
        <f t="shared" si="2"/>
        <v>-817.73298570886254</v>
      </c>
      <c r="BV34" s="14">
        <f t="shared" si="2"/>
        <v>-3613.2291545057669</v>
      </c>
      <c r="BW34" s="14">
        <f t="shared" si="2"/>
        <v>-3326.433193092118</v>
      </c>
      <c r="BX34" s="14">
        <f t="shared" si="2"/>
        <v>-15857.621461831499</v>
      </c>
      <c r="BY34" s="14">
        <f t="shared" si="2"/>
        <v>-10343.64158394793</v>
      </c>
      <c r="BZ34" s="14">
        <f t="shared" si="2"/>
        <v>-23488.238777606748</v>
      </c>
      <c r="CA34" s="14">
        <f t="shared" si="2"/>
        <v>-50581.973096317379</v>
      </c>
      <c r="CB34" s="14">
        <f t="shared" si="2"/>
        <v>-57284.509933952359</v>
      </c>
      <c r="CC34" s="14">
        <f t="shared" si="2"/>
        <v>-18327.642468753271</v>
      </c>
      <c r="CD34" s="14">
        <f t="shared" si="2"/>
        <v>93504.990087999031</v>
      </c>
      <c r="CE34" s="14">
        <f t="shared" si="5"/>
        <v>-8440.3694238149328</v>
      </c>
      <c r="CF34" s="14">
        <f t="shared" si="5"/>
        <v>181207.99428879633</v>
      </c>
      <c r="CG34" s="14">
        <f t="shared" si="6"/>
        <v>17306.529743600287</v>
      </c>
      <c r="CH34" s="14">
        <f t="shared" si="5"/>
        <v>16667.111859172815</v>
      </c>
      <c r="CI34" s="14">
        <f t="shared" si="5"/>
        <v>28406.771395927412</v>
      </c>
      <c r="CJ34" s="14">
        <f t="shared" si="5"/>
        <v>13381.074932231917</v>
      </c>
      <c r="CK34" s="14">
        <f t="shared" si="5"/>
        <v>-3524.7363290961366</v>
      </c>
      <c r="CL34" s="14">
        <f t="shared" si="5"/>
        <v>-162894.33303064958</v>
      </c>
      <c r="CM34" s="14">
        <f t="shared" si="5"/>
        <v>-253.87636873300653</v>
      </c>
      <c r="CN34" s="14">
        <f t="shared" si="5"/>
        <v>-28377.424556072219</v>
      </c>
      <c r="CO34" s="14">
        <f t="shared" si="5"/>
        <v>-21393.656079852954</v>
      </c>
      <c r="CP34" s="14">
        <f t="shared" si="5"/>
        <v>172355.17998561286</v>
      </c>
      <c r="CQ34" s="14">
        <f t="shared" si="5"/>
        <v>3063.6269177162321</v>
      </c>
      <c r="CR34" s="14">
        <f t="shared" si="5"/>
        <v>-12428.734009863227</v>
      </c>
      <c r="CS34" s="14">
        <f t="shared" si="5"/>
        <v>-22383.682521566632</v>
      </c>
      <c r="CT34" s="14">
        <f t="shared" si="5"/>
        <v>-9080.8525233439868</v>
      </c>
      <c r="CU34" s="14">
        <f t="shared" si="5"/>
        <v>12368.192804900114</v>
      </c>
      <c r="CV34" s="14">
        <f t="shared" si="5"/>
        <v>-52920.54892520525</v>
      </c>
      <c r="CW34" s="14">
        <f t="shared" si="5"/>
        <v>16637.346519793849</v>
      </c>
      <c r="CX34" s="14">
        <f t="shared" si="5"/>
        <v>-1032.9580684888642</v>
      </c>
      <c r="CY34" s="14">
        <f t="shared" si="5"/>
        <v>-24112.802619619877</v>
      </c>
      <c r="CZ34" s="14">
        <f t="shared" si="5"/>
        <v>5825.0378745154012</v>
      </c>
      <c r="DA34" s="14">
        <f t="shared" si="7"/>
        <v>-69073.712824578979</v>
      </c>
      <c r="DB34" s="14">
        <f t="shared" si="5"/>
        <v>24077.296069234493</v>
      </c>
      <c r="DC34" s="14">
        <f t="shared" si="5"/>
        <v>32422.953196800663</v>
      </c>
      <c r="DD34" s="14">
        <f t="shared" si="5"/>
        <v>-74785.078239999479</v>
      </c>
      <c r="DE34" s="14">
        <f t="shared" si="5"/>
        <v>1121.9477118486539</v>
      </c>
      <c r="DF34" s="14">
        <f t="shared" si="5"/>
        <v>-11325.874956779764</v>
      </c>
      <c r="DG34" s="14">
        <f t="shared" si="5"/>
        <v>5085.5190775309457</v>
      </c>
      <c r="DH34" s="14">
        <f t="shared" si="5"/>
        <v>-34303.332462590071</v>
      </c>
      <c r="DI34" s="14">
        <f t="shared" si="5"/>
        <v>83254.488234493649</v>
      </c>
      <c r="DJ34" s="14">
        <f t="shared" si="5"/>
        <v>-2764.7294835938374</v>
      </c>
      <c r="DK34" s="14">
        <f t="shared" si="5"/>
        <v>9058.255782940425</v>
      </c>
      <c r="DL34" s="14">
        <f t="shared" si="5"/>
        <v>-2307.1337633965304</v>
      </c>
      <c r="DM34" s="14">
        <f t="shared" si="5"/>
        <v>-38269.100077517331</v>
      </c>
      <c r="DN34" s="14">
        <f t="shared" si="5"/>
        <v>24637.903275353136</v>
      </c>
      <c r="DO34" s="14">
        <f t="shared" si="5"/>
        <v>-57412.493775314768</v>
      </c>
      <c r="DP34" s="14">
        <f t="shared" si="5"/>
        <v>-1321.6593360451516</v>
      </c>
      <c r="DQ34" s="14">
        <f t="shared" si="5"/>
        <v>6057.3116743168794</v>
      </c>
      <c r="DR34" s="14">
        <f t="shared" si="5"/>
        <v>-5817.5873591307318</v>
      </c>
      <c r="DS34" s="14">
        <f t="shared" si="5"/>
        <v>167481.90041153471</v>
      </c>
      <c r="DT34" s="14">
        <f t="shared" si="5"/>
        <v>14006.612536636181</v>
      </c>
    </row>
    <row r="35" spans="1:124" x14ac:dyDescent="0.3">
      <c r="A35" s="1" t="s">
        <v>2</v>
      </c>
      <c r="B35" s="14"/>
      <c r="C35" s="14">
        <f t="shared" si="0"/>
        <v>397.74291090009501</v>
      </c>
      <c r="D35" s="14">
        <f t="shared" si="0"/>
        <v>24387.332390900003</v>
      </c>
      <c r="E35" s="14">
        <f t="shared" si="0"/>
        <v>-1688.5063372000004</v>
      </c>
      <c r="F35" s="14">
        <f t="shared" si="0"/>
        <v>-2413.2710826999974</v>
      </c>
      <c r="G35" s="14">
        <f t="shared" si="0"/>
        <v>-4332.991879700101</v>
      </c>
      <c r="H35" s="14">
        <f t="shared" si="0"/>
        <v>-56172.846759899869</v>
      </c>
      <c r="I35" s="14">
        <f t="shared" si="0"/>
        <v>5504.6112333998899</v>
      </c>
      <c r="J35" s="14">
        <f t="shared" si="0"/>
        <v>-3304.5388446999714</v>
      </c>
      <c r="K35" s="14">
        <f t="shared" si="0"/>
        <v>17611.746044300031</v>
      </c>
      <c r="L35" s="14">
        <f t="shared" si="0"/>
        <v>-12590.201395300042</v>
      </c>
      <c r="M35" s="14">
        <f t="shared" si="0"/>
        <v>-9467.0717301999684</v>
      </c>
      <c r="N35" s="14">
        <f t="shared" si="0"/>
        <v>-30677.977373999951</v>
      </c>
      <c r="O35" s="14">
        <f t="shared" si="0"/>
        <v>-24436.784238300112</v>
      </c>
      <c r="P35" s="14">
        <f t="shared" si="0"/>
        <v>-32759.412611100008</v>
      </c>
      <c r="Q35" s="14">
        <f t="shared" si="0"/>
        <v>-1616.0676857999642</v>
      </c>
      <c r="R35" s="14">
        <f t="shared" si="0"/>
        <v>8162.7955616999534</v>
      </c>
      <c r="S35" s="14">
        <f t="shared" si="0"/>
        <v>-1849.3173311999417</v>
      </c>
      <c r="T35" s="14">
        <f t="shared" si="0"/>
        <v>13369.043268800015</v>
      </c>
      <c r="U35" s="14">
        <f t="shared" si="0"/>
        <v>1957.6083951999317</v>
      </c>
      <c r="V35" s="14">
        <f t="shared" si="0"/>
        <v>-1941.8121530999197</v>
      </c>
      <c r="W35" s="14">
        <f t="shared" si="1"/>
        <v>-107111.0791586999</v>
      </c>
      <c r="X35" s="14">
        <f t="shared" si="0"/>
        <v>18097.816541199922</v>
      </c>
      <c r="Y35" s="14">
        <f t="shared" si="0"/>
        <v>28238.629971800081</v>
      </c>
      <c r="Z35" s="14">
        <f t="shared" si="0"/>
        <v>27316.144658900041</v>
      </c>
      <c r="AA35" s="14">
        <f t="shared" si="0"/>
        <v>-1826.0949440001859</v>
      </c>
      <c r="AB35" s="14">
        <f t="shared" si="0"/>
        <v>1234.5201824000687</v>
      </c>
      <c r="AC35" s="14">
        <f t="shared" si="0"/>
        <v>3301.0983704000828</v>
      </c>
      <c r="AD35" s="14">
        <f t="shared" si="2"/>
        <v>3387.1425868999213</v>
      </c>
      <c r="AE35" s="14">
        <f t="shared" si="2"/>
        <v>88.892589300055988</v>
      </c>
      <c r="AF35" s="14">
        <f t="shared" si="2"/>
        <v>-1762.2158095999621</v>
      </c>
      <c r="AG35" s="14">
        <f t="shared" si="2"/>
        <v>-32445.185890000081</v>
      </c>
      <c r="AH35" s="14">
        <f t="shared" si="2"/>
        <v>6656.792332800047</v>
      </c>
      <c r="AI35" s="14">
        <f t="shared" si="2"/>
        <v>3531.701755899936</v>
      </c>
      <c r="AJ35" s="14">
        <f t="shared" si="2"/>
        <v>-21208.011675799906</v>
      </c>
      <c r="AK35" s="14">
        <f t="shared" si="2"/>
        <v>-19767.67651660007</v>
      </c>
      <c r="AL35" s="14">
        <f t="shared" si="2"/>
        <v>5183.3603480000165</v>
      </c>
      <c r="AM35" s="14">
        <f t="shared" si="2"/>
        <v>-3720.254213700071</v>
      </c>
      <c r="AN35" s="14">
        <f t="shared" si="2"/>
        <v>-788.43750929989619</v>
      </c>
      <c r="AO35" s="14">
        <f t="shared" si="2"/>
        <v>3562.465106699965</v>
      </c>
      <c r="AP35" s="14">
        <f t="shared" si="2"/>
        <v>19594.641416999977</v>
      </c>
      <c r="AQ35" s="14">
        <f t="shared" si="2"/>
        <v>831.4683556999662</v>
      </c>
      <c r="AR35" s="14">
        <f t="shared" si="3"/>
        <v>39857.426203499839</v>
      </c>
      <c r="AS35" s="14">
        <f t="shared" si="2"/>
        <v>15085.400952400174</v>
      </c>
      <c r="AT35" s="14">
        <f t="shared" si="2"/>
        <v>41930.472612599959</v>
      </c>
      <c r="AU35" s="14">
        <f t="shared" si="2"/>
        <v>2001.6974371999386</v>
      </c>
      <c r="AV35" s="14">
        <f t="shared" si="2"/>
        <v>-2.897040499956347</v>
      </c>
      <c r="AW35" s="14">
        <f t="shared" si="2"/>
        <v>9683.6713370000944</v>
      </c>
      <c r="AX35" s="14">
        <f t="shared" si="2"/>
        <v>86.302520999801345</v>
      </c>
      <c r="AY35" s="14">
        <f t="shared" si="2"/>
        <v>5622.9245556000969</v>
      </c>
      <c r="AZ35" s="14">
        <f t="shared" si="2"/>
        <v>-38667.592200500017</v>
      </c>
      <c r="BA35" s="14">
        <f t="shared" si="2"/>
        <v>-1098.0340263000107</v>
      </c>
      <c r="BB35" s="14">
        <f t="shared" si="2"/>
        <v>-1519.9418038999429</v>
      </c>
      <c r="BC35" s="14">
        <f t="shared" si="2"/>
        <v>-4426.9336150001036</v>
      </c>
      <c r="BD35" s="14">
        <f t="shared" si="2"/>
        <v>-28304.189429699967</v>
      </c>
      <c r="BE35" s="14">
        <f t="shared" si="2"/>
        <v>-45702.400702000014</v>
      </c>
      <c r="BF35" s="14">
        <f t="shared" si="2"/>
        <v>-12912.283123299945</v>
      </c>
      <c r="BG35" s="14">
        <f t="shared" si="2"/>
        <v>9260.5040322999703</v>
      </c>
      <c r="BH35" s="14">
        <f t="shared" si="2"/>
        <v>3797.9262420000159</v>
      </c>
      <c r="BI35" s="14">
        <f t="shared" si="2"/>
        <v>2877.9513129999978</v>
      </c>
      <c r="BJ35" s="14">
        <f t="shared" si="2"/>
        <v>-1913.2230779999518</v>
      </c>
      <c r="BK35" s="14">
        <f t="shared" si="2"/>
        <v>-870.26781880005728</v>
      </c>
      <c r="BL35" s="14">
        <f t="shared" si="4"/>
        <v>-38958.881267599936</v>
      </c>
      <c r="BM35" s="14">
        <f t="shared" si="2"/>
        <v>35761.109014199988</v>
      </c>
      <c r="BN35" s="14">
        <f t="shared" si="2"/>
        <v>26357.551797600114</v>
      </c>
      <c r="BO35" s="14">
        <f t="shared" si="2"/>
        <v>473.7198958999943</v>
      </c>
      <c r="BP35" s="14">
        <f t="shared" si="2"/>
        <v>8178.2636501999223</v>
      </c>
      <c r="BQ35" s="14">
        <f t="shared" si="2"/>
        <v>2046.3957023000112</v>
      </c>
      <c r="BR35" s="14">
        <f t="shared" si="2"/>
        <v>1079.0984445999493</v>
      </c>
      <c r="BS35" s="14">
        <f t="shared" si="2"/>
        <v>10807.364633500052</v>
      </c>
      <c r="BT35" s="14">
        <f t="shared" si="2"/>
        <v>2311.625635299948</v>
      </c>
      <c r="BU35" s="14">
        <f t="shared" si="2"/>
        <v>-1868.0716992000234</v>
      </c>
      <c r="BV35" s="14">
        <f t="shared" si="2"/>
        <v>-1492.1488299999619</v>
      </c>
      <c r="BW35" s="14">
        <f t="shared" si="2"/>
        <v>376.8360348000424</v>
      </c>
      <c r="BX35" s="14">
        <f t="shared" si="2"/>
        <v>-17518.742713899934</v>
      </c>
      <c r="BY35" s="14">
        <f t="shared" si="2"/>
        <v>-13632.551682699996</v>
      </c>
      <c r="BZ35" s="14">
        <f t="shared" si="2"/>
        <v>-24369.879961400118</v>
      </c>
      <c r="CA35" s="14">
        <f t="shared" si="2"/>
        <v>-52281.299102699908</v>
      </c>
      <c r="CB35" s="14">
        <f t="shared" si="2"/>
        <v>-94072.554162300134</v>
      </c>
      <c r="CC35" s="14">
        <f t="shared" si="2"/>
        <v>-7061.1214767998317</v>
      </c>
      <c r="CD35" s="14">
        <f t="shared" si="2"/>
        <v>6100.1463797999313</v>
      </c>
      <c r="CE35" s="14">
        <f t="shared" si="5"/>
        <v>1397.8409653998679</v>
      </c>
      <c r="CF35" s="14">
        <f t="shared" si="5"/>
        <v>202381.67986460007</v>
      </c>
      <c r="CG35" s="14">
        <f t="shared" si="6"/>
        <v>20784.307187500061</v>
      </c>
      <c r="CH35" s="14">
        <f t="shared" si="5"/>
        <v>9886.5480227000662</v>
      </c>
      <c r="CI35" s="14">
        <f t="shared" si="5"/>
        <v>29063.168784299924</v>
      </c>
      <c r="CJ35" s="14">
        <f t="shared" si="5"/>
        <v>14452.359504900058</v>
      </c>
      <c r="CK35" s="14">
        <f t="shared" si="5"/>
        <v>-3562.5096392001724</v>
      </c>
      <c r="CL35" s="14">
        <f t="shared" si="5"/>
        <v>8864.5032572001219</v>
      </c>
      <c r="CM35" s="14">
        <f t="shared" si="5"/>
        <v>5689.0399860999896</v>
      </c>
      <c r="CN35" s="14">
        <f t="shared" si="5"/>
        <v>10378.123724199948</v>
      </c>
      <c r="CO35" s="14">
        <f t="shared" si="5"/>
        <v>5551.3779544999707</v>
      </c>
      <c r="CP35" s="14">
        <f t="shared" si="5"/>
        <v>-13417.904058799963</v>
      </c>
      <c r="CQ35" s="14">
        <f t="shared" si="5"/>
        <v>-2713.6667994999443</v>
      </c>
      <c r="CR35" s="14">
        <f t="shared" si="5"/>
        <v>-13775.131247500016</v>
      </c>
      <c r="CS35" s="14">
        <f t="shared" si="5"/>
        <v>-21617.675680799992</v>
      </c>
      <c r="CT35" s="14">
        <f t="shared" si="5"/>
        <v>-8983.9659268999822</v>
      </c>
      <c r="CU35" s="14">
        <f t="shared" si="5"/>
        <v>-538.79081679997034</v>
      </c>
      <c r="CV35" s="14">
        <f t="shared" si="5"/>
        <v>-720.18380290002096</v>
      </c>
      <c r="CW35" s="14">
        <f t="shared" si="5"/>
        <v>12893.018040699884</v>
      </c>
      <c r="CX35" s="14">
        <f t="shared" si="5"/>
        <v>2733.9407221000292</v>
      </c>
      <c r="CY35" s="14">
        <f t="shared" si="5"/>
        <v>-4348.2189638999989</v>
      </c>
      <c r="CZ35" s="14">
        <f t="shared" si="5"/>
        <v>-1237.4158168999711</v>
      </c>
      <c r="DA35" s="14">
        <f t="shared" si="7"/>
        <v>31029.352400799922</v>
      </c>
      <c r="DB35" s="14">
        <f t="shared" si="5"/>
        <v>25362.233538900095</v>
      </c>
      <c r="DC35" s="14">
        <f t="shared" si="5"/>
        <v>32041.285780100035</v>
      </c>
      <c r="DD35" s="14">
        <f t="shared" si="5"/>
        <v>11663.056070799881</v>
      </c>
      <c r="DE35" s="14">
        <f t="shared" si="5"/>
        <v>879.05688189994544</v>
      </c>
      <c r="DF35" s="14">
        <f t="shared" si="5"/>
        <v>4154.5182918000501</v>
      </c>
      <c r="DG35" s="14">
        <f t="shared" si="5"/>
        <v>5622.5422632999253</v>
      </c>
      <c r="DH35" s="14">
        <f t="shared" si="5"/>
        <v>-10345.783917699824</v>
      </c>
      <c r="DI35" s="14">
        <f t="shared" si="5"/>
        <v>-28235.528123700002</v>
      </c>
      <c r="DJ35" s="14">
        <f t="shared" si="5"/>
        <v>-1680.0291277000797</v>
      </c>
      <c r="DK35" s="14">
        <f t="shared" si="5"/>
        <v>5261.3800352000399</v>
      </c>
      <c r="DL35" s="14">
        <f t="shared" si="5"/>
        <v>1690.9172753999592</v>
      </c>
      <c r="DM35" s="14">
        <f t="shared" si="5"/>
        <v>-19018.520209999871</v>
      </c>
      <c r="DN35" s="14">
        <f t="shared" si="5"/>
        <v>-30984.902685200039</v>
      </c>
      <c r="DO35" s="14">
        <f t="shared" si="5"/>
        <v>-57776.392372100148</v>
      </c>
      <c r="DP35" s="14">
        <f t="shared" si="5"/>
        <v>-3493.0076900998829</v>
      </c>
      <c r="DQ35" s="14">
        <f t="shared" si="5"/>
        <v>5989.4830922999536</v>
      </c>
      <c r="DR35" s="14">
        <f t="shared" si="5"/>
        <v>-2956.7653796999948</v>
      </c>
      <c r="DS35" s="14">
        <f t="shared" si="5"/>
        <v>797.13483310013544</v>
      </c>
      <c r="DT35" s="14">
        <f t="shared" si="5"/>
        <v>3810.6130988998921</v>
      </c>
    </row>
    <row r="36" spans="1:124" x14ac:dyDescent="0.3">
      <c r="A36" s="2" t="s">
        <v>3</v>
      </c>
      <c r="B36" s="14"/>
      <c r="C36" s="14">
        <f t="shared" si="0"/>
        <v>-120279.82815329987</v>
      </c>
      <c r="D36" s="14">
        <f t="shared" si="0"/>
        <v>108.10475920001045</v>
      </c>
      <c r="E36" s="14">
        <f t="shared" si="0"/>
        <v>-36914.857794700074</v>
      </c>
      <c r="F36" s="14">
        <f t="shared" si="0"/>
        <v>-39895.495292399952</v>
      </c>
      <c r="G36" s="14">
        <f t="shared" si="0"/>
        <v>-16295.843075500045</v>
      </c>
      <c r="H36" s="14">
        <f t="shared" si="0"/>
        <v>184208.02254010015</v>
      </c>
      <c r="I36" s="14">
        <f t="shared" si="0"/>
        <v>131.64108609990217</v>
      </c>
      <c r="J36" s="14">
        <f t="shared" si="0"/>
        <v>131.649446999887</v>
      </c>
      <c r="K36" s="14">
        <f t="shared" si="0"/>
        <v>347.96791490004398</v>
      </c>
      <c r="L36" s="14">
        <f t="shared" si="0"/>
        <v>-174.02204459998757</v>
      </c>
      <c r="M36" s="14">
        <f t="shared" si="0"/>
        <v>14550.116033700062</v>
      </c>
      <c r="N36" s="14">
        <f t="shared" si="0"/>
        <v>135.14796869992279</v>
      </c>
      <c r="O36" s="14">
        <f t="shared" si="0"/>
        <v>1462.6869364000158</v>
      </c>
      <c r="P36" s="14">
        <f t="shared" si="0"/>
        <v>406.3328553000465</v>
      </c>
      <c r="Q36" s="14">
        <f t="shared" si="0"/>
        <v>-2391.7869474000763</v>
      </c>
      <c r="R36" s="14">
        <f t="shared" si="0"/>
        <v>-470.53306050004903</v>
      </c>
      <c r="S36" s="14">
        <f t="shared" si="0"/>
        <v>135.64710910001304</v>
      </c>
      <c r="T36" s="14">
        <f t="shared" si="0"/>
        <v>-1390.1366435999516</v>
      </c>
      <c r="U36" s="14">
        <f t="shared" si="0"/>
        <v>394.63175390008837</v>
      </c>
      <c r="V36" s="14">
        <f t="shared" si="0"/>
        <v>135.42366869968828</v>
      </c>
      <c r="W36" s="14">
        <f t="shared" si="1"/>
        <v>-51069.012459399994</v>
      </c>
      <c r="X36" s="14">
        <f t="shared" si="0"/>
        <v>122.17959940002766</v>
      </c>
      <c r="Y36" s="14">
        <f t="shared" si="0"/>
        <v>360.5150631001452</v>
      </c>
      <c r="Z36" s="14">
        <f t="shared" si="0"/>
        <v>366.75186639989261</v>
      </c>
      <c r="AA36" s="14">
        <f t="shared" si="0"/>
        <v>-286.27134630002547</v>
      </c>
      <c r="AB36" s="14">
        <f t="shared" si="0"/>
        <v>-50391.413248499972</v>
      </c>
      <c r="AC36" s="14">
        <f t="shared" si="0"/>
        <v>109.91979469999205</v>
      </c>
      <c r="AD36" s="14">
        <f t="shared" si="2"/>
        <v>-11816.010725100175</v>
      </c>
      <c r="AE36" s="14">
        <f t="shared" si="2"/>
        <v>-3270.8309628997231</v>
      </c>
      <c r="AF36" s="14">
        <f t="shared" si="2"/>
        <v>-69892.961032000079</v>
      </c>
      <c r="AG36" s="14">
        <f t="shared" si="2"/>
        <v>175549.48097520001</v>
      </c>
      <c r="AH36" s="14">
        <f t="shared" si="2"/>
        <v>132.15882330015302</v>
      </c>
      <c r="AI36" s="14">
        <f t="shared" si="2"/>
        <v>1203.2030177998822</v>
      </c>
      <c r="AJ36" s="14">
        <f t="shared" si="2"/>
        <v>397.22246239986271</v>
      </c>
      <c r="AK36" s="14">
        <f t="shared" si="2"/>
        <v>844.56254970002919</v>
      </c>
      <c r="AL36" s="14">
        <f t="shared" si="2"/>
        <v>-5460.9995512999594</v>
      </c>
      <c r="AM36" s="14">
        <f t="shared" si="2"/>
        <v>131.47900120005943</v>
      </c>
      <c r="AN36" s="14">
        <f t="shared" si="2"/>
        <v>750.44519839994609</v>
      </c>
      <c r="AO36" s="14">
        <f t="shared" si="2"/>
        <v>388.93974220007658</v>
      </c>
      <c r="AP36" s="14">
        <f t="shared" si="2"/>
        <v>-913.54068230011035</v>
      </c>
      <c r="AQ36" s="14">
        <f t="shared" si="2"/>
        <v>-30443.087863699999</v>
      </c>
      <c r="AR36" s="14">
        <f t="shared" si="3"/>
        <v>8005.8553024999565</v>
      </c>
      <c r="AS36" s="14">
        <f t="shared" si="2"/>
        <v>124.12122960027773</v>
      </c>
      <c r="AT36" s="14">
        <f t="shared" si="2"/>
        <v>352.23939019965474</v>
      </c>
      <c r="AU36" s="14">
        <f t="shared" si="2"/>
        <v>110.32774350000545</v>
      </c>
      <c r="AV36" s="14">
        <f t="shared" si="2"/>
        <v>-8398.814134699991</v>
      </c>
      <c r="AW36" s="14">
        <f t="shared" si="2"/>
        <v>-5879.1395584999118</v>
      </c>
      <c r="AX36" s="14">
        <f t="shared" si="2"/>
        <v>-7013.2035760000581</v>
      </c>
      <c r="AY36" s="14">
        <f t="shared" si="2"/>
        <v>-37904.3012080997</v>
      </c>
      <c r="AZ36" s="14">
        <f t="shared" si="2"/>
        <v>84524.498541999841</v>
      </c>
      <c r="BA36" s="14">
        <f t="shared" si="2"/>
        <v>127.91954220004845</v>
      </c>
      <c r="BB36" s="14">
        <f t="shared" si="2"/>
        <v>127.92820740002207</v>
      </c>
      <c r="BC36" s="14">
        <f t="shared" si="2"/>
        <v>383.83663409983274</v>
      </c>
      <c r="BD36" s="14">
        <f t="shared" si="2"/>
        <v>1074.3493545001838</v>
      </c>
      <c r="BE36" s="14">
        <f t="shared" si="2"/>
        <v>51076.114406399895</v>
      </c>
      <c r="BF36" s="14">
        <f t="shared" si="2"/>
        <v>140.36375220003538</v>
      </c>
      <c r="BG36" s="14">
        <f t="shared" si="2"/>
        <v>135.31857989984564</v>
      </c>
      <c r="BH36" s="14">
        <f t="shared" si="2"/>
        <v>421.16692500014324</v>
      </c>
      <c r="BI36" s="14">
        <f t="shared" si="2"/>
        <v>150.14348040008917</v>
      </c>
      <c r="BJ36" s="14">
        <f t="shared" si="2"/>
        <v>98507.482497299905</v>
      </c>
      <c r="BK36" s="14">
        <f t="shared" si="2"/>
        <v>-84.487301799934357</v>
      </c>
      <c r="BL36" s="14">
        <f t="shared" si="4"/>
        <v>179991.43552210007</v>
      </c>
      <c r="BM36" s="14">
        <f t="shared" si="2"/>
        <v>-1091.5303193000145</v>
      </c>
      <c r="BN36" s="14">
        <f t="shared" si="2"/>
        <v>165.53918070008513</v>
      </c>
      <c r="BO36" s="14">
        <f t="shared" si="2"/>
        <v>-160642.26836200012</v>
      </c>
      <c r="BP36" s="14">
        <f t="shared" si="2"/>
        <v>126.2239776001079</v>
      </c>
      <c r="BQ36" s="14">
        <f t="shared" si="2"/>
        <v>-4860.4066578001948</v>
      </c>
      <c r="BR36" s="14">
        <f t="shared" si="2"/>
        <v>-8622.7409690996865</v>
      </c>
      <c r="BS36" s="14">
        <f t="shared" si="2"/>
        <v>-22628.006746400264</v>
      </c>
      <c r="BT36" s="14">
        <f t="shared" si="2"/>
        <v>93534.524740000255</v>
      </c>
      <c r="BU36" s="14">
        <f t="shared" si="2"/>
        <v>139.8559338998748</v>
      </c>
      <c r="BV36" s="14">
        <f t="shared" si="2"/>
        <v>1557.4568597999169</v>
      </c>
      <c r="BW36" s="14">
        <f t="shared" si="2"/>
        <v>376.23547360009979</v>
      </c>
      <c r="BX36" s="14">
        <f t="shared" si="2"/>
        <v>221.36699539993424</v>
      </c>
      <c r="BY36" s="14">
        <f t="shared" si="2"/>
        <v>4502.7413013000041</v>
      </c>
      <c r="BZ36" s="14">
        <f t="shared" si="2"/>
        <v>141.39551349997055</v>
      </c>
      <c r="CA36" s="14">
        <f t="shared" si="2"/>
        <v>141.40406230010558</v>
      </c>
      <c r="CB36" s="14">
        <f t="shared" si="2"/>
        <v>33716.181220599916</v>
      </c>
      <c r="CC36" s="14">
        <f t="shared" si="2"/>
        <v>-12789.711171300034</v>
      </c>
      <c r="CD36" s="14">
        <f t="shared" si="2"/>
        <v>86315.944372900063</v>
      </c>
      <c r="CE36" s="14">
        <f t="shared" si="5"/>
        <v>-9901.8766902999487</v>
      </c>
      <c r="CF36" s="14">
        <f t="shared" si="5"/>
        <v>-10372.033998599974</v>
      </c>
      <c r="CG36" s="14">
        <f t="shared" si="6"/>
        <v>-12628.842946600053</v>
      </c>
      <c r="CH36" s="14">
        <f t="shared" si="5"/>
        <v>7525.6479639000027</v>
      </c>
      <c r="CI36" s="14">
        <f t="shared" si="5"/>
        <v>160.68893840000965</v>
      </c>
      <c r="CJ36" s="14">
        <f t="shared" si="5"/>
        <v>482.11634010006674</v>
      </c>
      <c r="CK36" s="14">
        <f t="shared" si="5"/>
        <v>251.99466950003989</v>
      </c>
      <c r="CL36" s="14">
        <f t="shared" si="5"/>
        <v>-171518.76557140006</v>
      </c>
      <c r="CM36" s="14">
        <f t="shared" si="5"/>
        <v>-6660.7920984998345</v>
      </c>
      <c r="CN36" s="14">
        <f t="shared" si="5"/>
        <v>-36147.544261000119</v>
      </c>
      <c r="CO36" s="14">
        <f t="shared" si="5"/>
        <v>-23308.567241400015</v>
      </c>
      <c r="CP36" s="14">
        <f t="shared" si="5"/>
        <v>182969.89869180007</v>
      </c>
      <c r="CQ36" s="14">
        <f t="shared" si="5"/>
        <v>147.5731964999577</v>
      </c>
      <c r="CR36" s="14">
        <f t="shared" si="5"/>
        <v>154.62729439977556</v>
      </c>
      <c r="CS36" s="14">
        <f t="shared" si="5"/>
        <v>417.68305160000455</v>
      </c>
      <c r="CT36" s="14">
        <f t="shared" si="5"/>
        <v>147.6103934001876</v>
      </c>
      <c r="CU36" s="14">
        <f t="shared" si="5"/>
        <v>13038.034038300044</v>
      </c>
      <c r="CV36" s="14">
        <f t="shared" si="5"/>
        <v>-53457.362053100136</v>
      </c>
      <c r="CW36" s="14">
        <f t="shared" si="5"/>
        <v>4741.078373500146</v>
      </c>
      <c r="CX36" s="14">
        <f t="shared" si="5"/>
        <v>310.02013860002626</v>
      </c>
      <c r="CY36" s="14">
        <f t="shared" si="5"/>
        <v>-20362.864739199984</v>
      </c>
      <c r="CZ36" s="14">
        <f t="shared" si="5"/>
        <v>5130.2963408998912</v>
      </c>
      <c r="DA36" s="14">
        <f t="shared" si="7"/>
        <v>-98364.121486400021</v>
      </c>
      <c r="DB36" s="14">
        <f t="shared" si="5"/>
        <v>407.00645840016659</v>
      </c>
      <c r="DC36" s="14">
        <f t="shared" si="5"/>
        <v>604.07829919992946</v>
      </c>
      <c r="DD36" s="14">
        <f t="shared" si="5"/>
        <v>-85475.41798030003</v>
      </c>
      <c r="DE36" s="14">
        <f t="shared" si="5"/>
        <v>116.3183489999501</v>
      </c>
      <c r="DF36" s="14">
        <f t="shared" si="5"/>
        <v>-15169.377885699971</v>
      </c>
      <c r="DG36" s="14">
        <f t="shared" si="5"/>
        <v>-2210.0739506998798</v>
      </c>
      <c r="DH36" s="14">
        <f t="shared" si="5"/>
        <v>-23537.667111800052</v>
      </c>
      <c r="DI36" s="14">
        <f t="shared" si="5"/>
        <v>110794.0027975</v>
      </c>
      <c r="DJ36" s="14">
        <f t="shared" si="5"/>
        <v>130.09935639984906</v>
      </c>
      <c r="DK36" s="14">
        <f t="shared" si="5"/>
        <v>619.51134870015085</v>
      </c>
      <c r="DL36" s="14">
        <f t="shared" si="5"/>
        <v>-963.33466389996465</v>
      </c>
      <c r="DM36" s="14">
        <f t="shared" si="5"/>
        <v>129.96669050003402</v>
      </c>
      <c r="DN36" s="14">
        <f t="shared" si="5"/>
        <v>35555.601409699884</v>
      </c>
      <c r="DO36" s="14">
        <f t="shared" si="5"/>
        <v>137.89617109997198</v>
      </c>
      <c r="DP36" s="14">
        <f t="shared" si="5"/>
        <v>2313.0185799000319</v>
      </c>
      <c r="DQ36" s="14">
        <f t="shared" si="5"/>
        <v>415.21984209993389</v>
      </c>
      <c r="DR36" s="14">
        <f t="shared" si="5"/>
        <v>-2831.1106342996936</v>
      </c>
      <c r="DS36" s="14">
        <f t="shared" si="5"/>
        <v>176508.23674819991</v>
      </c>
      <c r="DT36" s="14">
        <f t="shared" si="5"/>
        <v>179.08349749993067</v>
      </c>
    </row>
    <row r="37" spans="1:124" x14ac:dyDescent="0.3">
      <c r="A37" s="2" t="s">
        <v>17</v>
      </c>
      <c r="B37" s="14"/>
      <c r="C37" s="14">
        <f t="shared" si="0"/>
        <v>-125370.30072399997</v>
      </c>
      <c r="D37" s="14">
        <f t="shared" si="0"/>
        <v>59.07695300001069</v>
      </c>
      <c r="E37" s="14">
        <f t="shared" si="0"/>
        <v>59.076961999991909</v>
      </c>
      <c r="F37" s="14">
        <f t="shared" si="0"/>
        <v>177.23086599999806</v>
      </c>
      <c r="G37" s="14">
        <f t="shared" si="0"/>
        <v>59.076957000012044</v>
      </c>
      <c r="H37" s="14">
        <f t="shared" si="0"/>
        <v>94645.538261999987</v>
      </c>
      <c r="I37" s="14">
        <f t="shared" si="0"/>
        <v>83.072661000012886</v>
      </c>
      <c r="J37" s="14">
        <f t="shared" si="0"/>
        <v>83.0726620000205</v>
      </c>
      <c r="K37" s="14">
        <f t="shared" si="0"/>
        <v>249.21798499999568</v>
      </c>
      <c r="L37" s="14">
        <f t="shared" si="0"/>
        <v>83.072664999985136</v>
      </c>
      <c r="M37" s="14">
        <f t="shared" si="0"/>
        <v>14501.564026999986</v>
      </c>
      <c r="N37" s="14">
        <f t="shared" si="0"/>
        <v>86.587605000007898</v>
      </c>
      <c r="O37" s="14">
        <f t="shared" si="0"/>
        <v>86.587607000023127</v>
      </c>
      <c r="P37" s="14">
        <f t="shared" si="0"/>
        <v>259.76281499996549</v>
      </c>
      <c r="Q37" s="14">
        <f t="shared" si="0"/>
        <v>86.587602999992669</v>
      </c>
      <c r="R37" s="14">
        <f t="shared" si="0"/>
        <v>-519.52562999998918</v>
      </c>
      <c r="S37" s="14">
        <f t="shared" si="0"/>
        <v>86.646019999985583</v>
      </c>
      <c r="T37" s="14">
        <f t="shared" si="0"/>
        <v>86.646015000063926</v>
      </c>
      <c r="U37" s="14">
        <f t="shared" si="0"/>
        <v>259.93805699993391</v>
      </c>
      <c r="V37" s="14">
        <f t="shared" si="0"/>
        <v>86.646017000020947</v>
      </c>
      <c r="W37" s="14">
        <f t="shared" si="1"/>
        <v>-50370.300723999972</v>
      </c>
      <c r="X37" s="14">
        <f t="shared" si="0"/>
        <v>73.374095000035595</v>
      </c>
      <c r="Y37" s="14">
        <f t="shared" si="0"/>
        <v>73.374091999954544</v>
      </c>
      <c r="Z37" s="14">
        <f t="shared" si="0"/>
        <v>220.12227600003826</v>
      </c>
      <c r="AA37" s="14">
        <f t="shared" si="0"/>
        <v>73.374091999954544</v>
      </c>
      <c r="AB37" s="14">
        <f t="shared" si="0"/>
        <v>-50440.244554999983</v>
      </c>
      <c r="AC37" s="14">
        <f t="shared" si="0"/>
        <v>61.079992999992101</v>
      </c>
      <c r="AD37" s="14">
        <f t="shared" si="2"/>
        <v>61.07999200001359</v>
      </c>
      <c r="AE37" s="14">
        <f t="shared" si="2"/>
        <v>183.23998199999915</v>
      </c>
      <c r="AF37" s="14">
        <f t="shared" si="2"/>
        <v>61.079993999999715</v>
      </c>
      <c r="AG37" s="14">
        <f t="shared" si="2"/>
        <v>89633.520038999995</v>
      </c>
      <c r="AH37" s="14">
        <f t="shared" si="2"/>
        <v>83.19517600000836</v>
      </c>
      <c r="AI37" s="14">
        <f t="shared" si="2"/>
        <v>83.195181999995839</v>
      </c>
      <c r="AJ37" s="14">
        <f t="shared" si="2"/>
        <v>249.58552699995926</v>
      </c>
      <c r="AK37" s="14">
        <f t="shared" si="2"/>
        <v>83.195184000069275</v>
      </c>
      <c r="AL37" s="14">
        <f t="shared" si="2"/>
        <v>-5499.1710690000327</v>
      </c>
      <c r="AM37" s="14">
        <f t="shared" si="2"/>
        <v>82.080260999966413</v>
      </c>
      <c r="AN37" s="14">
        <f t="shared" si="2"/>
        <v>82.080260000075214</v>
      </c>
      <c r="AO37" s="14">
        <f t="shared" si="2"/>
        <v>246.24077799997758</v>
      </c>
      <c r="AP37" s="14">
        <f t="shared" si="2"/>
        <v>82.080260000017006</v>
      </c>
      <c r="AQ37" s="14">
        <f t="shared" si="2"/>
        <v>-30492.481559000036</v>
      </c>
      <c r="AR37" s="14">
        <f t="shared" si="3"/>
        <v>5074.7103159999824</v>
      </c>
      <c r="AS37" s="14">
        <f t="shared" si="2"/>
        <v>74.710312000010163</v>
      </c>
      <c r="AT37" s="14">
        <f t="shared" si="2"/>
        <v>224.13094299996737</v>
      </c>
      <c r="AU37" s="14">
        <f t="shared" si="2"/>
        <v>74.710313000017777</v>
      </c>
      <c r="AV37" s="14">
        <f t="shared" si="2"/>
        <v>-8448.2618839999777</v>
      </c>
      <c r="AW37" s="14">
        <f t="shared" si="2"/>
        <v>72.592592999979388</v>
      </c>
      <c r="AX37" s="14">
        <f t="shared" si="2"/>
        <v>290.37036299996544</v>
      </c>
      <c r="AY37" s="14">
        <f t="shared" si="2"/>
        <v>72.592595000052825</v>
      </c>
      <c r="AZ37" s="14">
        <f t="shared" si="2"/>
        <v>32064.444449000002</v>
      </c>
      <c r="BA37" s="14">
        <f t="shared" si="2"/>
        <v>78.236564000020735</v>
      </c>
      <c r="BB37" s="14">
        <f t="shared" si="2"/>
        <v>78.236566999985371</v>
      </c>
      <c r="BC37" s="14">
        <f t="shared" si="2"/>
        <v>234.70969600003446</v>
      </c>
      <c r="BD37" s="14">
        <f t="shared" si="2"/>
        <v>78.236566999927163</v>
      </c>
      <c r="BE37" s="14">
        <f t="shared" si="2"/>
        <v>51030.580606000032</v>
      </c>
      <c r="BF37" s="14">
        <f t="shared" si="2"/>
        <v>90.419263000017963</v>
      </c>
      <c r="BG37" s="14">
        <f t="shared" si="2"/>
        <v>90.41926399996737</v>
      </c>
      <c r="BH37" s="14">
        <f t="shared" si="2"/>
        <v>271.25779300002614</v>
      </c>
      <c r="BI37" s="14">
        <f t="shared" si="2"/>
        <v>90.41926399996737</v>
      </c>
      <c r="BJ37" s="14">
        <f t="shared" si="2"/>
        <v>98457.484416000021</v>
      </c>
      <c r="BK37" s="14">
        <f t="shared" si="2"/>
        <v>115.40233099996112</v>
      </c>
      <c r="BL37" s="14">
        <f t="shared" si="4"/>
        <v>175386.89899999998</v>
      </c>
      <c r="BM37" s="14">
        <f t="shared" si="2"/>
        <v>115.40233200002695</v>
      </c>
      <c r="BN37" s="14">
        <f t="shared" si="2"/>
        <v>115.4023290000041</v>
      </c>
      <c r="BO37" s="14">
        <f t="shared" si="2"/>
        <v>-160692.41397699999</v>
      </c>
      <c r="BP37" s="14">
        <f t="shared" si="2"/>
        <v>76.069602000003215</v>
      </c>
      <c r="BQ37" s="14">
        <f t="shared" si="2"/>
        <v>76.06959700002335</v>
      </c>
      <c r="BR37" s="14">
        <f t="shared" si="2"/>
        <v>228.20879900001455</v>
      </c>
      <c r="BS37" s="14">
        <f t="shared" si="2"/>
        <v>76.069602999952622</v>
      </c>
      <c r="BT37" s="14">
        <f t="shared" si="2"/>
        <v>64543.582399000006</v>
      </c>
      <c r="BU37" s="14">
        <f t="shared" si="2"/>
        <v>91.035032999992836</v>
      </c>
      <c r="BV37" s="14">
        <f t="shared" si="2"/>
        <v>91.035028000012971</v>
      </c>
      <c r="BW37" s="14">
        <f t="shared" si="2"/>
        <v>273.10509699996328</v>
      </c>
      <c r="BX37" s="14">
        <f t="shared" si="2"/>
        <v>91.035031000035815</v>
      </c>
      <c r="BY37" s="14">
        <f t="shared" si="2"/>
        <v>4453.7898109999951</v>
      </c>
      <c r="BZ37" s="14">
        <f t="shared" si="2"/>
        <v>92.435472999990452</v>
      </c>
      <c r="CA37" s="14">
        <f t="shared" si="2"/>
        <v>92.435476000013296</v>
      </c>
      <c r="CB37" s="14">
        <f t="shared" si="2"/>
        <v>44277.306423000002</v>
      </c>
      <c r="CC37" s="14">
        <f t="shared" si="2"/>
        <v>-13907.564526000002</v>
      </c>
      <c r="CD37" s="14">
        <f t="shared" si="2"/>
        <v>86245.387153999996</v>
      </c>
      <c r="CE37" s="14">
        <f t="shared" si="5"/>
        <v>-10386.15991399996</v>
      </c>
      <c r="CF37" s="14">
        <f t="shared" si="5"/>
        <v>-10513.839735000045</v>
      </c>
      <c r="CG37" s="14">
        <f t="shared" si="6"/>
        <v>2107.5911170000909</v>
      </c>
      <c r="CH37" s="14">
        <f t="shared" si="5"/>
        <v>7430.7995669999509</v>
      </c>
      <c r="CI37" s="14">
        <f t="shared" si="5"/>
        <v>113.25237000000197</v>
      </c>
      <c r="CJ37" s="14">
        <f t="shared" si="5"/>
        <v>339.75710399996024</v>
      </c>
      <c r="CK37" s="14">
        <f t="shared" si="5"/>
        <v>113.2523710000678</v>
      </c>
      <c r="CL37" s="14">
        <f t="shared" si="5"/>
        <v>-171566.26184500003</v>
      </c>
      <c r="CM37" s="14">
        <f t="shared" si="5"/>
        <v>146.12563899997622</v>
      </c>
      <c r="CN37" s="14">
        <f t="shared" si="5"/>
        <v>219.18845800001873</v>
      </c>
      <c r="CO37" s="14">
        <f t="shared" si="5"/>
        <v>73.06282300001476</v>
      </c>
      <c r="CP37" s="14">
        <f t="shared" si="5"/>
        <v>120561.62307999999</v>
      </c>
      <c r="CQ37" s="14">
        <f t="shared" si="5"/>
        <v>100.78842100000475</v>
      </c>
      <c r="CR37" s="14">
        <f t="shared" si="5"/>
        <v>100.78841500001727</v>
      </c>
      <c r="CS37" s="14">
        <f t="shared" si="5"/>
        <v>302.36525500001153</v>
      </c>
      <c r="CT37" s="14">
        <f t="shared" si="5"/>
        <v>100.78841899993131</v>
      </c>
      <c r="CU37" s="14">
        <f t="shared" si="5"/>
        <v>12991.203916000028</v>
      </c>
      <c r="CV37" s="14">
        <f t="shared" si="5"/>
        <v>-53504.200323999976</v>
      </c>
      <c r="CW37" s="14">
        <f t="shared" si="5"/>
        <v>91.734105999988969</v>
      </c>
      <c r="CX37" s="14">
        <f t="shared" si="5"/>
        <v>275.20231099997181</v>
      </c>
      <c r="CY37" s="14">
        <f t="shared" si="5"/>
        <v>-20458.670518999978</v>
      </c>
      <c r="CZ37" s="14">
        <f t="shared" si="5"/>
        <v>5082.3808650000137</v>
      </c>
      <c r="DA37" s="14">
        <f t="shared" si="7"/>
        <v>-97398.683235000062</v>
      </c>
      <c r="DB37" s="14">
        <f t="shared" si="5"/>
        <v>264.40899100003298</v>
      </c>
      <c r="DC37" s="14">
        <f t="shared" si="5"/>
        <v>88.136332999973092</v>
      </c>
      <c r="DD37" s="14">
        <f t="shared" si="5"/>
        <v>-85523.062521999993</v>
      </c>
      <c r="DE37" s="14">
        <f t="shared" si="5"/>
        <v>68.665457000024617</v>
      </c>
      <c r="DF37" s="14">
        <f t="shared" si="5"/>
        <v>68.665451999928337</v>
      </c>
      <c r="DG37" s="14">
        <f t="shared" si="5"/>
        <v>205.99637300003087</v>
      </c>
      <c r="DH37" s="14">
        <f t="shared" si="5"/>
        <v>68.665454000001773</v>
      </c>
      <c r="DI37" s="14">
        <f t="shared" si="5"/>
        <v>67588.007264000014</v>
      </c>
      <c r="DJ37" s="14">
        <f t="shared" si="5"/>
        <v>82.053384999977425</v>
      </c>
      <c r="DK37" s="14">
        <f t="shared" si="5"/>
        <v>82.053383000020403</v>
      </c>
      <c r="DL37" s="14">
        <f t="shared" si="5"/>
        <v>246.16015100001823</v>
      </c>
      <c r="DM37" s="14">
        <f t="shared" si="5"/>
        <v>82.053382999962196</v>
      </c>
      <c r="DN37" s="14">
        <f t="shared" si="5"/>
        <v>35507.679698000022</v>
      </c>
      <c r="DO37" s="14">
        <f t="shared" si="5"/>
        <v>89.966052999952808</v>
      </c>
      <c r="DP37" s="14">
        <f t="shared" si="5"/>
        <v>89.966053000069223</v>
      </c>
      <c r="DQ37" s="14">
        <f t="shared" si="5"/>
        <v>269.89815399999497</v>
      </c>
      <c r="DR37" s="14">
        <f t="shared" si="5"/>
        <v>89.966054999968037</v>
      </c>
      <c r="DS37" s="14">
        <f t="shared" si="5"/>
        <v>176460.20368500001</v>
      </c>
      <c r="DT37" s="14">
        <f t="shared" si="5"/>
        <v>131.04197200003546</v>
      </c>
    </row>
    <row r="38" spans="1:124" x14ac:dyDescent="0.3">
      <c r="A38" s="2" t="s">
        <v>23</v>
      </c>
      <c r="B38" s="14"/>
      <c r="C38" s="14">
        <f t="shared" si="0"/>
        <v>-110296.92145199998</v>
      </c>
      <c r="D38" s="14">
        <f t="shared" si="0"/>
        <v>44.666830000001937</v>
      </c>
      <c r="E38" s="14">
        <f t="shared" si="0"/>
        <v>44.666831000009552</v>
      </c>
      <c r="F38" s="14">
        <f t="shared" si="0"/>
        <v>134.00049199999194</v>
      </c>
      <c r="G38" s="14">
        <f t="shared" si="0"/>
        <v>44.666830000001937</v>
      </c>
      <c r="H38" s="14">
        <f t="shared" si="0"/>
        <v>149731.99901699999</v>
      </c>
      <c r="I38" s="14">
        <f t="shared" si="0"/>
        <v>83.072661000012886</v>
      </c>
      <c r="J38" s="14">
        <f t="shared" si="0"/>
        <v>83.072661999962293</v>
      </c>
      <c r="K38" s="14">
        <f t="shared" si="0"/>
        <v>249.21798500005389</v>
      </c>
      <c r="L38" s="14">
        <f t="shared" si="0"/>
        <v>83.072664999985136</v>
      </c>
      <c r="M38" s="14">
        <f t="shared" si="0"/>
        <v>14501.564026999986</v>
      </c>
      <c r="N38" s="14">
        <f t="shared" si="0"/>
        <v>86.587605000007898</v>
      </c>
      <c r="O38" s="14">
        <f t="shared" si="0"/>
        <v>86.587606999964919</v>
      </c>
      <c r="P38" s="14">
        <f t="shared" si="0"/>
        <v>259.76281500002369</v>
      </c>
      <c r="Q38" s="14">
        <f t="shared" si="0"/>
        <v>86.587602999992669</v>
      </c>
      <c r="R38" s="14">
        <f t="shared" si="0"/>
        <v>-519.52562999998918</v>
      </c>
      <c r="S38" s="14">
        <f t="shared" si="0"/>
        <v>86.646019999985583</v>
      </c>
      <c r="T38" s="14">
        <f t="shared" si="0"/>
        <v>86.646015000005718</v>
      </c>
      <c r="U38" s="14">
        <f t="shared" si="0"/>
        <v>259.93805699999211</v>
      </c>
      <c r="V38" s="14">
        <f t="shared" si="0"/>
        <v>86.646017000020947</v>
      </c>
      <c r="W38" s="14">
        <f t="shared" si="1"/>
        <v>19703.07854800002</v>
      </c>
      <c r="X38" s="14">
        <f t="shared" si="0"/>
        <v>73.374094999977387</v>
      </c>
      <c r="Y38" s="14">
        <f t="shared" si="0"/>
        <v>73.374092000012752</v>
      </c>
      <c r="Z38" s="14">
        <f t="shared" si="0"/>
        <v>220.12227600003826</v>
      </c>
      <c r="AA38" s="14">
        <f t="shared" si="0"/>
        <v>73.374091999954544</v>
      </c>
      <c r="AB38" s="14">
        <f t="shared" si="0"/>
        <v>-50440.244554999983</v>
      </c>
      <c r="AC38" s="14">
        <f t="shared" ref="AC38:CC42" si="8">AC12-AB12</f>
        <v>61.079992999992101</v>
      </c>
      <c r="AD38" s="14">
        <f t="shared" si="8"/>
        <v>61.07999200001359</v>
      </c>
      <c r="AE38" s="14">
        <f t="shared" si="8"/>
        <v>183.23998199999915</v>
      </c>
      <c r="AF38" s="14">
        <f t="shared" si="8"/>
        <v>61.079993999999715</v>
      </c>
      <c r="AG38" s="14">
        <f t="shared" si="8"/>
        <v>89633.520038999995</v>
      </c>
      <c r="AH38" s="14">
        <f t="shared" si="8"/>
        <v>83.19517600000836</v>
      </c>
      <c r="AI38" s="14">
        <f t="shared" si="8"/>
        <v>83.195181999995839</v>
      </c>
      <c r="AJ38" s="14">
        <f t="shared" si="8"/>
        <v>249.58552700001746</v>
      </c>
      <c r="AK38" s="14">
        <f t="shared" si="8"/>
        <v>83.19518399995286</v>
      </c>
      <c r="AL38" s="14">
        <f t="shared" si="8"/>
        <v>-5499.1710689999745</v>
      </c>
      <c r="AM38" s="14">
        <f t="shared" si="8"/>
        <v>82.08026100002462</v>
      </c>
      <c r="AN38" s="14">
        <f t="shared" si="8"/>
        <v>82.080259999958798</v>
      </c>
      <c r="AO38" s="14">
        <f t="shared" si="8"/>
        <v>246.24077800003579</v>
      </c>
      <c r="AP38" s="14">
        <f t="shared" si="8"/>
        <v>82.080259999958798</v>
      </c>
      <c r="AQ38" s="14">
        <f t="shared" si="8"/>
        <v>-30492.481558999978</v>
      </c>
      <c r="AR38" s="14">
        <f t="shared" si="3"/>
        <v>5074.7103159999824</v>
      </c>
      <c r="AS38" s="14">
        <f t="shared" si="8"/>
        <v>74.710312000010163</v>
      </c>
      <c r="AT38" s="14">
        <f t="shared" si="8"/>
        <v>224.13094300002558</v>
      </c>
      <c r="AU38" s="14">
        <f t="shared" si="8"/>
        <v>74.710312999959569</v>
      </c>
      <c r="AV38" s="14">
        <f t="shared" si="8"/>
        <v>-8448.2618839999777</v>
      </c>
      <c r="AW38" s="14">
        <f t="shared" si="8"/>
        <v>72.592592999979388</v>
      </c>
      <c r="AX38" s="14">
        <f t="shared" si="8"/>
        <v>290.37036300002364</v>
      </c>
      <c r="AY38" s="14">
        <f t="shared" si="8"/>
        <v>72.592594999994617</v>
      </c>
      <c r="AZ38" s="14">
        <f t="shared" si="8"/>
        <v>32064.444449000002</v>
      </c>
      <c r="BA38" s="14">
        <f t="shared" si="8"/>
        <v>78.236564000020735</v>
      </c>
      <c r="BB38" s="14">
        <f t="shared" si="8"/>
        <v>78.236566999985371</v>
      </c>
      <c r="BC38" s="14">
        <f t="shared" si="8"/>
        <v>234.70969599997625</v>
      </c>
      <c r="BD38" s="14">
        <f t="shared" si="8"/>
        <v>78.236567000043578</v>
      </c>
      <c r="BE38" s="14">
        <f t="shared" si="8"/>
        <v>51030.580605999974</v>
      </c>
      <c r="BF38" s="14">
        <f t="shared" si="8"/>
        <v>90.419263000017963</v>
      </c>
      <c r="BG38" s="14">
        <f t="shared" si="8"/>
        <v>90.41926399996737</v>
      </c>
      <c r="BH38" s="14">
        <f t="shared" si="8"/>
        <v>271.25779300002614</v>
      </c>
      <c r="BI38" s="14">
        <f t="shared" si="8"/>
        <v>90.41926399996737</v>
      </c>
      <c r="BJ38" s="14">
        <f t="shared" si="8"/>
        <v>23457.484416000021</v>
      </c>
      <c r="BK38" s="14">
        <f t="shared" si="8"/>
        <v>97.551695999980439</v>
      </c>
      <c r="BL38" s="14">
        <f t="shared" si="4"/>
        <v>100315.49646600004</v>
      </c>
      <c r="BM38" s="14">
        <f t="shared" si="8"/>
        <v>97.551694999972824</v>
      </c>
      <c r="BN38" s="14">
        <f t="shared" si="8"/>
        <v>97.551696999988053</v>
      </c>
      <c r="BO38" s="14">
        <f t="shared" si="8"/>
        <v>-85585.310173999984</v>
      </c>
      <c r="BP38" s="14">
        <f t="shared" si="8"/>
        <v>76.069602000003215</v>
      </c>
      <c r="BQ38" s="14">
        <f t="shared" si="8"/>
        <v>76.06959700002335</v>
      </c>
      <c r="BR38" s="14">
        <f t="shared" si="8"/>
        <v>228.20879899995634</v>
      </c>
      <c r="BS38" s="14">
        <f t="shared" si="8"/>
        <v>76.069603000010829</v>
      </c>
      <c r="BT38" s="14">
        <f t="shared" si="8"/>
        <v>64543.582399000006</v>
      </c>
      <c r="BU38" s="14">
        <f t="shared" si="8"/>
        <v>91.035032999992836</v>
      </c>
      <c r="BV38" s="14">
        <f t="shared" si="8"/>
        <v>91.035028000012971</v>
      </c>
      <c r="BW38" s="14">
        <f t="shared" si="8"/>
        <v>273.10509700002149</v>
      </c>
      <c r="BX38" s="14">
        <f t="shared" si="8"/>
        <v>91.035030999977607</v>
      </c>
      <c r="BY38" s="14">
        <f t="shared" si="8"/>
        <v>4453.7898109999951</v>
      </c>
      <c r="BZ38" s="14">
        <f t="shared" si="8"/>
        <v>92.435472999990452</v>
      </c>
      <c r="CA38" s="14">
        <f t="shared" si="8"/>
        <v>92.435476000013296</v>
      </c>
      <c r="CB38" s="14">
        <f t="shared" si="8"/>
        <v>277.30642300000181</v>
      </c>
      <c r="CC38" s="14">
        <f t="shared" si="8"/>
        <v>92.435473999998067</v>
      </c>
      <c r="CD38" s="14">
        <f t="shared" ref="CD38:DT42" si="9">CD12-CC12</f>
        <v>84445.387153999996</v>
      </c>
      <c r="CE38" s="14">
        <f t="shared" si="9"/>
        <v>113.84008599998197</v>
      </c>
      <c r="CF38" s="14">
        <f t="shared" si="9"/>
        <v>341.5202649999992</v>
      </c>
      <c r="CG38" s="14">
        <f t="shared" si="6"/>
        <v>70178.993650999968</v>
      </c>
      <c r="CH38" s="14">
        <f t="shared" si="9"/>
        <v>-85569.200432999991</v>
      </c>
      <c r="CI38" s="14">
        <f t="shared" si="9"/>
        <v>113.25237000000197</v>
      </c>
      <c r="CJ38" s="14">
        <f t="shared" si="9"/>
        <v>339.75710400001844</v>
      </c>
      <c r="CK38" s="14">
        <f t="shared" si="9"/>
        <v>113.25237099995138</v>
      </c>
      <c r="CL38" s="14">
        <f t="shared" si="9"/>
        <v>-71566.261844999972</v>
      </c>
      <c r="CM38" s="14">
        <f t="shared" si="9"/>
        <v>146.12563899997622</v>
      </c>
      <c r="CN38" s="14">
        <f t="shared" si="9"/>
        <v>219.18845800001873</v>
      </c>
      <c r="CO38" s="14">
        <f t="shared" si="9"/>
        <v>73.06282300001476</v>
      </c>
      <c r="CP38" s="14">
        <f t="shared" si="9"/>
        <v>120561.62307999999</v>
      </c>
      <c r="CQ38" s="14">
        <f t="shared" si="9"/>
        <v>100.78842100000475</v>
      </c>
      <c r="CR38" s="14">
        <f t="shared" si="9"/>
        <v>100.78841500001727</v>
      </c>
      <c r="CS38" s="14">
        <f t="shared" si="9"/>
        <v>302.36525499995332</v>
      </c>
      <c r="CT38" s="14">
        <f t="shared" si="9"/>
        <v>100.78841900004772</v>
      </c>
      <c r="CU38" s="14">
        <f t="shared" si="9"/>
        <v>-40604.730510000023</v>
      </c>
      <c r="CV38" s="14">
        <f t="shared" si="9"/>
        <v>91.734102000016719</v>
      </c>
      <c r="CW38" s="14">
        <f t="shared" si="9"/>
        <v>91.734105999988969</v>
      </c>
      <c r="CX38" s="14">
        <f t="shared" si="9"/>
        <v>275.20231099997181</v>
      </c>
      <c r="CY38" s="14">
        <f t="shared" si="9"/>
        <v>-40458.670518999978</v>
      </c>
      <c r="CZ38" s="14">
        <f t="shared" si="9"/>
        <v>82.380865000013728</v>
      </c>
      <c r="DA38" s="14">
        <f t="shared" si="7"/>
        <v>-115404.43869899999</v>
      </c>
      <c r="DB38" s="14">
        <f t="shared" si="9"/>
        <v>247.1425969999982</v>
      </c>
      <c r="DC38" s="14">
        <f t="shared" si="9"/>
        <v>82.380867999978364</v>
      </c>
      <c r="DD38" s="14">
        <f t="shared" si="9"/>
        <v>-60494.285198999976</v>
      </c>
      <c r="DE38" s="14">
        <f t="shared" si="9"/>
        <v>68.665457000024617</v>
      </c>
      <c r="DF38" s="14">
        <f t="shared" si="9"/>
        <v>68.665451999986544</v>
      </c>
      <c r="DG38" s="14">
        <f t="shared" si="9"/>
        <v>205.99637299997266</v>
      </c>
      <c r="DH38" s="14">
        <f t="shared" si="9"/>
        <v>68.665454000001773</v>
      </c>
      <c r="DI38" s="14">
        <f t="shared" si="9"/>
        <v>67588.007264000014</v>
      </c>
      <c r="DJ38" s="14">
        <f t="shared" si="9"/>
        <v>82.053384999977425</v>
      </c>
      <c r="DK38" s="14">
        <f t="shared" si="9"/>
        <v>82.053383000020403</v>
      </c>
      <c r="DL38" s="14">
        <f t="shared" si="9"/>
        <v>246.16015100001823</v>
      </c>
      <c r="DM38" s="14">
        <f t="shared" si="9"/>
        <v>82.053382999962196</v>
      </c>
      <c r="DN38" s="14">
        <f t="shared" si="9"/>
        <v>35507.679698000022</v>
      </c>
      <c r="DO38" s="14">
        <f t="shared" si="9"/>
        <v>89.966053000011016</v>
      </c>
      <c r="DP38" s="14">
        <f t="shared" si="9"/>
        <v>89.966053000011016</v>
      </c>
      <c r="DQ38" s="14">
        <f t="shared" si="9"/>
        <v>269.89815399999497</v>
      </c>
      <c r="DR38" s="14">
        <f t="shared" si="9"/>
        <v>89.966054999968037</v>
      </c>
      <c r="DS38" s="14">
        <f t="shared" si="9"/>
        <v>40460.203685000015</v>
      </c>
      <c r="DT38" s="14">
        <f t="shared" si="9"/>
        <v>100.96767300000647</v>
      </c>
    </row>
    <row r="39" spans="1:124" x14ac:dyDescent="0.3">
      <c r="A39" s="2" t="s">
        <v>24</v>
      </c>
      <c r="B39" s="14"/>
      <c r="C39" s="14">
        <f t="shared" si="0"/>
        <v>0</v>
      </c>
      <c r="D39" s="14">
        <f t="shared" si="0"/>
        <v>0</v>
      </c>
      <c r="E39" s="14">
        <f t="shared" si="0"/>
        <v>0</v>
      </c>
      <c r="F39" s="14">
        <f t="shared" si="0"/>
        <v>0</v>
      </c>
      <c r="G39" s="14">
        <f t="shared" si="0"/>
        <v>0</v>
      </c>
      <c r="H39" s="14">
        <f t="shared" si="0"/>
        <v>0</v>
      </c>
      <c r="I39" s="14">
        <f t="shared" si="0"/>
        <v>0</v>
      </c>
      <c r="J39" s="14">
        <f t="shared" si="0"/>
        <v>0</v>
      </c>
      <c r="K39" s="14">
        <f t="shared" si="0"/>
        <v>0</v>
      </c>
      <c r="L39" s="14">
        <f t="shared" si="0"/>
        <v>0</v>
      </c>
      <c r="M39" s="14">
        <f t="shared" si="0"/>
        <v>0</v>
      </c>
      <c r="N39" s="14">
        <f t="shared" si="0"/>
        <v>0</v>
      </c>
      <c r="O39" s="14">
        <f t="shared" si="0"/>
        <v>0</v>
      </c>
      <c r="P39" s="14">
        <f t="shared" si="0"/>
        <v>0</v>
      </c>
      <c r="Q39" s="14">
        <f t="shared" si="0"/>
        <v>0</v>
      </c>
      <c r="R39" s="14">
        <f t="shared" si="0"/>
        <v>0</v>
      </c>
      <c r="S39" s="14">
        <f t="shared" si="0"/>
        <v>0</v>
      </c>
      <c r="T39" s="14">
        <f t="shared" si="0"/>
        <v>0</v>
      </c>
      <c r="U39" s="14">
        <f t="shared" si="0"/>
        <v>0</v>
      </c>
      <c r="V39" s="14">
        <f t="shared" si="0"/>
        <v>0</v>
      </c>
      <c r="W39" s="14">
        <f t="shared" si="1"/>
        <v>0</v>
      </c>
      <c r="X39" s="14">
        <f t="shared" si="0"/>
        <v>0</v>
      </c>
      <c r="Y39" s="14">
        <f t="shared" si="0"/>
        <v>0</v>
      </c>
      <c r="Z39" s="14">
        <f t="shared" si="0"/>
        <v>0</v>
      </c>
      <c r="AA39" s="14">
        <f t="shared" si="0"/>
        <v>0</v>
      </c>
      <c r="AB39" s="14">
        <f t="shared" si="0"/>
        <v>0</v>
      </c>
      <c r="AC39" s="14">
        <f t="shared" si="8"/>
        <v>0</v>
      </c>
      <c r="AD39" s="14">
        <f t="shared" si="8"/>
        <v>0</v>
      </c>
      <c r="AE39" s="14">
        <f t="shared" si="8"/>
        <v>0</v>
      </c>
      <c r="AF39" s="14">
        <f t="shared" si="8"/>
        <v>0</v>
      </c>
      <c r="AG39" s="14">
        <f t="shared" si="8"/>
        <v>0</v>
      </c>
      <c r="AH39" s="14">
        <f t="shared" si="8"/>
        <v>0</v>
      </c>
      <c r="AI39" s="14">
        <f t="shared" si="8"/>
        <v>0</v>
      </c>
      <c r="AJ39" s="14">
        <f t="shared" si="8"/>
        <v>0</v>
      </c>
      <c r="AK39" s="14">
        <f t="shared" si="8"/>
        <v>0</v>
      </c>
      <c r="AL39" s="14">
        <f t="shared" si="8"/>
        <v>0</v>
      </c>
      <c r="AM39" s="14">
        <f t="shared" si="8"/>
        <v>0</v>
      </c>
      <c r="AN39" s="14">
        <f t="shared" si="8"/>
        <v>0</v>
      </c>
      <c r="AO39" s="14">
        <f t="shared" si="8"/>
        <v>0</v>
      </c>
      <c r="AP39" s="14">
        <f t="shared" si="8"/>
        <v>0</v>
      </c>
      <c r="AQ39" s="14">
        <f t="shared" si="8"/>
        <v>0</v>
      </c>
      <c r="AR39" s="14">
        <f t="shared" si="3"/>
        <v>0</v>
      </c>
      <c r="AS39" s="14">
        <f t="shared" si="8"/>
        <v>0</v>
      </c>
      <c r="AT39" s="14">
        <f t="shared" si="8"/>
        <v>0</v>
      </c>
      <c r="AU39" s="14">
        <f t="shared" si="8"/>
        <v>0</v>
      </c>
      <c r="AV39" s="14">
        <f t="shared" si="8"/>
        <v>0</v>
      </c>
      <c r="AW39" s="14">
        <f t="shared" si="8"/>
        <v>0</v>
      </c>
      <c r="AX39" s="14">
        <f t="shared" si="8"/>
        <v>0</v>
      </c>
      <c r="AY39" s="14">
        <f t="shared" si="8"/>
        <v>0</v>
      </c>
      <c r="AZ39" s="14">
        <f t="shared" si="8"/>
        <v>0</v>
      </c>
      <c r="BA39" s="14">
        <f t="shared" si="8"/>
        <v>0</v>
      </c>
      <c r="BB39" s="14">
        <f t="shared" si="8"/>
        <v>0</v>
      </c>
      <c r="BC39" s="14">
        <f t="shared" si="8"/>
        <v>0</v>
      </c>
      <c r="BD39" s="14">
        <f t="shared" si="8"/>
        <v>0</v>
      </c>
      <c r="BE39" s="14">
        <f t="shared" si="8"/>
        <v>0</v>
      </c>
      <c r="BF39" s="14">
        <f t="shared" si="8"/>
        <v>0</v>
      </c>
      <c r="BG39" s="14">
        <f t="shared" si="8"/>
        <v>0</v>
      </c>
      <c r="BH39" s="14">
        <f t="shared" si="8"/>
        <v>0</v>
      </c>
      <c r="BI39" s="14">
        <f t="shared" si="8"/>
        <v>0</v>
      </c>
      <c r="BJ39" s="14">
        <f t="shared" si="8"/>
        <v>0</v>
      </c>
      <c r="BK39" s="14">
        <f t="shared" si="8"/>
        <v>0</v>
      </c>
      <c r="BL39" s="14">
        <f t="shared" si="4"/>
        <v>0</v>
      </c>
      <c r="BM39" s="14">
        <f t="shared" si="8"/>
        <v>0</v>
      </c>
      <c r="BN39" s="14">
        <f t="shared" si="8"/>
        <v>0</v>
      </c>
      <c r="BO39" s="14">
        <f t="shared" si="8"/>
        <v>0</v>
      </c>
      <c r="BP39" s="14">
        <f t="shared" si="8"/>
        <v>0</v>
      </c>
      <c r="BQ39" s="14">
        <f t="shared" si="8"/>
        <v>0</v>
      </c>
      <c r="BR39" s="14">
        <f t="shared" si="8"/>
        <v>0</v>
      </c>
      <c r="BS39" s="14">
        <f t="shared" si="8"/>
        <v>0</v>
      </c>
      <c r="BT39" s="14">
        <f t="shared" si="8"/>
        <v>0</v>
      </c>
      <c r="BU39" s="14">
        <f t="shared" si="8"/>
        <v>0</v>
      </c>
      <c r="BV39" s="14">
        <f t="shared" si="8"/>
        <v>0</v>
      </c>
      <c r="BW39" s="14">
        <f t="shared" si="8"/>
        <v>0</v>
      </c>
      <c r="BX39" s="14">
        <f t="shared" si="8"/>
        <v>0</v>
      </c>
      <c r="BY39" s="14">
        <f t="shared" si="8"/>
        <v>0</v>
      </c>
      <c r="BZ39" s="14">
        <f t="shared" si="8"/>
        <v>0</v>
      </c>
      <c r="CA39" s="14">
        <f t="shared" si="8"/>
        <v>0</v>
      </c>
      <c r="CB39" s="14">
        <f t="shared" si="8"/>
        <v>0</v>
      </c>
      <c r="CC39" s="14">
        <f t="shared" si="8"/>
        <v>0</v>
      </c>
      <c r="CD39" s="14">
        <f t="shared" si="9"/>
        <v>0</v>
      </c>
      <c r="CE39" s="14">
        <f t="shared" si="9"/>
        <v>0</v>
      </c>
      <c r="CF39" s="14">
        <f t="shared" si="9"/>
        <v>0</v>
      </c>
      <c r="CG39" s="14">
        <f t="shared" si="6"/>
        <v>0</v>
      </c>
      <c r="CH39" s="14">
        <f t="shared" si="9"/>
        <v>0</v>
      </c>
      <c r="CI39" s="14">
        <f t="shared" si="9"/>
        <v>0</v>
      </c>
      <c r="CJ39" s="14">
        <f t="shared" si="9"/>
        <v>0</v>
      </c>
      <c r="CK39" s="14">
        <f t="shared" si="9"/>
        <v>0</v>
      </c>
      <c r="CL39" s="14">
        <f t="shared" si="9"/>
        <v>0</v>
      </c>
      <c r="CM39" s="14">
        <f t="shared" si="9"/>
        <v>0</v>
      </c>
      <c r="CN39" s="14">
        <f t="shared" si="9"/>
        <v>0</v>
      </c>
      <c r="CO39" s="14">
        <f t="shared" si="9"/>
        <v>0</v>
      </c>
      <c r="CP39" s="14">
        <f t="shared" si="9"/>
        <v>0</v>
      </c>
      <c r="CQ39" s="14">
        <f t="shared" si="9"/>
        <v>0</v>
      </c>
      <c r="CR39" s="14">
        <f t="shared" si="9"/>
        <v>0</v>
      </c>
      <c r="CS39" s="14">
        <f t="shared" si="9"/>
        <v>0</v>
      </c>
      <c r="CT39" s="14">
        <f t="shared" si="9"/>
        <v>0</v>
      </c>
      <c r="CU39" s="14">
        <f t="shared" si="9"/>
        <v>0</v>
      </c>
      <c r="CV39" s="14">
        <f t="shared" si="9"/>
        <v>0</v>
      </c>
      <c r="CW39" s="14">
        <f t="shared" si="9"/>
        <v>0</v>
      </c>
      <c r="CX39" s="14">
        <f t="shared" si="9"/>
        <v>0</v>
      </c>
      <c r="CY39" s="14">
        <f t="shared" si="9"/>
        <v>0</v>
      </c>
      <c r="CZ39" s="14">
        <f t="shared" si="9"/>
        <v>0</v>
      </c>
      <c r="DA39" s="14">
        <f t="shared" si="7"/>
        <v>0</v>
      </c>
      <c r="DB39" s="14">
        <f t="shared" si="9"/>
        <v>0</v>
      </c>
      <c r="DC39" s="14">
        <f t="shared" si="9"/>
        <v>0</v>
      </c>
      <c r="DD39" s="14">
        <f t="shared" si="9"/>
        <v>0</v>
      </c>
      <c r="DE39" s="14">
        <f t="shared" si="9"/>
        <v>0</v>
      </c>
      <c r="DF39" s="14">
        <f t="shared" si="9"/>
        <v>0</v>
      </c>
      <c r="DG39" s="14">
        <f t="shared" si="9"/>
        <v>0</v>
      </c>
      <c r="DH39" s="14">
        <f t="shared" si="9"/>
        <v>0</v>
      </c>
      <c r="DI39" s="14">
        <f t="shared" si="9"/>
        <v>0</v>
      </c>
      <c r="DJ39" s="14">
        <f t="shared" si="9"/>
        <v>0</v>
      </c>
      <c r="DK39" s="14">
        <f t="shared" si="9"/>
        <v>0</v>
      </c>
      <c r="DL39" s="14">
        <f t="shared" si="9"/>
        <v>0</v>
      </c>
      <c r="DM39" s="14">
        <f t="shared" si="9"/>
        <v>0</v>
      </c>
      <c r="DN39" s="14">
        <f t="shared" si="9"/>
        <v>0</v>
      </c>
      <c r="DO39" s="14">
        <f t="shared" si="9"/>
        <v>0</v>
      </c>
      <c r="DP39" s="14">
        <f t="shared" si="9"/>
        <v>0</v>
      </c>
      <c r="DQ39" s="14">
        <f t="shared" si="9"/>
        <v>0</v>
      </c>
      <c r="DR39" s="14">
        <f t="shared" si="9"/>
        <v>0</v>
      </c>
      <c r="DS39" s="14">
        <f t="shared" si="9"/>
        <v>0</v>
      </c>
      <c r="DT39" s="14">
        <f t="shared" si="9"/>
        <v>0</v>
      </c>
    </row>
    <row r="40" spans="1:124" x14ac:dyDescent="0.3">
      <c r="A40" s="2" t="s">
        <v>25</v>
      </c>
      <c r="B40" s="14"/>
      <c r="C40" s="14">
        <f t="shared" si="0"/>
        <v>-15073.379272000006</v>
      </c>
      <c r="D40" s="14">
        <f t="shared" si="0"/>
        <v>14.410123000001477</v>
      </c>
      <c r="E40" s="14">
        <f t="shared" si="0"/>
        <v>14.410130999996909</v>
      </c>
      <c r="F40" s="14">
        <f t="shared" si="0"/>
        <v>43.230373999998847</v>
      </c>
      <c r="G40" s="14">
        <f t="shared" si="0"/>
        <v>14.410127000002831</v>
      </c>
      <c r="H40" s="14">
        <f t="shared" si="0"/>
        <v>-55086.460755</v>
      </c>
      <c r="I40" s="14">
        <f t="shared" si="0"/>
        <v>0</v>
      </c>
      <c r="J40" s="14">
        <f t="shared" si="0"/>
        <v>0</v>
      </c>
      <c r="K40" s="14">
        <f t="shared" si="0"/>
        <v>0</v>
      </c>
      <c r="L40" s="14">
        <f t="shared" si="0"/>
        <v>0</v>
      </c>
      <c r="M40" s="14">
        <f t="shared" si="0"/>
        <v>0</v>
      </c>
      <c r="N40" s="14">
        <f t="shared" si="0"/>
        <v>0</v>
      </c>
      <c r="O40" s="14">
        <f t="shared" si="0"/>
        <v>0</v>
      </c>
      <c r="P40" s="14">
        <f t="shared" si="0"/>
        <v>0</v>
      </c>
      <c r="Q40" s="14">
        <f t="shared" si="0"/>
        <v>0</v>
      </c>
      <c r="R40" s="14">
        <f t="shared" si="0"/>
        <v>0</v>
      </c>
      <c r="S40" s="14">
        <f t="shared" si="0"/>
        <v>0</v>
      </c>
      <c r="T40" s="14">
        <f t="shared" si="0"/>
        <v>0</v>
      </c>
      <c r="U40" s="14">
        <f t="shared" si="0"/>
        <v>0</v>
      </c>
      <c r="V40" s="14">
        <f t="shared" si="0"/>
        <v>0</v>
      </c>
      <c r="W40" s="14">
        <f t="shared" si="1"/>
        <v>-70073.379272000006</v>
      </c>
      <c r="X40" s="14">
        <f t="shared" si="0"/>
        <v>0</v>
      </c>
      <c r="Y40" s="14">
        <f t="shared" si="0"/>
        <v>0</v>
      </c>
      <c r="Z40" s="14">
        <f t="shared" si="0"/>
        <v>0</v>
      </c>
      <c r="AA40" s="14">
        <f t="shared" si="0"/>
        <v>0</v>
      </c>
      <c r="AB40" s="14">
        <f t="shared" si="0"/>
        <v>0</v>
      </c>
      <c r="AC40" s="14">
        <f t="shared" si="8"/>
        <v>0</v>
      </c>
      <c r="AD40" s="14">
        <f t="shared" si="8"/>
        <v>0</v>
      </c>
      <c r="AE40" s="14">
        <f t="shared" si="8"/>
        <v>0</v>
      </c>
      <c r="AF40" s="14">
        <f t="shared" si="8"/>
        <v>0</v>
      </c>
      <c r="AG40" s="14">
        <f t="shared" si="8"/>
        <v>0</v>
      </c>
      <c r="AH40" s="14">
        <f t="shared" si="8"/>
        <v>0</v>
      </c>
      <c r="AI40" s="14">
        <f t="shared" si="8"/>
        <v>0</v>
      </c>
      <c r="AJ40" s="14">
        <f t="shared" si="8"/>
        <v>0</v>
      </c>
      <c r="AK40" s="14">
        <f t="shared" si="8"/>
        <v>0</v>
      </c>
      <c r="AL40" s="14">
        <f t="shared" si="8"/>
        <v>0</v>
      </c>
      <c r="AM40" s="14">
        <f t="shared" si="8"/>
        <v>0</v>
      </c>
      <c r="AN40" s="14">
        <f t="shared" si="8"/>
        <v>0</v>
      </c>
      <c r="AO40" s="14">
        <f t="shared" si="8"/>
        <v>0</v>
      </c>
      <c r="AP40" s="14">
        <f t="shared" si="8"/>
        <v>0</v>
      </c>
      <c r="AQ40" s="14">
        <f t="shared" si="8"/>
        <v>0</v>
      </c>
      <c r="AR40" s="14">
        <f t="shared" si="3"/>
        <v>0</v>
      </c>
      <c r="AS40" s="14">
        <f t="shared" si="8"/>
        <v>0</v>
      </c>
      <c r="AT40" s="14">
        <f t="shared" si="8"/>
        <v>0</v>
      </c>
      <c r="AU40" s="14">
        <f t="shared" si="8"/>
        <v>0</v>
      </c>
      <c r="AV40" s="14">
        <f t="shared" si="8"/>
        <v>0</v>
      </c>
      <c r="AW40" s="14">
        <f t="shared" si="8"/>
        <v>0</v>
      </c>
      <c r="AX40" s="14">
        <f t="shared" si="8"/>
        <v>0</v>
      </c>
      <c r="AY40" s="14">
        <f t="shared" si="8"/>
        <v>0</v>
      </c>
      <c r="AZ40" s="14">
        <f t="shared" si="8"/>
        <v>0</v>
      </c>
      <c r="BA40" s="14">
        <f t="shared" si="8"/>
        <v>0</v>
      </c>
      <c r="BB40" s="14">
        <f t="shared" si="8"/>
        <v>0</v>
      </c>
      <c r="BC40" s="14">
        <f t="shared" si="8"/>
        <v>0</v>
      </c>
      <c r="BD40" s="14">
        <f t="shared" si="8"/>
        <v>0</v>
      </c>
      <c r="BE40" s="14">
        <f t="shared" si="8"/>
        <v>0</v>
      </c>
      <c r="BF40" s="14">
        <f t="shared" si="8"/>
        <v>0</v>
      </c>
      <c r="BG40" s="14">
        <f t="shared" si="8"/>
        <v>0</v>
      </c>
      <c r="BH40" s="14">
        <f t="shared" si="8"/>
        <v>0</v>
      </c>
      <c r="BI40" s="14">
        <f t="shared" si="8"/>
        <v>0</v>
      </c>
      <c r="BJ40" s="14">
        <f t="shared" si="8"/>
        <v>75000</v>
      </c>
      <c r="BK40" s="14">
        <f t="shared" si="8"/>
        <v>17.850634999995236</v>
      </c>
      <c r="BL40" s="14">
        <f t="shared" si="4"/>
        <v>75071.402533999993</v>
      </c>
      <c r="BM40" s="14">
        <f t="shared" si="8"/>
        <v>17.850637000010465</v>
      </c>
      <c r="BN40" s="14">
        <f t="shared" si="8"/>
        <v>17.850632000001497</v>
      </c>
      <c r="BO40" s="14">
        <f t="shared" si="8"/>
        <v>-75107.103803000005</v>
      </c>
      <c r="BP40" s="14">
        <f t="shared" si="8"/>
        <v>0</v>
      </c>
      <c r="BQ40" s="14">
        <f t="shared" si="8"/>
        <v>0</v>
      </c>
      <c r="BR40" s="14">
        <f t="shared" si="8"/>
        <v>0</v>
      </c>
      <c r="BS40" s="14">
        <f t="shared" si="8"/>
        <v>0</v>
      </c>
      <c r="BT40" s="14">
        <f t="shared" si="8"/>
        <v>0</v>
      </c>
      <c r="BU40" s="14">
        <f t="shared" si="8"/>
        <v>0</v>
      </c>
      <c r="BV40" s="14">
        <f t="shared" si="8"/>
        <v>0</v>
      </c>
      <c r="BW40" s="14">
        <f t="shared" si="8"/>
        <v>0</v>
      </c>
      <c r="BX40" s="14">
        <f t="shared" si="8"/>
        <v>0</v>
      </c>
      <c r="BY40" s="14">
        <f t="shared" si="8"/>
        <v>0</v>
      </c>
      <c r="BZ40" s="14">
        <f t="shared" si="8"/>
        <v>0</v>
      </c>
      <c r="CA40" s="14">
        <f t="shared" si="8"/>
        <v>0</v>
      </c>
      <c r="CB40" s="14">
        <f t="shared" si="8"/>
        <v>0</v>
      </c>
      <c r="CC40" s="14">
        <f t="shared" si="8"/>
        <v>0</v>
      </c>
      <c r="CD40" s="14">
        <f t="shared" si="9"/>
        <v>0</v>
      </c>
      <c r="CE40" s="14">
        <f t="shared" si="9"/>
        <v>0</v>
      </c>
      <c r="CF40" s="14">
        <f t="shared" si="9"/>
        <v>0</v>
      </c>
      <c r="CG40" s="14">
        <f t="shared" si="6"/>
        <v>-75071.402533999993</v>
      </c>
      <c r="CH40" s="14">
        <f t="shared" si="9"/>
        <v>100000</v>
      </c>
      <c r="CI40" s="14">
        <f t="shared" si="9"/>
        <v>0</v>
      </c>
      <c r="CJ40" s="14">
        <f t="shared" si="9"/>
        <v>0</v>
      </c>
      <c r="CK40" s="14">
        <f t="shared" si="9"/>
        <v>0</v>
      </c>
      <c r="CL40" s="14">
        <f t="shared" si="9"/>
        <v>-100000</v>
      </c>
      <c r="CM40" s="14">
        <f t="shared" si="9"/>
        <v>0</v>
      </c>
      <c r="CN40" s="14">
        <f t="shared" si="9"/>
        <v>0</v>
      </c>
      <c r="CO40" s="14">
        <f t="shared" si="9"/>
        <v>0</v>
      </c>
      <c r="CP40" s="14">
        <f t="shared" si="9"/>
        <v>0</v>
      </c>
      <c r="CQ40" s="14">
        <f t="shared" si="9"/>
        <v>0</v>
      </c>
      <c r="CR40" s="14">
        <f t="shared" si="9"/>
        <v>0</v>
      </c>
      <c r="CS40" s="14">
        <f t="shared" si="9"/>
        <v>0</v>
      </c>
      <c r="CT40" s="14">
        <f t="shared" si="9"/>
        <v>0</v>
      </c>
      <c r="CU40" s="14">
        <f t="shared" si="9"/>
        <v>0</v>
      </c>
      <c r="CV40" s="14">
        <f t="shared" si="9"/>
        <v>0</v>
      </c>
      <c r="CW40" s="14">
        <f t="shared" si="9"/>
        <v>0</v>
      </c>
      <c r="CX40" s="14">
        <f t="shared" si="9"/>
        <v>0</v>
      </c>
      <c r="CY40" s="14">
        <f t="shared" si="9"/>
        <v>0</v>
      </c>
      <c r="CZ40" s="14">
        <f t="shared" si="9"/>
        <v>25000</v>
      </c>
      <c r="DA40" s="14">
        <f t="shared" si="7"/>
        <v>25005.755464000002</v>
      </c>
      <c r="DB40" s="14">
        <f t="shared" si="9"/>
        <v>17.2663939999984</v>
      </c>
      <c r="DC40" s="14">
        <f t="shared" si="9"/>
        <v>5.7554649999983667</v>
      </c>
      <c r="DD40" s="14">
        <f t="shared" si="9"/>
        <v>-25028.777322999998</v>
      </c>
      <c r="DE40" s="14">
        <f t="shared" si="9"/>
        <v>0</v>
      </c>
      <c r="DF40" s="14">
        <f t="shared" si="9"/>
        <v>0</v>
      </c>
      <c r="DG40" s="14">
        <f t="shared" si="9"/>
        <v>0</v>
      </c>
      <c r="DH40" s="14">
        <f t="shared" si="9"/>
        <v>0</v>
      </c>
      <c r="DI40" s="14">
        <f t="shared" si="9"/>
        <v>0</v>
      </c>
      <c r="DJ40" s="14">
        <f t="shared" si="9"/>
        <v>0</v>
      </c>
      <c r="DK40" s="14">
        <f t="shared" si="9"/>
        <v>0</v>
      </c>
      <c r="DL40" s="14">
        <f t="shared" si="9"/>
        <v>0</v>
      </c>
      <c r="DM40" s="14">
        <f t="shared" si="9"/>
        <v>0</v>
      </c>
      <c r="DN40" s="14">
        <f t="shared" si="9"/>
        <v>0</v>
      </c>
      <c r="DO40" s="14">
        <f t="shared" si="9"/>
        <v>0</v>
      </c>
      <c r="DP40" s="14">
        <f t="shared" si="9"/>
        <v>0</v>
      </c>
      <c r="DQ40" s="14">
        <f t="shared" si="9"/>
        <v>0</v>
      </c>
      <c r="DR40" s="14">
        <f t="shared" si="9"/>
        <v>0</v>
      </c>
      <c r="DS40" s="14">
        <f t="shared" si="9"/>
        <v>136000</v>
      </c>
      <c r="DT40" s="14">
        <f t="shared" si="9"/>
        <v>30.074298999999883</v>
      </c>
    </row>
    <row r="41" spans="1:124" x14ac:dyDescent="0.3">
      <c r="A41" s="2" t="s">
        <v>26</v>
      </c>
      <c r="B41" s="14"/>
      <c r="C41" s="14">
        <f t="shared" si="0"/>
        <v>0</v>
      </c>
      <c r="D41" s="14">
        <f t="shared" si="0"/>
        <v>0</v>
      </c>
      <c r="E41" s="14">
        <f t="shared" si="0"/>
        <v>0</v>
      </c>
      <c r="F41" s="14">
        <f t="shared" si="0"/>
        <v>0</v>
      </c>
      <c r="G41" s="14">
        <f t="shared" si="0"/>
        <v>0</v>
      </c>
      <c r="H41" s="14">
        <f t="shared" si="0"/>
        <v>0</v>
      </c>
      <c r="I41" s="14">
        <f t="shared" si="0"/>
        <v>0</v>
      </c>
      <c r="J41" s="14">
        <f t="shared" si="0"/>
        <v>0</v>
      </c>
      <c r="K41" s="14">
        <f t="shared" si="0"/>
        <v>0</v>
      </c>
      <c r="L41" s="14">
        <f t="shared" si="0"/>
        <v>0</v>
      </c>
      <c r="M41" s="14">
        <f t="shared" si="0"/>
        <v>0</v>
      </c>
      <c r="N41" s="14">
        <f t="shared" si="0"/>
        <v>0</v>
      </c>
      <c r="O41" s="14">
        <f t="shared" si="0"/>
        <v>0</v>
      </c>
      <c r="P41" s="14">
        <f t="shared" si="0"/>
        <v>0</v>
      </c>
      <c r="Q41" s="14">
        <f t="shared" si="0"/>
        <v>0</v>
      </c>
      <c r="R41" s="14">
        <f t="shared" si="0"/>
        <v>0</v>
      </c>
      <c r="S41" s="14">
        <f t="shared" si="0"/>
        <v>0</v>
      </c>
      <c r="T41" s="14">
        <f t="shared" si="0"/>
        <v>0</v>
      </c>
      <c r="U41" s="14">
        <f t="shared" si="0"/>
        <v>0</v>
      </c>
      <c r="V41" s="14">
        <f t="shared" si="0"/>
        <v>0</v>
      </c>
      <c r="W41" s="14">
        <f t="shared" si="1"/>
        <v>0</v>
      </c>
      <c r="X41" s="14">
        <f t="shared" si="0"/>
        <v>0</v>
      </c>
      <c r="Y41" s="14">
        <f t="shared" si="0"/>
        <v>0</v>
      </c>
      <c r="Z41" s="14">
        <f t="shared" si="0"/>
        <v>0</v>
      </c>
      <c r="AA41" s="14">
        <f t="shared" si="0"/>
        <v>0</v>
      </c>
      <c r="AB41" s="14">
        <f t="shared" si="0"/>
        <v>0</v>
      </c>
      <c r="AC41" s="14">
        <f t="shared" si="8"/>
        <v>0</v>
      </c>
      <c r="AD41" s="14">
        <f t="shared" si="8"/>
        <v>0</v>
      </c>
      <c r="AE41" s="14">
        <f t="shared" si="8"/>
        <v>0</v>
      </c>
      <c r="AF41" s="14">
        <f t="shared" si="8"/>
        <v>0</v>
      </c>
      <c r="AG41" s="14">
        <f t="shared" si="8"/>
        <v>0</v>
      </c>
      <c r="AH41" s="14">
        <f t="shared" si="8"/>
        <v>0</v>
      </c>
      <c r="AI41" s="14">
        <f t="shared" si="8"/>
        <v>0</v>
      </c>
      <c r="AJ41" s="14">
        <f t="shared" si="8"/>
        <v>0</v>
      </c>
      <c r="AK41" s="14">
        <f t="shared" si="8"/>
        <v>0</v>
      </c>
      <c r="AL41" s="14">
        <f t="shared" si="8"/>
        <v>0</v>
      </c>
      <c r="AM41" s="14">
        <f t="shared" si="8"/>
        <v>0</v>
      </c>
      <c r="AN41" s="14">
        <f t="shared" si="8"/>
        <v>0</v>
      </c>
      <c r="AO41" s="14">
        <f t="shared" si="8"/>
        <v>0</v>
      </c>
      <c r="AP41" s="14">
        <f t="shared" si="8"/>
        <v>0</v>
      </c>
      <c r="AQ41" s="14">
        <f t="shared" si="8"/>
        <v>0</v>
      </c>
      <c r="AR41" s="14">
        <f t="shared" si="3"/>
        <v>0</v>
      </c>
      <c r="AS41" s="14">
        <f t="shared" si="8"/>
        <v>0</v>
      </c>
      <c r="AT41" s="14">
        <f t="shared" si="8"/>
        <v>0</v>
      </c>
      <c r="AU41" s="14">
        <f t="shared" si="8"/>
        <v>0</v>
      </c>
      <c r="AV41" s="14">
        <f t="shared" si="8"/>
        <v>0</v>
      </c>
      <c r="AW41" s="14">
        <f t="shared" si="8"/>
        <v>0</v>
      </c>
      <c r="AX41" s="14">
        <f t="shared" si="8"/>
        <v>0</v>
      </c>
      <c r="AY41" s="14">
        <f t="shared" si="8"/>
        <v>0</v>
      </c>
      <c r="AZ41" s="14">
        <f t="shared" si="8"/>
        <v>0</v>
      </c>
      <c r="BA41" s="14">
        <f t="shared" si="8"/>
        <v>0</v>
      </c>
      <c r="BB41" s="14">
        <f t="shared" si="8"/>
        <v>0</v>
      </c>
      <c r="BC41" s="14">
        <f t="shared" si="8"/>
        <v>0</v>
      </c>
      <c r="BD41" s="14">
        <f t="shared" si="8"/>
        <v>0</v>
      </c>
      <c r="BE41" s="14">
        <f t="shared" si="8"/>
        <v>0</v>
      </c>
      <c r="BF41" s="14">
        <f t="shared" si="8"/>
        <v>0</v>
      </c>
      <c r="BG41" s="14">
        <f t="shared" si="8"/>
        <v>0</v>
      </c>
      <c r="BH41" s="14">
        <f t="shared" si="8"/>
        <v>0</v>
      </c>
      <c r="BI41" s="14">
        <f t="shared" si="8"/>
        <v>0</v>
      </c>
      <c r="BJ41" s="14">
        <f t="shared" si="8"/>
        <v>0</v>
      </c>
      <c r="BK41" s="14">
        <f t="shared" si="8"/>
        <v>0</v>
      </c>
      <c r="BL41" s="14">
        <f t="shared" si="4"/>
        <v>0</v>
      </c>
      <c r="BM41" s="14">
        <f t="shared" si="8"/>
        <v>0</v>
      </c>
      <c r="BN41" s="14">
        <f t="shared" si="8"/>
        <v>0</v>
      </c>
      <c r="BO41" s="14">
        <f t="shared" si="8"/>
        <v>0</v>
      </c>
      <c r="BP41" s="14">
        <f t="shared" si="8"/>
        <v>0</v>
      </c>
      <c r="BQ41" s="14">
        <f t="shared" si="8"/>
        <v>0</v>
      </c>
      <c r="BR41" s="14">
        <f t="shared" si="8"/>
        <v>0</v>
      </c>
      <c r="BS41" s="14">
        <f t="shared" si="8"/>
        <v>0</v>
      </c>
      <c r="BT41" s="14">
        <f t="shared" si="8"/>
        <v>0</v>
      </c>
      <c r="BU41" s="14">
        <f t="shared" si="8"/>
        <v>0</v>
      </c>
      <c r="BV41" s="14">
        <f t="shared" si="8"/>
        <v>0</v>
      </c>
      <c r="BW41" s="14">
        <f t="shared" si="8"/>
        <v>0</v>
      </c>
      <c r="BX41" s="14">
        <f t="shared" si="8"/>
        <v>0</v>
      </c>
      <c r="BY41" s="14">
        <f t="shared" si="8"/>
        <v>0</v>
      </c>
      <c r="BZ41" s="14">
        <f t="shared" si="8"/>
        <v>0</v>
      </c>
      <c r="CA41" s="14">
        <f t="shared" si="8"/>
        <v>0</v>
      </c>
      <c r="CB41" s="14">
        <f t="shared" si="8"/>
        <v>44000</v>
      </c>
      <c r="CC41" s="14">
        <f t="shared" si="8"/>
        <v>-14000</v>
      </c>
      <c r="CD41" s="14">
        <f t="shared" si="9"/>
        <v>1800</v>
      </c>
      <c r="CE41" s="14">
        <f t="shared" si="9"/>
        <v>-10500</v>
      </c>
      <c r="CF41" s="14">
        <f t="shared" si="9"/>
        <v>-10855.36</v>
      </c>
      <c r="CG41" s="14">
        <f t="shared" si="6"/>
        <v>7000</v>
      </c>
      <c r="CH41" s="14">
        <f t="shared" si="9"/>
        <v>-7000</v>
      </c>
      <c r="CI41" s="14">
        <f t="shared" si="9"/>
        <v>0</v>
      </c>
      <c r="CJ41" s="14">
        <f t="shared" si="9"/>
        <v>0</v>
      </c>
      <c r="CK41" s="14">
        <f t="shared" si="9"/>
        <v>0</v>
      </c>
      <c r="CL41" s="14">
        <f t="shared" si="9"/>
        <v>0</v>
      </c>
      <c r="CM41" s="14">
        <f t="shared" si="9"/>
        <v>0</v>
      </c>
      <c r="CN41" s="14">
        <f t="shared" si="9"/>
        <v>0</v>
      </c>
      <c r="CO41" s="14">
        <f t="shared" si="9"/>
        <v>0</v>
      </c>
      <c r="CP41" s="14">
        <f t="shared" si="9"/>
        <v>0</v>
      </c>
      <c r="CQ41" s="14">
        <f t="shared" si="9"/>
        <v>0</v>
      </c>
      <c r="CR41" s="14">
        <f t="shared" si="9"/>
        <v>0</v>
      </c>
      <c r="CS41" s="14">
        <f t="shared" si="9"/>
        <v>0</v>
      </c>
      <c r="CT41" s="14">
        <f t="shared" si="9"/>
        <v>0</v>
      </c>
      <c r="CU41" s="14">
        <f t="shared" si="9"/>
        <v>53595.934426</v>
      </c>
      <c r="CV41" s="14">
        <f t="shared" si="9"/>
        <v>-53595.934426</v>
      </c>
      <c r="CW41" s="14">
        <f t="shared" si="9"/>
        <v>0</v>
      </c>
      <c r="CX41" s="14">
        <f t="shared" si="9"/>
        <v>0</v>
      </c>
      <c r="CY41" s="14">
        <f t="shared" si="9"/>
        <v>20000</v>
      </c>
      <c r="CZ41" s="14">
        <f t="shared" si="9"/>
        <v>-20000</v>
      </c>
      <c r="DA41" s="14">
        <f t="shared" si="7"/>
        <v>-7000</v>
      </c>
      <c r="DB41" s="14">
        <f t="shared" si="9"/>
        <v>0</v>
      </c>
      <c r="DC41" s="14">
        <f t="shared" si="9"/>
        <v>0</v>
      </c>
      <c r="DD41" s="14">
        <f t="shared" si="9"/>
        <v>0</v>
      </c>
      <c r="DE41" s="14">
        <f t="shared" si="9"/>
        <v>0</v>
      </c>
      <c r="DF41" s="14">
        <f t="shared" si="9"/>
        <v>0</v>
      </c>
      <c r="DG41" s="14">
        <f t="shared" si="9"/>
        <v>0</v>
      </c>
      <c r="DH41" s="14">
        <f t="shared" si="9"/>
        <v>0</v>
      </c>
      <c r="DI41" s="14">
        <f t="shared" si="9"/>
        <v>0</v>
      </c>
      <c r="DJ41" s="14">
        <f t="shared" si="9"/>
        <v>0</v>
      </c>
      <c r="DK41" s="14">
        <f t="shared" si="9"/>
        <v>0</v>
      </c>
      <c r="DL41" s="14">
        <f t="shared" si="9"/>
        <v>0</v>
      </c>
      <c r="DM41" s="14">
        <f t="shared" si="9"/>
        <v>0</v>
      </c>
      <c r="DN41" s="14">
        <f t="shared" si="9"/>
        <v>0</v>
      </c>
      <c r="DO41" s="14">
        <f t="shared" si="9"/>
        <v>0</v>
      </c>
      <c r="DP41" s="14">
        <f t="shared" si="9"/>
        <v>0</v>
      </c>
      <c r="DQ41" s="14">
        <f t="shared" si="9"/>
        <v>0</v>
      </c>
      <c r="DR41" s="14">
        <f t="shared" si="9"/>
        <v>0</v>
      </c>
      <c r="DS41" s="14">
        <f t="shared" si="9"/>
        <v>0</v>
      </c>
      <c r="DT41" s="14">
        <f t="shared" si="9"/>
        <v>0</v>
      </c>
    </row>
    <row r="42" spans="1:124" x14ac:dyDescent="0.3">
      <c r="A42" s="2" t="s">
        <v>9</v>
      </c>
      <c r="B42" s="14"/>
      <c r="C42" s="14">
        <f t="shared" si="0"/>
        <v>0</v>
      </c>
      <c r="D42" s="14">
        <f t="shared" si="0"/>
        <v>0</v>
      </c>
      <c r="E42" s="14">
        <f t="shared" si="0"/>
        <v>0</v>
      </c>
      <c r="F42" s="14">
        <f t="shared" si="0"/>
        <v>0</v>
      </c>
      <c r="G42" s="14">
        <f t="shared" si="0"/>
        <v>0</v>
      </c>
      <c r="H42" s="14">
        <f t="shared" si="0"/>
        <v>0</v>
      </c>
      <c r="I42" s="14">
        <f t="shared" si="0"/>
        <v>0</v>
      </c>
      <c r="J42" s="14">
        <f t="shared" si="0"/>
        <v>0</v>
      </c>
      <c r="K42" s="14">
        <f t="shared" si="0"/>
        <v>0</v>
      </c>
      <c r="L42" s="14">
        <f t="shared" si="0"/>
        <v>0</v>
      </c>
      <c r="M42" s="14">
        <f t="shared" si="0"/>
        <v>0</v>
      </c>
      <c r="N42" s="14">
        <f t="shared" si="0"/>
        <v>0</v>
      </c>
      <c r="O42" s="14">
        <f t="shared" si="0"/>
        <v>0</v>
      </c>
      <c r="P42" s="14">
        <f t="shared" si="0"/>
        <v>0</v>
      </c>
      <c r="Q42" s="14">
        <f t="shared" si="0"/>
        <v>0</v>
      </c>
      <c r="R42" s="14">
        <f t="shared" si="0"/>
        <v>0</v>
      </c>
      <c r="S42" s="14">
        <f t="shared" si="0"/>
        <v>0</v>
      </c>
      <c r="T42" s="14">
        <f t="shared" si="0"/>
        <v>0</v>
      </c>
      <c r="U42" s="14">
        <f t="shared" si="0"/>
        <v>0</v>
      </c>
      <c r="V42" s="14">
        <f t="shared" si="0"/>
        <v>0</v>
      </c>
      <c r="W42" s="14">
        <f t="shared" si="1"/>
        <v>0</v>
      </c>
      <c r="X42" s="14">
        <f t="shared" si="0"/>
        <v>0</v>
      </c>
      <c r="Y42" s="14">
        <f t="shared" si="0"/>
        <v>0</v>
      </c>
      <c r="Z42" s="14">
        <f t="shared" si="0"/>
        <v>0</v>
      </c>
      <c r="AA42" s="14">
        <f t="shared" si="0"/>
        <v>0</v>
      </c>
      <c r="AB42" s="14">
        <f t="shared" si="0"/>
        <v>0</v>
      </c>
      <c r="AC42" s="14">
        <f t="shared" si="8"/>
        <v>0</v>
      </c>
      <c r="AD42" s="14">
        <f t="shared" si="8"/>
        <v>0</v>
      </c>
      <c r="AE42" s="14">
        <f t="shared" si="8"/>
        <v>0</v>
      </c>
      <c r="AF42" s="14">
        <f t="shared" si="8"/>
        <v>0</v>
      </c>
      <c r="AG42" s="14">
        <f t="shared" si="8"/>
        <v>0</v>
      </c>
      <c r="AH42" s="14">
        <f t="shared" si="8"/>
        <v>0</v>
      </c>
      <c r="AI42" s="14">
        <f t="shared" si="8"/>
        <v>0</v>
      </c>
      <c r="AJ42" s="14">
        <f t="shared" si="8"/>
        <v>0</v>
      </c>
      <c r="AK42" s="14">
        <f t="shared" si="8"/>
        <v>0</v>
      </c>
      <c r="AL42" s="14">
        <f t="shared" si="8"/>
        <v>0</v>
      </c>
      <c r="AM42" s="14">
        <f t="shared" si="8"/>
        <v>0</v>
      </c>
      <c r="AN42" s="14">
        <f t="shared" si="8"/>
        <v>0</v>
      </c>
      <c r="AO42" s="14">
        <f t="shared" si="8"/>
        <v>0</v>
      </c>
      <c r="AP42" s="14">
        <f t="shared" si="8"/>
        <v>0</v>
      </c>
      <c r="AQ42" s="14">
        <f t="shared" si="8"/>
        <v>0</v>
      </c>
      <c r="AR42" s="14">
        <f t="shared" si="3"/>
        <v>0</v>
      </c>
      <c r="AS42" s="14">
        <f t="shared" si="8"/>
        <v>0</v>
      </c>
      <c r="AT42" s="14">
        <f t="shared" si="8"/>
        <v>0</v>
      </c>
      <c r="AU42" s="14">
        <f t="shared" si="8"/>
        <v>0</v>
      </c>
      <c r="AV42" s="14">
        <f t="shared" si="8"/>
        <v>0</v>
      </c>
      <c r="AW42" s="14">
        <f t="shared" si="8"/>
        <v>0</v>
      </c>
      <c r="AX42" s="14">
        <f t="shared" si="8"/>
        <v>0</v>
      </c>
      <c r="AY42" s="14">
        <f t="shared" si="8"/>
        <v>0</v>
      </c>
      <c r="AZ42" s="14">
        <f t="shared" si="8"/>
        <v>0</v>
      </c>
      <c r="BA42" s="14">
        <f t="shared" si="8"/>
        <v>0</v>
      </c>
      <c r="BB42" s="14">
        <f t="shared" si="8"/>
        <v>0</v>
      </c>
      <c r="BC42" s="14">
        <f t="shared" si="8"/>
        <v>0</v>
      </c>
      <c r="BD42" s="14">
        <f t="shared" si="8"/>
        <v>0</v>
      </c>
      <c r="BE42" s="14">
        <f t="shared" si="8"/>
        <v>0</v>
      </c>
      <c r="BF42" s="14">
        <f t="shared" si="8"/>
        <v>0</v>
      </c>
      <c r="BG42" s="14">
        <f t="shared" si="8"/>
        <v>0</v>
      </c>
      <c r="BH42" s="14">
        <f t="shared" si="8"/>
        <v>0</v>
      </c>
      <c r="BI42" s="14">
        <f t="shared" si="8"/>
        <v>0</v>
      </c>
      <c r="BJ42" s="14">
        <f t="shared" si="8"/>
        <v>0</v>
      </c>
      <c r="BK42" s="14">
        <f t="shared" si="8"/>
        <v>0</v>
      </c>
      <c r="BL42" s="14">
        <f t="shared" si="4"/>
        <v>0</v>
      </c>
      <c r="BM42" s="14">
        <f t="shared" si="8"/>
        <v>0</v>
      </c>
      <c r="BN42" s="14">
        <f t="shared" si="8"/>
        <v>0</v>
      </c>
      <c r="BO42" s="14">
        <f t="shared" si="8"/>
        <v>0</v>
      </c>
      <c r="BP42" s="14">
        <f t="shared" si="8"/>
        <v>0</v>
      </c>
      <c r="BQ42" s="14">
        <f t="shared" si="8"/>
        <v>0</v>
      </c>
      <c r="BR42" s="14">
        <f t="shared" si="8"/>
        <v>0</v>
      </c>
      <c r="BS42" s="14">
        <f t="shared" si="8"/>
        <v>0</v>
      </c>
      <c r="BT42" s="14">
        <f t="shared" si="8"/>
        <v>0</v>
      </c>
      <c r="BU42" s="14">
        <f t="shared" si="8"/>
        <v>0</v>
      </c>
      <c r="BV42" s="14">
        <f t="shared" si="8"/>
        <v>0</v>
      </c>
      <c r="BW42" s="14">
        <f t="shared" si="8"/>
        <v>0</v>
      </c>
      <c r="BX42" s="14">
        <f t="shared" si="8"/>
        <v>0</v>
      </c>
      <c r="BY42" s="14">
        <f t="shared" si="8"/>
        <v>0</v>
      </c>
      <c r="BZ42" s="14">
        <f t="shared" si="8"/>
        <v>0</v>
      </c>
      <c r="CA42" s="14">
        <f t="shared" si="8"/>
        <v>0</v>
      </c>
      <c r="CB42" s="14">
        <f t="shared" si="8"/>
        <v>0</v>
      </c>
      <c r="CC42" s="14">
        <f t="shared" si="8"/>
        <v>0</v>
      </c>
      <c r="CD42" s="14">
        <f t="shared" si="9"/>
        <v>0</v>
      </c>
      <c r="CE42" s="14">
        <f t="shared" si="9"/>
        <v>0</v>
      </c>
      <c r="CF42" s="14">
        <f t="shared" si="9"/>
        <v>0</v>
      </c>
      <c r="CG42" s="14">
        <f t="shared" si="6"/>
        <v>0</v>
      </c>
      <c r="CH42" s="14">
        <f t="shared" si="9"/>
        <v>0</v>
      </c>
      <c r="CI42" s="14">
        <f t="shared" si="9"/>
        <v>0</v>
      </c>
      <c r="CJ42" s="14">
        <f t="shared" si="9"/>
        <v>0</v>
      </c>
      <c r="CK42" s="14">
        <f t="shared" si="9"/>
        <v>0</v>
      </c>
      <c r="CL42" s="14">
        <f t="shared" si="9"/>
        <v>0</v>
      </c>
      <c r="CM42" s="14">
        <f t="shared" si="9"/>
        <v>0</v>
      </c>
      <c r="CN42" s="14">
        <f t="shared" si="9"/>
        <v>0</v>
      </c>
      <c r="CO42" s="14">
        <f t="shared" si="9"/>
        <v>0</v>
      </c>
      <c r="CP42" s="14">
        <f t="shared" si="9"/>
        <v>0</v>
      </c>
      <c r="CQ42" s="14">
        <f t="shared" si="9"/>
        <v>0</v>
      </c>
      <c r="CR42" s="14">
        <f t="shared" si="9"/>
        <v>0</v>
      </c>
      <c r="CS42" s="14">
        <f t="shared" si="9"/>
        <v>0</v>
      </c>
      <c r="CT42" s="14">
        <f t="shared" si="9"/>
        <v>0</v>
      </c>
      <c r="CU42" s="14">
        <f t="shared" si="9"/>
        <v>0</v>
      </c>
      <c r="CV42" s="14">
        <f t="shared" si="9"/>
        <v>0</v>
      </c>
      <c r="CW42" s="14">
        <f t="shared" si="9"/>
        <v>0</v>
      </c>
      <c r="CX42" s="14">
        <f t="shared" si="9"/>
        <v>0</v>
      </c>
      <c r="CY42" s="14">
        <f t="shared" si="9"/>
        <v>0</v>
      </c>
      <c r="CZ42" s="14">
        <f t="shared" si="9"/>
        <v>0</v>
      </c>
      <c r="DA42" s="14">
        <f t="shared" si="7"/>
        <v>0</v>
      </c>
      <c r="DB42" s="14">
        <f t="shared" si="9"/>
        <v>0</v>
      </c>
      <c r="DC42" s="14">
        <f t="shared" si="9"/>
        <v>0</v>
      </c>
      <c r="DD42" s="14">
        <f t="shared" si="9"/>
        <v>0</v>
      </c>
      <c r="DE42" s="14">
        <f t="shared" si="9"/>
        <v>0</v>
      </c>
      <c r="DF42" s="14">
        <f t="shared" si="9"/>
        <v>0</v>
      </c>
      <c r="DG42" s="14">
        <f t="shared" si="9"/>
        <v>0</v>
      </c>
      <c r="DH42" s="14">
        <f t="shared" si="9"/>
        <v>0</v>
      </c>
      <c r="DI42" s="14">
        <f t="shared" si="9"/>
        <v>0</v>
      </c>
      <c r="DJ42" s="14">
        <f t="shared" si="9"/>
        <v>0</v>
      </c>
      <c r="DK42" s="14">
        <f t="shared" si="9"/>
        <v>0</v>
      </c>
      <c r="DL42" s="14">
        <f t="shared" si="9"/>
        <v>0</v>
      </c>
      <c r="DM42" s="14">
        <f t="shared" si="9"/>
        <v>0</v>
      </c>
      <c r="DN42" s="14">
        <f t="shared" si="9"/>
        <v>0</v>
      </c>
      <c r="DO42" s="14">
        <f t="shared" si="9"/>
        <v>0</v>
      </c>
      <c r="DP42" s="14">
        <f t="shared" si="9"/>
        <v>0</v>
      </c>
      <c r="DQ42" s="14">
        <f t="shared" si="9"/>
        <v>0</v>
      </c>
      <c r="DR42" s="14">
        <f t="shared" si="9"/>
        <v>0</v>
      </c>
      <c r="DS42" s="14">
        <f t="shared" si="9"/>
        <v>0</v>
      </c>
      <c r="DT42" s="14">
        <f t="shared" si="9"/>
        <v>0</v>
      </c>
    </row>
    <row r="43" spans="1:124" x14ac:dyDescent="0.3">
      <c r="A43" s="2" t="s">
        <v>10</v>
      </c>
      <c r="B43" s="14"/>
      <c r="C43" s="14">
        <f t="shared" ref="C43:BC47" si="10">-(C17-B17)</f>
        <v>0</v>
      </c>
      <c r="D43" s="14">
        <f t="shared" si="10"/>
        <v>0</v>
      </c>
      <c r="E43" s="14">
        <f t="shared" si="10"/>
        <v>37007.834699500003</v>
      </c>
      <c r="F43" s="14">
        <f t="shared" si="10"/>
        <v>36107.644125499995</v>
      </c>
      <c r="G43" s="14">
        <f t="shared" si="10"/>
        <v>16403.472677600002</v>
      </c>
      <c r="H43" s="14">
        <f t="shared" si="10"/>
        <v>-89518.951502600001</v>
      </c>
      <c r="I43" s="14">
        <f t="shared" si="10"/>
        <v>0</v>
      </c>
      <c r="J43" s="14">
        <f t="shared" si="10"/>
        <v>0</v>
      </c>
      <c r="K43" s="14">
        <f t="shared" si="10"/>
        <v>0</v>
      </c>
      <c r="L43" s="14">
        <f t="shared" si="10"/>
        <v>0</v>
      </c>
      <c r="M43" s="14">
        <f t="shared" si="10"/>
        <v>0</v>
      </c>
      <c r="N43" s="14">
        <f t="shared" si="10"/>
        <v>0</v>
      </c>
      <c r="O43" s="14">
        <f t="shared" si="10"/>
        <v>0</v>
      </c>
      <c r="P43" s="14">
        <f t="shared" si="10"/>
        <v>0</v>
      </c>
      <c r="Q43" s="14">
        <f t="shared" si="10"/>
        <v>0</v>
      </c>
      <c r="R43" s="14">
        <f t="shared" si="10"/>
        <v>0</v>
      </c>
      <c r="S43" s="14">
        <f t="shared" si="10"/>
        <v>0</v>
      </c>
      <c r="T43" s="14">
        <f t="shared" si="10"/>
        <v>0</v>
      </c>
      <c r="U43" s="14">
        <f t="shared" si="10"/>
        <v>0</v>
      </c>
      <c r="V43" s="14">
        <f t="shared" si="10"/>
        <v>0</v>
      </c>
      <c r="W43" s="14">
        <f>-(W17-B17)</f>
        <v>0</v>
      </c>
      <c r="X43" s="14">
        <f t="shared" si="10"/>
        <v>0</v>
      </c>
      <c r="Y43" s="14">
        <f t="shared" si="10"/>
        <v>0</v>
      </c>
      <c r="Z43" s="14">
        <f t="shared" si="10"/>
        <v>0</v>
      </c>
      <c r="AA43" s="14">
        <f t="shared" si="10"/>
        <v>0</v>
      </c>
      <c r="AB43" s="14">
        <f t="shared" si="10"/>
        <v>0</v>
      </c>
      <c r="AC43" s="14">
        <f t="shared" si="10"/>
        <v>0</v>
      </c>
      <c r="AD43" s="14">
        <f t="shared" si="10"/>
        <v>12002.3770491</v>
      </c>
      <c r="AE43" s="14">
        <f t="shared" si="10"/>
        <v>3600.7131147</v>
      </c>
      <c r="AF43" s="14">
        <f t="shared" si="10"/>
        <v>70263.915642099979</v>
      </c>
      <c r="AG43" s="14">
        <f t="shared" si="10"/>
        <v>-85867.005805899986</v>
      </c>
      <c r="AH43" s="14">
        <f t="shared" si="10"/>
        <v>0</v>
      </c>
      <c r="AI43" s="14">
        <f t="shared" si="10"/>
        <v>0</v>
      </c>
      <c r="AJ43" s="14">
        <f t="shared" si="10"/>
        <v>0</v>
      </c>
      <c r="AK43" s="14">
        <f t="shared" si="10"/>
        <v>0</v>
      </c>
      <c r="AL43" s="14">
        <f t="shared" si="10"/>
        <v>0</v>
      </c>
      <c r="AM43" s="14">
        <f t="shared" si="10"/>
        <v>0</v>
      </c>
      <c r="AN43" s="14">
        <f t="shared" si="10"/>
        <v>0</v>
      </c>
      <c r="AO43" s="14">
        <f t="shared" si="10"/>
        <v>0</v>
      </c>
      <c r="AP43" s="14">
        <f t="shared" si="10"/>
        <v>0</v>
      </c>
      <c r="AQ43" s="14">
        <f t="shared" si="10"/>
        <v>0</v>
      </c>
      <c r="AR43" s="14">
        <f>-(AR17-W17)</f>
        <v>0</v>
      </c>
      <c r="AS43" s="14">
        <f t="shared" si="10"/>
        <v>0</v>
      </c>
      <c r="AT43" s="14">
        <f t="shared" si="10"/>
        <v>0</v>
      </c>
      <c r="AU43" s="14">
        <f t="shared" si="10"/>
        <v>0</v>
      </c>
      <c r="AV43" s="14">
        <f t="shared" si="10"/>
        <v>0</v>
      </c>
      <c r="AW43" s="14">
        <f t="shared" si="10"/>
        <v>6001.1885246000002</v>
      </c>
      <c r="AX43" s="14">
        <f t="shared" si="10"/>
        <v>7501.4856556999985</v>
      </c>
      <c r="AY43" s="14">
        <f t="shared" si="10"/>
        <v>38907.705601300004</v>
      </c>
      <c r="AZ43" s="14">
        <f t="shared" si="10"/>
        <v>-52410.379781600001</v>
      </c>
      <c r="BA43" s="14">
        <f t="shared" si="10"/>
        <v>0</v>
      </c>
      <c r="BB43" s="14">
        <f t="shared" si="10"/>
        <v>0</v>
      </c>
      <c r="BC43" s="14">
        <f t="shared" si="10"/>
        <v>0</v>
      </c>
      <c r="BD43" s="14">
        <f t="shared" ref="BD43:DE47" si="11">-(BD17-BC17)</f>
        <v>0</v>
      </c>
      <c r="BE43" s="14">
        <f t="shared" si="11"/>
        <v>0</v>
      </c>
      <c r="BF43" s="14">
        <f t="shared" si="11"/>
        <v>0</v>
      </c>
      <c r="BG43" s="14">
        <f t="shared" si="11"/>
        <v>0</v>
      </c>
      <c r="BH43" s="14">
        <f t="shared" si="11"/>
        <v>0</v>
      </c>
      <c r="BI43" s="14">
        <f t="shared" si="11"/>
        <v>0</v>
      </c>
      <c r="BJ43" s="14">
        <f t="shared" si="11"/>
        <v>0</v>
      </c>
      <c r="BK43" s="14">
        <f t="shared" si="11"/>
        <v>0</v>
      </c>
      <c r="BL43" s="14">
        <f>-(BL17-AR17)</f>
        <v>0</v>
      </c>
      <c r="BM43" s="14">
        <f t="shared" si="11"/>
        <v>0</v>
      </c>
      <c r="BN43" s="14">
        <f t="shared" si="11"/>
        <v>0</v>
      </c>
      <c r="BO43" s="14">
        <f t="shared" si="11"/>
        <v>0</v>
      </c>
      <c r="BP43" s="14">
        <f t="shared" si="11"/>
        <v>0</v>
      </c>
      <c r="BQ43" s="14">
        <f t="shared" si="11"/>
        <v>5501.0519125000001</v>
      </c>
      <c r="BR43" s="14">
        <f t="shared" si="11"/>
        <v>9001.7213115999984</v>
      </c>
      <c r="BS43" s="14">
        <f t="shared" si="11"/>
        <v>22754.351093000005</v>
      </c>
      <c r="BT43" s="14">
        <f t="shared" si="11"/>
        <v>-37257.124317100002</v>
      </c>
      <c r="BU43" s="14">
        <f t="shared" si="11"/>
        <v>0</v>
      </c>
      <c r="BV43" s="14">
        <f t="shared" si="11"/>
        <v>0</v>
      </c>
      <c r="BW43" s="14">
        <f t="shared" si="11"/>
        <v>0</v>
      </c>
      <c r="BX43" s="14">
        <f t="shared" si="11"/>
        <v>0</v>
      </c>
      <c r="BY43" s="14">
        <f t="shared" si="11"/>
        <v>0</v>
      </c>
      <c r="BZ43" s="14">
        <f t="shared" si="11"/>
        <v>0</v>
      </c>
      <c r="CA43" s="14">
        <f t="shared" si="11"/>
        <v>0</v>
      </c>
      <c r="CB43" s="14">
        <f t="shared" si="11"/>
        <v>0</v>
      </c>
      <c r="CC43" s="14">
        <f t="shared" si="11"/>
        <v>0</v>
      </c>
      <c r="CD43" s="14">
        <f t="shared" si="11"/>
        <v>0</v>
      </c>
      <c r="CE43" s="14">
        <f t="shared" si="11"/>
        <v>0</v>
      </c>
      <c r="CF43" s="14">
        <f t="shared" si="11"/>
        <v>0</v>
      </c>
      <c r="CG43" s="14">
        <f>-(CG17-BL17)</f>
        <v>0</v>
      </c>
      <c r="CH43" s="14">
        <f t="shared" si="11"/>
        <v>0</v>
      </c>
      <c r="CI43" s="14">
        <f t="shared" si="11"/>
        <v>0</v>
      </c>
      <c r="CJ43" s="14">
        <f t="shared" si="11"/>
        <v>0</v>
      </c>
      <c r="CK43" s="14">
        <f t="shared" si="11"/>
        <v>0</v>
      </c>
      <c r="CL43" s="14">
        <f t="shared" si="11"/>
        <v>0</v>
      </c>
      <c r="CM43" s="14">
        <f t="shared" si="11"/>
        <v>2000.3688525</v>
      </c>
      <c r="CN43" s="14">
        <f t="shared" si="11"/>
        <v>36506.731557299994</v>
      </c>
      <c r="CO43" s="14">
        <f t="shared" si="11"/>
        <v>23854.3985655</v>
      </c>
      <c r="CP43" s="14">
        <f t="shared" si="11"/>
        <v>-62361.498975299997</v>
      </c>
      <c r="CQ43" s="14">
        <f t="shared" si="11"/>
        <v>0</v>
      </c>
      <c r="CR43" s="14">
        <f t="shared" si="11"/>
        <v>0</v>
      </c>
      <c r="CS43" s="14">
        <f t="shared" si="11"/>
        <v>0</v>
      </c>
      <c r="CT43" s="14">
        <f t="shared" si="11"/>
        <v>0</v>
      </c>
      <c r="CU43" s="14">
        <f t="shared" si="11"/>
        <v>0</v>
      </c>
      <c r="CV43" s="14">
        <f t="shared" si="11"/>
        <v>0</v>
      </c>
      <c r="CW43" s="14">
        <f t="shared" si="11"/>
        <v>0</v>
      </c>
      <c r="CX43" s="14">
        <f t="shared" si="11"/>
        <v>0</v>
      </c>
      <c r="CY43" s="14">
        <f t="shared" si="11"/>
        <v>0</v>
      </c>
      <c r="CZ43" s="14">
        <f t="shared" si="11"/>
        <v>0</v>
      </c>
      <c r="DA43" s="14">
        <f>-(DA17-CG17)</f>
        <v>0</v>
      </c>
      <c r="DB43" s="14">
        <f t="shared" si="11"/>
        <v>0</v>
      </c>
      <c r="DC43" s="14">
        <f t="shared" si="11"/>
        <v>0</v>
      </c>
      <c r="DD43" s="14">
        <f t="shared" si="11"/>
        <v>0</v>
      </c>
      <c r="DE43" s="14">
        <f t="shared" si="11"/>
        <v>0</v>
      </c>
      <c r="DF43" s="14">
        <f t="shared" ref="DF43:DT47" si="12">-(DF17-DE17)</f>
        <v>17003.135245900001</v>
      </c>
      <c r="DG43" s="14">
        <f t="shared" si="12"/>
        <v>2500.4610656000004</v>
      </c>
      <c r="DH43" s="14">
        <f t="shared" si="12"/>
        <v>23654.3616802</v>
      </c>
      <c r="DI43" s="14">
        <f t="shared" si="12"/>
        <v>-43157.957991700001</v>
      </c>
      <c r="DJ43" s="14">
        <f t="shared" si="12"/>
        <v>0</v>
      </c>
      <c r="DK43" s="14">
        <f t="shared" si="12"/>
        <v>0</v>
      </c>
      <c r="DL43" s="14">
        <f t="shared" si="12"/>
        <v>0</v>
      </c>
      <c r="DM43" s="14">
        <f t="shared" si="12"/>
        <v>0</v>
      </c>
      <c r="DN43" s="14">
        <f t="shared" si="12"/>
        <v>0</v>
      </c>
      <c r="DO43" s="14">
        <f t="shared" si="12"/>
        <v>0</v>
      </c>
      <c r="DP43" s="14">
        <f t="shared" si="12"/>
        <v>0</v>
      </c>
      <c r="DQ43" s="14">
        <f t="shared" si="12"/>
        <v>0</v>
      </c>
      <c r="DR43" s="14">
        <f t="shared" si="12"/>
        <v>0</v>
      </c>
      <c r="DS43" s="14">
        <f t="shared" si="12"/>
        <v>0</v>
      </c>
      <c r="DT43" s="14">
        <f t="shared" si="12"/>
        <v>0</v>
      </c>
    </row>
    <row r="44" spans="1:124" x14ac:dyDescent="0.3">
      <c r="A44" s="2" t="s">
        <v>12</v>
      </c>
      <c r="B44" s="14"/>
      <c r="C44" s="14">
        <f t="shared" si="10"/>
        <v>0</v>
      </c>
      <c r="D44" s="14">
        <f t="shared" si="10"/>
        <v>0</v>
      </c>
      <c r="E44" s="14">
        <f t="shared" si="10"/>
        <v>0</v>
      </c>
      <c r="F44" s="14">
        <f t="shared" si="10"/>
        <v>0</v>
      </c>
      <c r="G44" s="14">
        <f t="shared" si="10"/>
        <v>0</v>
      </c>
      <c r="H44" s="14">
        <f t="shared" si="10"/>
        <v>0</v>
      </c>
      <c r="I44" s="14">
        <f t="shared" si="10"/>
        <v>0</v>
      </c>
      <c r="J44" s="14">
        <f t="shared" si="10"/>
        <v>0</v>
      </c>
      <c r="K44" s="14">
        <f t="shared" si="10"/>
        <v>0</v>
      </c>
      <c r="L44" s="14">
        <f t="shared" si="10"/>
        <v>0</v>
      </c>
      <c r="M44" s="14">
        <f t="shared" si="10"/>
        <v>0</v>
      </c>
      <c r="N44" s="14">
        <f t="shared" si="10"/>
        <v>0</v>
      </c>
      <c r="O44" s="14">
        <f t="shared" si="10"/>
        <v>0</v>
      </c>
      <c r="P44" s="14">
        <f t="shared" si="10"/>
        <v>0</v>
      </c>
      <c r="Q44" s="14">
        <f t="shared" si="10"/>
        <v>0</v>
      </c>
      <c r="R44" s="14">
        <f t="shared" si="10"/>
        <v>0</v>
      </c>
      <c r="S44" s="14">
        <f t="shared" si="10"/>
        <v>0</v>
      </c>
      <c r="T44" s="14">
        <f t="shared" si="10"/>
        <v>0</v>
      </c>
      <c r="U44" s="14">
        <f t="shared" si="10"/>
        <v>0</v>
      </c>
      <c r="V44" s="14">
        <f t="shared" si="10"/>
        <v>0</v>
      </c>
      <c r="W44" s="14">
        <f>-(W18-B18)</f>
        <v>0</v>
      </c>
      <c r="X44" s="14">
        <f t="shared" si="10"/>
        <v>0</v>
      </c>
      <c r="Y44" s="14">
        <f t="shared" si="10"/>
        <v>0</v>
      </c>
      <c r="Z44" s="14">
        <f t="shared" si="10"/>
        <v>0</v>
      </c>
      <c r="AA44" s="14">
        <f t="shared" si="10"/>
        <v>0</v>
      </c>
      <c r="AB44" s="14">
        <f t="shared" si="10"/>
        <v>0</v>
      </c>
      <c r="AC44" s="14">
        <f t="shared" si="10"/>
        <v>0</v>
      </c>
      <c r="AD44" s="14">
        <f t="shared" si="10"/>
        <v>0</v>
      </c>
      <c r="AE44" s="14">
        <f t="shared" si="10"/>
        <v>0</v>
      </c>
      <c r="AF44" s="14">
        <f t="shared" si="10"/>
        <v>0</v>
      </c>
      <c r="AG44" s="14">
        <f t="shared" si="10"/>
        <v>0</v>
      </c>
      <c r="AH44" s="14">
        <f t="shared" si="10"/>
        <v>0</v>
      </c>
      <c r="AI44" s="14">
        <f t="shared" si="10"/>
        <v>0</v>
      </c>
      <c r="AJ44" s="14">
        <f t="shared" si="10"/>
        <v>0</v>
      </c>
      <c r="AK44" s="14">
        <f t="shared" si="10"/>
        <v>0</v>
      </c>
      <c r="AL44" s="14">
        <f t="shared" si="10"/>
        <v>0</v>
      </c>
      <c r="AM44" s="14">
        <f t="shared" si="10"/>
        <v>0</v>
      </c>
      <c r="AN44" s="14">
        <f t="shared" si="10"/>
        <v>0</v>
      </c>
      <c r="AO44" s="14">
        <f t="shared" si="10"/>
        <v>0</v>
      </c>
      <c r="AP44" s="14">
        <f t="shared" si="10"/>
        <v>0</v>
      </c>
      <c r="AQ44" s="14">
        <f t="shared" si="10"/>
        <v>0</v>
      </c>
      <c r="AR44" s="14">
        <f>-(AR18-W18)</f>
        <v>0</v>
      </c>
      <c r="AS44" s="14">
        <f t="shared" si="10"/>
        <v>0</v>
      </c>
      <c r="AT44" s="14">
        <f t="shared" si="10"/>
        <v>0</v>
      </c>
      <c r="AU44" s="14">
        <f t="shared" si="10"/>
        <v>0</v>
      </c>
      <c r="AV44" s="14">
        <f t="shared" si="10"/>
        <v>0</v>
      </c>
      <c r="AW44" s="14">
        <f t="shared" si="10"/>
        <v>0</v>
      </c>
      <c r="AX44" s="14">
        <f t="shared" si="10"/>
        <v>0</v>
      </c>
      <c r="AY44" s="14">
        <f t="shared" si="10"/>
        <v>0</v>
      </c>
      <c r="AZ44" s="14">
        <f t="shared" si="10"/>
        <v>0</v>
      </c>
      <c r="BA44" s="14">
        <f t="shared" si="10"/>
        <v>0</v>
      </c>
      <c r="BB44" s="14">
        <f t="shared" si="10"/>
        <v>0</v>
      </c>
      <c r="BC44" s="14">
        <f t="shared" si="10"/>
        <v>0</v>
      </c>
      <c r="BD44" s="14">
        <f t="shared" si="11"/>
        <v>0</v>
      </c>
      <c r="BE44" s="14">
        <f t="shared" si="11"/>
        <v>0</v>
      </c>
      <c r="BF44" s="14">
        <f t="shared" si="11"/>
        <v>0</v>
      </c>
      <c r="BG44" s="14">
        <f t="shared" si="11"/>
        <v>0</v>
      </c>
      <c r="BH44" s="14">
        <f t="shared" si="11"/>
        <v>0</v>
      </c>
      <c r="BI44" s="14">
        <f t="shared" si="11"/>
        <v>0</v>
      </c>
      <c r="BJ44" s="14">
        <f t="shared" si="11"/>
        <v>0</v>
      </c>
      <c r="BK44" s="14">
        <f t="shared" si="11"/>
        <v>0</v>
      </c>
      <c r="BL44" s="14">
        <f>-(BL18-AR18)</f>
        <v>0</v>
      </c>
      <c r="BM44" s="14">
        <f t="shared" si="11"/>
        <v>0</v>
      </c>
      <c r="BN44" s="14">
        <f t="shared" si="11"/>
        <v>0</v>
      </c>
      <c r="BO44" s="14">
        <f t="shared" si="11"/>
        <v>0</v>
      </c>
      <c r="BP44" s="14">
        <f t="shared" si="11"/>
        <v>0</v>
      </c>
      <c r="BQ44" s="14">
        <f t="shared" si="11"/>
        <v>0</v>
      </c>
      <c r="BR44" s="14">
        <f t="shared" si="11"/>
        <v>0</v>
      </c>
      <c r="BS44" s="14">
        <f t="shared" si="11"/>
        <v>0</v>
      </c>
      <c r="BT44" s="14">
        <f t="shared" si="11"/>
        <v>0</v>
      </c>
      <c r="BU44" s="14">
        <f t="shared" si="11"/>
        <v>0</v>
      </c>
      <c r="BV44" s="14">
        <f t="shared" si="11"/>
        <v>0</v>
      </c>
      <c r="BW44" s="14">
        <f t="shared" si="11"/>
        <v>0</v>
      </c>
      <c r="BX44" s="14">
        <f t="shared" si="11"/>
        <v>0</v>
      </c>
      <c r="BY44" s="14">
        <f t="shared" si="11"/>
        <v>0</v>
      </c>
      <c r="BZ44" s="14">
        <f t="shared" si="11"/>
        <v>0</v>
      </c>
      <c r="CA44" s="14">
        <f t="shared" si="11"/>
        <v>0</v>
      </c>
      <c r="CB44" s="14">
        <f t="shared" si="11"/>
        <v>0</v>
      </c>
      <c r="CC44" s="14">
        <f t="shared" si="11"/>
        <v>0</v>
      </c>
      <c r="CD44" s="14">
        <f t="shared" si="11"/>
        <v>0</v>
      </c>
      <c r="CE44" s="14">
        <f t="shared" si="11"/>
        <v>0</v>
      </c>
      <c r="CF44" s="14">
        <f t="shared" si="11"/>
        <v>0</v>
      </c>
      <c r="CG44" s="14">
        <f>-(CG18-BL18)</f>
        <v>0</v>
      </c>
      <c r="CH44" s="14">
        <f t="shared" si="11"/>
        <v>0</v>
      </c>
      <c r="CI44" s="14">
        <f t="shared" si="11"/>
        <v>0</v>
      </c>
      <c r="CJ44" s="14">
        <f t="shared" si="11"/>
        <v>0</v>
      </c>
      <c r="CK44" s="14">
        <f t="shared" si="11"/>
        <v>0</v>
      </c>
      <c r="CL44" s="14">
        <f t="shared" si="11"/>
        <v>0</v>
      </c>
      <c r="CM44" s="14">
        <f t="shared" si="11"/>
        <v>0</v>
      </c>
      <c r="CN44" s="14">
        <f t="shared" si="11"/>
        <v>0</v>
      </c>
      <c r="CO44" s="14">
        <f t="shared" si="11"/>
        <v>0</v>
      </c>
      <c r="CP44" s="14">
        <f t="shared" si="11"/>
        <v>0</v>
      </c>
      <c r="CQ44" s="14">
        <f t="shared" si="11"/>
        <v>0</v>
      </c>
      <c r="CR44" s="14">
        <f t="shared" si="11"/>
        <v>0</v>
      </c>
      <c r="CS44" s="14">
        <f t="shared" si="11"/>
        <v>0</v>
      </c>
      <c r="CT44" s="14">
        <f t="shared" si="11"/>
        <v>0</v>
      </c>
      <c r="CU44" s="14">
        <f t="shared" si="11"/>
        <v>0</v>
      </c>
      <c r="CV44" s="14">
        <f t="shared" si="11"/>
        <v>0</v>
      </c>
      <c r="CW44" s="14">
        <f t="shared" si="11"/>
        <v>0</v>
      </c>
      <c r="CX44" s="14">
        <f t="shared" si="11"/>
        <v>0</v>
      </c>
      <c r="CY44" s="14">
        <f t="shared" si="11"/>
        <v>0</v>
      </c>
      <c r="CZ44" s="14">
        <f t="shared" si="11"/>
        <v>0</v>
      </c>
      <c r="DA44" s="14">
        <f>-(DA18-CG18)</f>
        <v>0</v>
      </c>
      <c r="DB44" s="14">
        <f t="shared" si="11"/>
        <v>0</v>
      </c>
      <c r="DC44" s="14">
        <f t="shared" si="11"/>
        <v>0</v>
      </c>
      <c r="DD44" s="14">
        <f t="shared" si="11"/>
        <v>0</v>
      </c>
      <c r="DE44" s="14">
        <f t="shared" si="11"/>
        <v>0</v>
      </c>
      <c r="DF44" s="14">
        <f t="shared" si="12"/>
        <v>0</v>
      </c>
      <c r="DG44" s="14">
        <f t="shared" si="12"/>
        <v>0</v>
      </c>
      <c r="DH44" s="14">
        <f t="shared" si="12"/>
        <v>0</v>
      </c>
      <c r="DI44" s="14">
        <f t="shared" si="12"/>
        <v>0</v>
      </c>
      <c r="DJ44" s="14">
        <f t="shared" si="12"/>
        <v>0</v>
      </c>
      <c r="DK44" s="14">
        <f t="shared" si="12"/>
        <v>0</v>
      </c>
      <c r="DL44" s="14">
        <f t="shared" si="12"/>
        <v>0</v>
      </c>
      <c r="DM44" s="14">
        <f t="shared" si="12"/>
        <v>0</v>
      </c>
      <c r="DN44" s="14">
        <f t="shared" si="12"/>
        <v>0</v>
      </c>
      <c r="DO44" s="14">
        <f t="shared" si="12"/>
        <v>0</v>
      </c>
      <c r="DP44" s="14">
        <f t="shared" si="12"/>
        <v>0</v>
      </c>
      <c r="DQ44" s="14">
        <f t="shared" si="12"/>
        <v>0</v>
      </c>
      <c r="DR44" s="14">
        <f t="shared" si="12"/>
        <v>0</v>
      </c>
      <c r="DS44" s="14">
        <f t="shared" si="12"/>
        <v>0</v>
      </c>
      <c r="DT44" s="14">
        <f t="shared" si="12"/>
        <v>0</v>
      </c>
    </row>
    <row r="45" spans="1:124" x14ac:dyDescent="0.3">
      <c r="A45" s="2" t="s">
        <v>18</v>
      </c>
      <c r="B45" s="14"/>
      <c r="C45" s="14">
        <f t="shared" si="10"/>
        <v>0</v>
      </c>
      <c r="D45" s="14">
        <f t="shared" si="10"/>
        <v>0</v>
      </c>
      <c r="E45" s="14">
        <f t="shared" si="10"/>
        <v>0</v>
      </c>
      <c r="F45" s="14">
        <f t="shared" si="10"/>
        <v>0</v>
      </c>
      <c r="G45" s="14">
        <f t="shared" si="10"/>
        <v>0</v>
      </c>
      <c r="H45" s="14">
        <f t="shared" si="10"/>
        <v>0</v>
      </c>
      <c r="I45" s="14">
        <f t="shared" si="10"/>
        <v>0</v>
      </c>
      <c r="J45" s="14">
        <f t="shared" si="10"/>
        <v>0</v>
      </c>
      <c r="K45" s="14">
        <f t="shared" si="10"/>
        <v>0</v>
      </c>
      <c r="L45" s="14">
        <f t="shared" si="10"/>
        <v>0</v>
      </c>
      <c r="M45" s="14">
        <f t="shared" si="10"/>
        <v>0</v>
      </c>
      <c r="N45" s="14">
        <f t="shared" si="10"/>
        <v>0</v>
      </c>
      <c r="O45" s="14">
        <f t="shared" si="10"/>
        <v>0</v>
      </c>
      <c r="P45" s="14">
        <f t="shared" si="10"/>
        <v>0</v>
      </c>
      <c r="Q45" s="14">
        <f t="shared" si="10"/>
        <v>0</v>
      </c>
      <c r="R45" s="14">
        <f t="shared" si="10"/>
        <v>0</v>
      </c>
      <c r="S45" s="14">
        <f t="shared" si="10"/>
        <v>0</v>
      </c>
      <c r="T45" s="14">
        <f t="shared" si="10"/>
        <v>0</v>
      </c>
      <c r="U45" s="14">
        <f t="shared" si="10"/>
        <v>0</v>
      </c>
      <c r="V45" s="14">
        <f t="shared" si="10"/>
        <v>0</v>
      </c>
      <c r="W45" s="14">
        <f>-(W19-B19)</f>
        <v>0</v>
      </c>
      <c r="X45" s="14">
        <f t="shared" si="10"/>
        <v>0</v>
      </c>
      <c r="Y45" s="14">
        <f t="shared" si="10"/>
        <v>0</v>
      </c>
      <c r="Z45" s="14">
        <f t="shared" si="10"/>
        <v>0</v>
      </c>
      <c r="AA45" s="14">
        <f t="shared" si="10"/>
        <v>0</v>
      </c>
      <c r="AB45" s="14">
        <f t="shared" si="10"/>
        <v>0</v>
      </c>
      <c r="AC45" s="14">
        <f t="shared" si="10"/>
        <v>0</v>
      </c>
      <c r="AD45" s="14">
        <f t="shared" si="10"/>
        <v>0</v>
      </c>
      <c r="AE45" s="14">
        <f t="shared" si="10"/>
        <v>0</v>
      </c>
      <c r="AF45" s="14">
        <f t="shared" si="10"/>
        <v>0</v>
      </c>
      <c r="AG45" s="14">
        <f t="shared" si="10"/>
        <v>0</v>
      </c>
      <c r="AH45" s="14">
        <f t="shared" si="10"/>
        <v>0</v>
      </c>
      <c r="AI45" s="14">
        <f t="shared" si="10"/>
        <v>0</v>
      </c>
      <c r="AJ45" s="14">
        <f t="shared" si="10"/>
        <v>0</v>
      </c>
      <c r="AK45" s="14">
        <f t="shared" si="10"/>
        <v>0</v>
      </c>
      <c r="AL45" s="14">
        <f t="shared" si="10"/>
        <v>0</v>
      </c>
      <c r="AM45" s="14">
        <f t="shared" si="10"/>
        <v>0</v>
      </c>
      <c r="AN45" s="14">
        <f t="shared" si="10"/>
        <v>0</v>
      </c>
      <c r="AO45" s="14">
        <f t="shared" si="10"/>
        <v>0</v>
      </c>
      <c r="AP45" s="14">
        <f t="shared" si="10"/>
        <v>0</v>
      </c>
      <c r="AQ45" s="14">
        <f t="shared" si="10"/>
        <v>0</v>
      </c>
      <c r="AR45" s="14">
        <f>-(AR19-W19)</f>
        <v>0</v>
      </c>
      <c r="AS45" s="14">
        <f t="shared" si="10"/>
        <v>0</v>
      </c>
      <c r="AT45" s="14">
        <f t="shared" si="10"/>
        <v>0</v>
      </c>
      <c r="AU45" s="14">
        <f t="shared" si="10"/>
        <v>0</v>
      </c>
      <c r="AV45" s="14">
        <f t="shared" si="10"/>
        <v>0</v>
      </c>
      <c r="AW45" s="14">
        <f t="shared" si="10"/>
        <v>0</v>
      </c>
      <c r="AX45" s="14">
        <f t="shared" si="10"/>
        <v>0</v>
      </c>
      <c r="AY45" s="14">
        <f t="shared" si="10"/>
        <v>0</v>
      </c>
      <c r="AZ45" s="14">
        <f t="shared" si="10"/>
        <v>0</v>
      </c>
      <c r="BA45" s="14">
        <f t="shared" si="10"/>
        <v>0</v>
      </c>
      <c r="BB45" s="14">
        <f t="shared" si="10"/>
        <v>0</v>
      </c>
      <c r="BC45" s="14">
        <f t="shared" si="10"/>
        <v>0</v>
      </c>
      <c r="BD45" s="14">
        <f t="shared" si="11"/>
        <v>0</v>
      </c>
      <c r="BE45" s="14">
        <f t="shared" si="11"/>
        <v>0</v>
      </c>
      <c r="BF45" s="14">
        <f t="shared" si="11"/>
        <v>0</v>
      </c>
      <c r="BG45" s="14">
        <f t="shared" si="11"/>
        <v>0</v>
      </c>
      <c r="BH45" s="14">
        <f t="shared" si="11"/>
        <v>0</v>
      </c>
      <c r="BI45" s="14">
        <f t="shared" si="11"/>
        <v>0</v>
      </c>
      <c r="BJ45" s="14">
        <f t="shared" si="11"/>
        <v>0</v>
      </c>
      <c r="BK45" s="14">
        <f t="shared" si="11"/>
        <v>0</v>
      </c>
      <c r="BL45" s="14">
        <f>-(BL19-AR19)</f>
        <v>0</v>
      </c>
      <c r="BM45" s="14">
        <f t="shared" si="11"/>
        <v>0</v>
      </c>
      <c r="BN45" s="14">
        <f t="shared" si="11"/>
        <v>0</v>
      </c>
      <c r="BO45" s="14">
        <f t="shared" si="11"/>
        <v>0</v>
      </c>
      <c r="BP45" s="14">
        <f t="shared" si="11"/>
        <v>0</v>
      </c>
      <c r="BQ45" s="14">
        <f t="shared" si="11"/>
        <v>0</v>
      </c>
      <c r="BR45" s="14">
        <f t="shared" si="11"/>
        <v>0</v>
      </c>
      <c r="BS45" s="14">
        <f t="shared" si="11"/>
        <v>0</v>
      </c>
      <c r="BT45" s="14">
        <f t="shared" si="11"/>
        <v>0</v>
      </c>
      <c r="BU45" s="14">
        <f t="shared" si="11"/>
        <v>0</v>
      </c>
      <c r="BV45" s="14">
        <f t="shared" si="11"/>
        <v>0</v>
      </c>
      <c r="BW45" s="14">
        <f t="shared" si="11"/>
        <v>0</v>
      </c>
      <c r="BX45" s="14">
        <f t="shared" si="11"/>
        <v>0</v>
      </c>
      <c r="BY45" s="14">
        <f t="shared" si="11"/>
        <v>0</v>
      </c>
      <c r="BZ45" s="14">
        <f t="shared" si="11"/>
        <v>0</v>
      </c>
      <c r="CA45" s="14">
        <f t="shared" si="11"/>
        <v>0</v>
      </c>
      <c r="CB45" s="14">
        <f t="shared" si="11"/>
        <v>0</v>
      </c>
      <c r="CC45" s="14">
        <f t="shared" si="11"/>
        <v>0</v>
      </c>
      <c r="CD45" s="14">
        <f t="shared" si="11"/>
        <v>0</v>
      </c>
      <c r="CE45" s="14">
        <f t="shared" si="11"/>
        <v>0</v>
      </c>
      <c r="CF45" s="14">
        <f t="shared" si="11"/>
        <v>0</v>
      </c>
      <c r="CG45" s="14">
        <f>-(CG19-BL19)</f>
        <v>0</v>
      </c>
      <c r="CH45" s="14">
        <f t="shared" si="11"/>
        <v>0</v>
      </c>
      <c r="CI45" s="14">
        <f t="shared" si="11"/>
        <v>0</v>
      </c>
      <c r="CJ45" s="14">
        <f t="shared" si="11"/>
        <v>0</v>
      </c>
      <c r="CK45" s="14">
        <f t="shared" si="11"/>
        <v>0</v>
      </c>
      <c r="CL45" s="14">
        <f t="shared" si="11"/>
        <v>0</v>
      </c>
      <c r="CM45" s="14">
        <f t="shared" si="11"/>
        <v>0</v>
      </c>
      <c r="CN45" s="14">
        <f t="shared" si="11"/>
        <v>0</v>
      </c>
      <c r="CO45" s="14">
        <f t="shared" si="11"/>
        <v>0</v>
      </c>
      <c r="CP45" s="14">
        <f t="shared" si="11"/>
        <v>0</v>
      </c>
      <c r="CQ45" s="14">
        <f t="shared" si="11"/>
        <v>0</v>
      </c>
      <c r="CR45" s="14">
        <f t="shared" si="11"/>
        <v>0</v>
      </c>
      <c r="CS45" s="14">
        <f t="shared" si="11"/>
        <v>0</v>
      </c>
      <c r="CT45" s="14">
        <f t="shared" si="11"/>
        <v>0</v>
      </c>
      <c r="CU45" s="14">
        <f t="shared" si="11"/>
        <v>0</v>
      </c>
      <c r="CV45" s="14">
        <f t="shared" si="11"/>
        <v>0</v>
      </c>
      <c r="CW45" s="14">
        <f t="shared" si="11"/>
        <v>0</v>
      </c>
      <c r="CX45" s="14">
        <f t="shared" si="11"/>
        <v>0</v>
      </c>
      <c r="CY45" s="14">
        <f t="shared" si="11"/>
        <v>0</v>
      </c>
      <c r="CZ45" s="14">
        <f t="shared" si="11"/>
        <v>0</v>
      </c>
      <c r="DA45" s="14">
        <f>-(DA19-CG19)</f>
        <v>0</v>
      </c>
      <c r="DB45" s="14">
        <f t="shared" si="11"/>
        <v>0</v>
      </c>
      <c r="DC45" s="14">
        <f t="shared" si="11"/>
        <v>0</v>
      </c>
      <c r="DD45" s="14">
        <f t="shared" si="11"/>
        <v>0</v>
      </c>
      <c r="DE45" s="14">
        <f t="shared" si="11"/>
        <v>0</v>
      </c>
      <c r="DF45" s="14">
        <f t="shared" si="12"/>
        <v>0</v>
      </c>
      <c r="DG45" s="14">
        <f t="shared" si="12"/>
        <v>0</v>
      </c>
      <c r="DH45" s="14">
        <f t="shared" si="12"/>
        <v>0</v>
      </c>
      <c r="DI45" s="14">
        <f t="shared" si="12"/>
        <v>0</v>
      </c>
      <c r="DJ45" s="14">
        <f t="shared" si="12"/>
        <v>0</v>
      </c>
      <c r="DK45" s="14">
        <f t="shared" si="12"/>
        <v>0</v>
      </c>
      <c r="DL45" s="14">
        <f t="shared" si="12"/>
        <v>0</v>
      </c>
      <c r="DM45" s="14">
        <f t="shared" si="12"/>
        <v>0</v>
      </c>
      <c r="DN45" s="14">
        <f t="shared" si="12"/>
        <v>0</v>
      </c>
      <c r="DO45" s="14">
        <f t="shared" si="12"/>
        <v>0</v>
      </c>
      <c r="DP45" s="14">
        <f t="shared" si="12"/>
        <v>0</v>
      </c>
      <c r="DQ45" s="14">
        <f t="shared" si="12"/>
        <v>0</v>
      </c>
      <c r="DR45" s="14">
        <f t="shared" si="12"/>
        <v>0</v>
      </c>
      <c r="DS45" s="14">
        <f t="shared" si="12"/>
        <v>0</v>
      </c>
      <c r="DT45" s="14">
        <f t="shared" si="12"/>
        <v>0</v>
      </c>
    </row>
    <row r="46" spans="1:124" x14ac:dyDescent="0.3">
      <c r="A46" s="2" t="s">
        <v>11</v>
      </c>
      <c r="B46" s="14"/>
      <c r="C46" s="14">
        <f t="shared" si="10"/>
        <v>0</v>
      </c>
      <c r="D46" s="14">
        <f t="shared" si="10"/>
        <v>0</v>
      </c>
      <c r="E46" s="14">
        <f t="shared" si="10"/>
        <v>0</v>
      </c>
      <c r="F46" s="14">
        <f t="shared" si="10"/>
        <v>0</v>
      </c>
      <c r="G46" s="14">
        <f t="shared" si="10"/>
        <v>0</v>
      </c>
      <c r="H46" s="14">
        <f t="shared" si="10"/>
        <v>0</v>
      </c>
      <c r="I46" s="14">
        <f t="shared" si="10"/>
        <v>0</v>
      </c>
      <c r="J46" s="14">
        <f t="shared" si="10"/>
        <v>0</v>
      </c>
      <c r="K46" s="14">
        <f t="shared" si="10"/>
        <v>0</v>
      </c>
      <c r="L46" s="14">
        <f t="shared" si="10"/>
        <v>0</v>
      </c>
      <c r="M46" s="14">
        <f t="shared" si="10"/>
        <v>0</v>
      </c>
      <c r="N46" s="14">
        <f t="shared" si="10"/>
        <v>0</v>
      </c>
      <c r="O46" s="14">
        <f t="shared" si="10"/>
        <v>0</v>
      </c>
      <c r="P46" s="14">
        <f t="shared" si="10"/>
        <v>0</v>
      </c>
      <c r="Q46" s="14">
        <f t="shared" si="10"/>
        <v>0</v>
      </c>
      <c r="R46" s="14">
        <f t="shared" si="10"/>
        <v>0</v>
      </c>
      <c r="S46" s="14">
        <f t="shared" si="10"/>
        <v>0</v>
      </c>
      <c r="T46" s="14">
        <f t="shared" si="10"/>
        <v>0</v>
      </c>
      <c r="U46" s="14">
        <f t="shared" si="10"/>
        <v>0</v>
      </c>
      <c r="V46" s="14">
        <f t="shared" si="10"/>
        <v>0</v>
      </c>
      <c r="W46" s="14">
        <f>-(W20-B20)</f>
        <v>0</v>
      </c>
      <c r="X46" s="14">
        <f t="shared" si="10"/>
        <v>0</v>
      </c>
      <c r="Y46" s="14">
        <f t="shared" si="10"/>
        <v>0</v>
      </c>
      <c r="Z46" s="14">
        <f t="shared" si="10"/>
        <v>0</v>
      </c>
      <c r="AA46" s="14">
        <f t="shared" si="10"/>
        <v>0</v>
      </c>
      <c r="AB46" s="14">
        <f t="shared" si="10"/>
        <v>0</v>
      </c>
      <c r="AC46" s="14">
        <f t="shared" si="10"/>
        <v>0</v>
      </c>
      <c r="AD46" s="14">
        <f t="shared" si="10"/>
        <v>0</v>
      </c>
      <c r="AE46" s="14">
        <f t="shared" si="10"/>
        <v>0</v>
      </c>
      <c r="AF46" s="14">
        <f t="shared" si="10"/>
        <v>0</v>
      </c>
      <c r="AG46" s="14">
        <f t="shared" si="10"/>
        <v>0</v>
      </c>
      <c r="AH46" s="14">
        <f t="shared" si="10"/>
        <v>0</v>
      </c>
      <c r="AI46" s="14">
        <f t="shared" si="10"/>
        <v>0</v>
      </c>
      <c r="AJ46" s="14">
        <f t="shared" si="10"/>
        <v>0</v>
      </c>
      <c r="AK46" s="14">
        <f t="shared" si="10"/>
        <v>0</v>
      </c>
      <c r="AL46" s="14">
        <f t="shared" si="10"/>
        <v>0</v>
      </c>
      <c r="AM46" s="14">
        <f t="shared" si="10"/>
        <v>0</v>
      </c>
      <c r="AN46" s="14">
        <f t="shared" si="10"/>
        <v>0</v>
      </c>
      <c r="AO46" s="14">
        <f t="shared" si="10"/>
        <v>0</v>
      </c>
      <c r="AP46" s="14">
        <f t="shared" si="10"/>
        <v>0</v>
      </c>
      <c r="AQ46" s="14">
        <f t="shared" si="10"/>
        <v>0</v>
      </c>
      <c r="AR46" s="14">
        <f>-(AR20-W20)</f>
        <v>0</v>
      </c>
      <c r="AS46" s="14">
        <f t="shared" si="10"/>
        <v>0</v>
      </c>
      <c r="AT46" s="14">
        <f t="shared" si="10"/>
        <v>0</v>
      </c>
      <c r="AU46" s="14">
        <f t="shared" si="10"/>
        <v>0</v>
      </c>
      <c r="AV46" s="14">
        <f t="shared" si="10"/>
        <v>0</v>
      </c>
      <c r="AW46" s="14">
        <f t="shared" si="10"/>
        <v>0</v>
      </c>
      <c r="AX46" s="14">
        <f t="shared" si="10"/>
        <v>0</v>
      </c>
      <c r="AY46" s="14">
        <f t="shared" si="10"/>
        <v>0</v>
      </c>
      <c r="AZ46" s="14">
        <f t="shared" si="10"/>
        <v>0</v>
      </c>
      <c r="BA46" s="14">
        <f t="shared" si="10"/>
        <v>0</v>
      </c>
      <c r="BB46" s="14">
        <f t="shared" si="10"/>
        <v>0</v>
      </c>
      <c r="BC46" s="14">
        <f t="shared" si="10"/>
        <v>0</v>
      </c>
      <c r="BD46" s="14">
        <f t="shared" si="11"/>
        <v>0</v>
      </c>
      <c r="BE46" s="14">
        <f t="shared" si="11"/>
        <v>0</v>
      </c>
      <c r="BF46" s="14">
        <f t="shared" si="11"/>
        <v>0</v>
      </c>
      <c r="BG46" s="14">
        <f t="shared" si="11"/>
        <v>0</v>
      </c>
      <c r="BH46" s="14">
        <f t="shared" si="11"/>
        <v>0</v>
      </c>
      <c r="BI46" s="14">
        <f t="shared" si="11"/>
        <v>0</v>
      </c>
      <c r="BJ46" s="14">
        <f t="shared" si="11"/>
        <v>0</v>
      </c>
      <c r="BK46" s="14">
        <f t="shared" si="11"/>
        <v>0</v>
      </c>
      <c r="BL46" s="14">
        <f>-(BL20-AR20)</f>
        <v>0</v>
      </c>
      <c r="BM46" s="14">
        <f t="shared" si="11"/>
        <v>0</v>
      </c>
      <c r="BN46" s="14">
        <f t="shared" si="11"/>
        <v>0</v>
      </c>
      <c r="BO46" s="14">
        <f t="shared" si="11"/>
        <v>0</v>
      </c>
      <c r="BP46" s="14">
        <f t="shared" si="11"/>
        <v>0</v>
      </c>
      <c r="BQ46" s="14">
        <f t="shared" si="11"/>
        <v>0</v>
      </c>
      <c r="BR46" s="14">
        <f t="shared" si="11"/>
        <v>0</v>
      </c>
      <c r="BS46" s="14">
        <f t="shared" si="11"/>
        <v>0</v>
      </c>
      <c r="BT46" s="14">
        <f t="shared" si="11"/>
        <v>0</v>
      </c>
      <c r="BU46" s="14">
        <f t="shared" si="11"/>
        <v>0</v>
      </c>
      <c r="BV46" s="14">
        <f t="shared" si="11"/>
        <v>0</v>
      </c>
      <c r="BW46" s="14">
        <f t="shared" si="11"/>
        <v>0</v>
      </c>
      <c r="BX46" s="14">
        <f t="shared" si="11"/>
        <v>0</v>
      </c>
      <c r="BY46" s="14">
        <f t="shared" si="11"/>
        <v>0</v>
      </c>
      <c r="BZ46" s="14">
        <f t="shared" si="11"/>
        <v>0</v>
      </c>
      <c r="CA46" s="14">
        <f t="shared" si="11"/>
        <v>0</v>
      </c>
      <c r="CB46" s="14">
        <f t="shared" si="11"/>
        <v>0</v>
      </c>
      <c r="CC46" s="14">
        <f t="shared" si="11"/>
        <v>0</v>
      </c>
      <c r="CD46" s="14">
        <f t="shared" si="11"/>
        <v>0</v>
      </c>
      <c r="CE46" s="14">
        <f t="shared" si="11"/>
        <v>0</v>
      </c>
      <c r="CF46" s="14">
        <f t="shared" si="11"/>
        <v>0</v>
      </c>
      <c r="CG46" s="14">
        <f>-(CG20-BL20)</f>
        <v>0</v>
      </c>
      <c r="CH46" s="14">
        <f t="shared" si="11"/>
        <v>0</v>
      </c>
      <c r="CI46" s="14">
        <f t="shared" si="11"/>
        <v>0</v>
      </c>
      <c r="CJ46" s="14">
        <f t="shared" si="11"/>
        <v>0</v>
      </c>
      <c r="CK46" s="14">
        <f t="shared" si="11"/>
        <v>0</v>
      </c>
      <c r="CL46" s="14">
        <f t="shared" si="11"/>
        <v>0</v>
      </c>
      <c r="CM46" s="14">
        <f t="shared" si="11"/>
        <v>0</v>
      </c>
      <c r="CN46" s="14">
        <f t="shared" si="11"/>
        <v>0</v>
      </c>
      <c r="CO46" s="14">
        <f t="shared" si="11"/>
        <v>0</v>
      </c>
      <c r="CP46" s="14">
        <f t="shared" si="11"/>
        <v>0</v>
      </c>
      <c r="CQ46" s="14">
        <f t="shared" si="11"/>
        <v>0</v>
      </c>
      <c r="CR46" s="14">
        <f t="shared" si="11"/>
        <v>0</v>
      </c>
      <c r="CS46" s="14">
        <f t="shared" si="11"/>
        <v>0</v>
      </c>
      <c r="CT46" s="14">
        <f t="shared" si="11"/>
        <v>0</v>
      </c>
      <c r="CU46" s="14">
        <f t="shared" si="11"/>
        <v>0</v>
      </c>
      <c r="CV46" s="14">
        <f t="shared" si="11"/>
        <v>0</v>
      </c>
      <c r="CW46" s="14">
        <f t="shared" si="11"/>
        <v>0</v>
      </c>
      <c r="CX46" s="14">
        <f t="shared" si="11"/>
        <v>0</v>
      </c>
      <c r="CY46" s="14">
        <f t="shared" si="11"/>
        <v>0</v>
      </c>
      <c r="CZ46" s="14">
        <f t="shared" si="11"/>
        <v>0</v>
      </c>
      <c r="DA46" s="14">
        <f>-(DA20-CG20)</f>
        <v>0</v>
      </c>
      <c r="DB46" s="14">
        <f t="shared" si="11"/>
        <v>0</v>
      </c>
      <c r="DC46" s="14">
        <f t="shared" si="11"/>
        <v>0</v>
      </c>
      <c r="DD46" s="14">
        <f t="shared" si="11"/>
        <v>0</v>
      </c>
      <c r="DE46" s="14">
        <f t="shared" si="11"/>
        <v>0</v>
      </c>
      <c r="DF46" s="14">
        <f t="shared" si="12"/>
        <v>0</v>
      </c>
      <c r="DG46" s="14">
        <f t="shared" si="12"/>
        <v>0</v>
      </c>
      <c r="DH46" s="14">
        <f t="shared" si="12"/>
        <v>0</v>
      </c>
      <c r="DI46" s="14">
        <f t="shared" si="12"/>
        <v>0</v>
      </c>
      <c r="DJ46" s="14">
        <f t="shared" si="12"/>
        <v>0</v>
      </c>
      <c r="DK46" s="14">
        <f t="shared" si="12"/>
        <v>0</v>
      </c>
      <c r="DL46" s="14">
        <f t="shared" si="12"/>
        <v>0</v>
      </c>
      <c r="DM46" s="14">
        <f t="shared" si="12"/>
        <v>0</v>
      </c>
      <c r="DN46" s="14">
        <f t="shared" si="12"/>
        <v>0</v>
      </c>
      <c r="DO46" s="14">
        <f t="shared" si="12"/>
        <v>0</v>
      </c>
      <c r="DP46" s="14">
        <f t="shared" si="12"/>
        <v>0</v>
      </c>
      <c r="DQ46" s="14">
        <f t="shared" si="12"/>
        <v>0</v>
      </c>
      <c r="DR46" s="14">
        <f t="shared" si="12"/>
        <v>0</v>
      </c>
      <c r="DS46" s="14">
        <f t="shared" si="12"/>
        <v>0</v>
      </c>
      <c r="DT46" s="14">
        <f t="shared" si="12"/>
        <v>0</v>
      </c>
    </row>
    <row r="47" spans="1:124" x14ac:dyDescent="0.3">
      <c r="A47" s="1" t="s">
        <v>16</v>
      </c>
      <c r="B47" s="14"/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0</v>
      </c>
      <c r="R47" s="14">
        <f t="shared" si="10"/>
        <v>0</v>
      </c>
      <c r="S47" s="14">
        <f t="shared" si="10"/>
        <v>0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>-(W21-B21)</f>
        <v>0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si="10"/>
        <v>0</v>
      </c>
      <c r="AI47" s="14">
        <f t="shared" si="10"/>
        <v>0</v>
      </c>
      <c r="AJ47" s="14">
        <f t="shared" si="10"/>
        <v>0</v>
      </c>
      <c r="AK47" s="14">
        <f t="shared" si="10"/>
        <v>0</v>
      </c>
      <c r="AL47" s="14">
        <f t="shared" si="10"/>
        <v>0</v>
      </c>
      <c r="AM47" s="14">
        <f t="shared" si="10"/>
        <v>0</v>
      </c>
      <c r="AN47" s="14">
        <f t="shared" si="10"/>
        <v>0</v>
      </c>
      <c r="AO47" s="14">
        <f t="shared" si="10"/>
        <v>0</v>
      </c>
      <c r="AP47" s="14">
        <f t="shared" si="10"/>
        <v>0</v>
      </c>
      <c r="AQ47" s="14">
        <f t="shared" si="10"/>
        <v>0</v>
      </c>
      <c r="AR47" s="14">
        <f>-(AR21-W21)</f>
        <v>0</v>
      </c>
      <c r="AS47" s="14">
        <f t="shared" si="10"/>
        <v>0</v>
      </c>
      <c r="AT47" s="14">
        <f t="shared" si="10"/>
        <v>0</v>
      </c>
      <c r="AU47" s="14">
        <f t="shared" si="10"/>
        <v>0</v>
      </c>
      <c r="AV47" s="14">
        <f t="shared" si="10"/>
        <v>0</v>
      </c>
      <c r="AW47" s="14">
        <f t="shared" si="10"/>
        <v>0</v>
      </c>
      <c r="AX47" s="14">
        <f t="shared" si="10"/>
        <v>0</v>
      </c>
      <c r="AY47" s="14">
        <f t="shared" si="10"/>
        <v>0</v>
      </c>
      <c r="AZ47" s="14">
        <f t="shared" si="10"/>
        <v>0</v>
      </c>
      <c r="BA47" s="14">
        <f t="shared" si="10"/>
        <v>0</v>
      </c>
      <c r="BB47" s="14">
        <f t="shared" si="10"/>
        <v>0</v>
      </c>
      <c r="BC47" s="14">
        <f t="shared" si="10"/>
        <v>0</v>
      </c>
      <c r="BD47" s="14">
        <f t="shared" si="11"/>
        <v>0</v>
      </c>
      <c r="BE47" s="14">
        <f t="shared" si="11"/>
        <v>0</v>
      </c>
      <c r="BF47" s="14">
        <f t="shared" si="11"/>
        <v>0</v>
      </c>
      <c r="BG47" s="14">
        <f t="shared" si="11"/>
        <v>0</v>
      </c>
      <c r="BH47" s="14">
        <f t="shared" si="11"/>
        <v>0</v>
      </c>
      <c r="BI47" s="14">
        <f t="shared" si="11"/>
        <v>0</v>
      </c>
      <c r="BJ47" s="14">
        <f t="shared" si="11"/>
        <v>0</v>
      </c>
      <c r="BK47" s="14">
        <f t="shared" si="11"/>
        <v>0</v>
      </c>
      <c r="BL47" s="14">
        <f>-(BL21-AR21)</f>
        <v>0</v>
      </c>
      <c r="BM47" s="14">
        <f t="shared" si="11"/>
        <v>0</v>
      </c>
      <c r="BN47" s="14">
        <f t="shared" si="11"/>
        <v>0</v>
      </c>
      <c r="BO47" s="14">
        <f t="shared" si="11"/>
        <v>0</v>
      </c>
      <c r="BP47" s="14">
        <f t="shared" si="11"/>
        <v>0</v>
      </c>
      <c r="BQ47" s="14">
        <f t="shared" si="11"/>
        <v>0</v>
      </c>
      <c r="BR47" s="14">
        <f t="shared" si="11"/>
        <v>0</v>
      </c>
      <c r="BS47" s="14">
        <f t="shared" si="11"/>
        <v>0</v>
      </c>
      <c r="BT47" s="14">
        <f t="shared" si="11"/>
        <v>0</v>
      </c>
      <c r="BU47" s="14">
        <f t="shared" si="11"/>
        <v>0</v>
      </c>
      <c r="BV47" s="14">
        <f t="shared" si="11"/>
        <v>0</v>
      </c>
      <c r="BW47" s="14">
        <f t="shared" si="11"/>
        <v>0</v>
      </c>
      <c r="BX47" s="14">
        <f t="shared" si="11"/>
        <v>0</v>
      </c>
      <c r="BY47" s="14">
        <f t="shared" si="11"/>
        <v>0</v>
      </c>
      <c r="BZ47" s="14">
        <f t="shared" si="11"/>
        <v>0</v>
      </c>
      <c r="CA47" s="14">
        <f t="shared" si="11"/>
        <v>0</v>
      </c>
      <c r="CB47" s="14">
        <f t="shared" si="11"/>
        <v>0</v>
      </c>
      <c r="CC47" s="14">
        <f t="shared" si="11"/>
        <v>0</v>
      </c>
      <c r="CD47" s="14">
        <f t="shared" si="11"/>
        <v>0</v>
      </c>
      <c r="CE47" s="14">
        <f t="shared" si="11"/>
        <v>0</v>
      </c>
      <c r="CF47" s="14">
        <f t="shared" si="11"/>
        <v>0</v>
      </c>
      <c r="CG47" s="14">
        <f>-(CG21-BL21)</f>
        <v>0</v>
      </c>
      <c r="CH47" s="14">
        <f t="shared" si="11"/>
        <v>0</v>
      </c>
      <c r="CI47" s="14">
        <f t="shared" si="11"/>
        <v>0</v>
      </c>
      <c r="CJ47" s="14">
        <f t="shared" si="11"/>
        <v>0</v>
      </c>
      <c r="CK47" s="14">
        <f t="shared" si="11"/>
        <v>0</v>
      </c>
      <c r="CL47" s="14">
        <f t="shared" si="11"/>
        <v>0</v>
      </c>
      <c r="CM47" s="14">
        <f t="shared" si="11"/>
        <v>0</v>
      </c>
      <c r="CN47" s="14">
        <f t="shared" si="11"/>
        <v>0</v>
      </c>
      <c r="CO47" s="14">
        <f t="shared" si="11"/>
        <v>0</v>
      </c>
      <c r="CP47" s="14">
        <f t="shared" si="11"/>
        <v>0</v>
      </c>
      <c r="CQ47" s="14">
        <f t="shared" si="11"/>
        <v>0</v>
      </c>
      <c r="CR47" s="14">
        <f t="shared" si="11"/>
        <v>0</v>
      </c>
      <c r="CS47" s="14">
        <f t="shared" si="11"/>
        <v>0</v>
      </c>
      <c r="CT47" s="14">
        <f t="shared" si="11"/>
        <v>0</v>
      </c>
      <c r="CU47" s="14">
        <f t="shared" si="11"/>
        <v>0</v>
      </c>
      <c r="CV47" s="14">
        <f t="shared" si="11"/>
        <v>0</v>
      </c>
      <c r="CW47" s="14">
        <f t="shared" si="11"/>
        <v>0</v>
      </c>
      <c r="CX47" s="14">
        <f t="shared" si="11"/>
        <v>0</v>
      </c>
      <c r="CY47" s="14">
        <f t="shared" si="11"/>
        <v>0</v>
      </c>
      <c r="CZ47" s="14">
        <f t="shared" si="11"/>
        <v>0</v>
      </c>
      <c r="DA47" s="14">
        <f>-(DA21-CG21)</f>
        <v>0</v>
      </c>
      <c r="DB47" s="14">
        <f t="shared" si="11"/>
        <v>0</v>
      </c>
      <c r="DC47" s="14">
        <f t="shared" si="11"/>
        <v>0</v>
      </c>
      <c r="DD47" s="14">
        <f t="shared" si="11"/>
        <v>0</v>
      </c>
      <c r="DE47" s="14">
        <f t="shared" si="11"/>
        <v>0</v>
      </c>
      <c r="DF47" s="14">
        <f t="shared" si="12"/>
        <v>0</v>
      </c>
      <c r="DG47" s="14">
        <f t="shared" si="12"/>
        <v>0</v>
      </c>
      <c r="DH47" s="14">
        <f t="shared" si="12"/>
        <v>0</v>
      </c>
      <c r="DI47" s="14">
        <f t="shared" si="12"/>
        <v>0</v>
      </c>
      <c r="DJ47" s="14">
        <f t="shared" si="12"/>
        <v>0</v>
      </c>
      <c r="DK47" s="14">
        <f t="shared" si="12"/>
        <v>0</v>
      </c>
      <c r="DL47" s="14">
        <f t="shared" si="12"/>
        <v>0</v>
      </c>
      <c r="DM47" s="14">
        <f t="shared" si="12"/>
        <v>0</v>
      </c>
      <c r="DN47" s="14">
        <f t="shared" si="12"/>
        <v>0</v>
      </c>
      <c r="DO47" s="14">
        <f t="shared" si="12"/>
        <v>0</v>
      </c>
      <c r="DP47" s="14">
        <f t="shared" si="12"/>
        <v>0</v>
      </c>
      <c r="DQ47" s="14">
        <f t="shared" si="12"/>
        <v>0</v>
      </c>
      <c r="DR47" s="14">
        <f t="shared" si="12"/>
        <v>0</v>
      </c>
      <c r="DS47" s="14">
        <f t="shared" si="12"/>
        <v>0</v>
      </c>
      <c r="DT47" s="14">
        <f t="shared" si="12"/>
        <v>0</v>
      </c>
    </row>
    <row r="48" spans="1:124" x14ac:dyDescent="0.3">
      <c r="A48" s="2" t="s">
        <v>21</v>
      </c>
      <c r="B48" s="14"/>
      <c r="C48" s="14">
        <f t="shared" ref="C48:AI55" si="13">C22-B22</f>
        <v>-2379.1866656360216</v>
      </c>
      <c r="D48" s="14">
        <f t="shared" si="13"/>
        <v>-1004.3826793748885</v>
      </c>
      <c r="E48" s="14">
        <f t="shared" si="13"/>
        <v>1512.7604902898893</v>
      </c>
      <c r="F48" s="14">
        <f t="shared" si="13"/>
        <v>-1351.154310700309</v>
      </c>
      <c r="G48" s="14">
        <f t="shared" si="13"/>
        <v>-540.67875145253493</v>
      </c>
      <c r="H48" s="14">
        <f t="shared" si="13"/>
        <v>-3.3445979161188006</v>
      </c>
      <c r="I48" s="14">
        <f t="shared" si="13"/>
        <v>-71.137124354718253</v>
      </c>
      <c r="J48" s="14">
        <f t="shared" si="13"/>
        <v>-425.90518809179775</v>
      </c>
      <c r="K48" s="14">
        <f t="shared" si="13"/>
        <v>-1380.3324281754903</v>
      </c>
      <c r="L48" s="14">
        <f t="shared" si="13"/>
        <v>-293.90082396194339</v>
      </c>
      <c r="M48" s="14">
        <f t="shared" si="13"/>
        <v>3019.7758248138707</v>
      </c>
      <c r="N48" s="14">
        <f t="shared" si="13"/>
        <v>1034.1664028004743</v>
      </c>
      <c r="O48" s="14">
        <f t="shared" si="13"/>
        <v>-207.66738877061289</v>
      </c>
      <c r="P48" s="14">
        <f t="shared" si="13"/>
        <v>26.343300173757598</v>
      </c>
      <c r="Q48" s="14">
        <f t="shared" si="13"/>
        <v>3734.2144943876192</v>
      </c>
      <c r="R48" s="14">
        <f t="shared" si="13"/>
        <v>-229.08786065189634</v>
      </c>
      <c r="S48" s="14">
        <f t="shared" si="13"/>
        <v>750.77697369281668</v>
      </c>
      <c r="T48" s="14">
        <f t="shared" si="13"/>
        <v>1498.3106854429934</v>
      </c>
      <c r="U48" s="14">
        <f t="shared" si="13"/>
        <v>-1078.0362896937877</v>
      </c>
      <c r="V48" s="14">
        <f t="shared" si="13"/>
        <v>-1121.9988351078937</v>
      </c>
      <c r="W48" s="14">
        <f t="shared" ref="W48:W55" si="14">W22-B22</f>
        <v>3112.3598051503068</v>
      </c>
      <c r="X48" s="14">
        <f t="shared" si="13"/>
        <v>1048.237268914585</v>
      </c>
      <c r="Y48" s="14">
        <f t="shared" si="13"/>
        <v>-1634.9241242647404</v>
      </c>
      <c r="Z48" s="14">
        <f t="shared" si="13"/>
        <v>3194.2587149696192</v>
      </c>
      <c r="AA48" s="14">
        <f t="shared" si="13"/>
        <v>-948.42891006020363</v>
      </c>
      <c r="AB48" s="14">
        <f t="shared" si="13"/>
        <v>-3208.1817288080929</v>
      </c>
      <c r="AC48" s="14">
        <f t="shared" si="13"/>
        <v>326.33430677105207</v>
      </c>
      <c r="AD48" s="14">
        <f t="shared" si="13"/>
        <v>-58.468894268968143</v>
      </c>
      <c r="AE48" s="14">
        <f t="shared" si="13"/>
        <v>-1358.997347394703</v>
      </c>
      <c r="AF48" s="14">
        <f t="shared" si="13"/>
        <v>449.75720612326404</v>
      </c>
      <c r="AG48" s="14">
        <f t="shared" si="13"/>
        <v>3857.2069247644977</v>
      </c>
      <c r="AH48" s="14">
        <f t="shared" si="13"/>
        <v>-486.66528489021584</v>
      </c>
      <c r="AI48" s="14">
        <f t="shared" si="13"/>
        <v>-450.51314393128268</v>
      </c>
      <c r="AJ48" s="14">
        <f t="shared" ref="AJ48:BV54" si="15">AJ22-AI22</f>
        <v>669.71915267058648</v>
      </c>
      <c r="AK48" s="14">
        <f t="shared" si="15"/>
        <v>-606.54623809247278</v>
      </c>
      <c r="AL48" s="14">
        <f t="shared" si="15"/>
        <v>-1186.0316177548375</v>
      </c>
      <c r="AM48" s="14">
        <f t="shared" si="15"/>
        <v>-328.47510374104604</v>
      </c>
      <c r="AN48" s="14">
        <f t="shared" si="15"/>
        <v>845.56540477951057</v>
      </c>
      <c r="AO48" s="14">
        <f t="shared" si="15"/>
        <v>-911.88026266917586</v>
      </c>
      <c r="AP48" s="14">
        <f t="shared" si="15"/>
        <v>-1501.9027790426044</v>
      </c>
      <c r="AQ48" s="14">
        <f t="shared" si="15"/>
        <v>-123.16699311207049</v>
      </c>
      <c r="AR48" s="14">
        <f t="shared" ref="AR48:AR55" si="16">AR22-W22</f>
        <v>-1349.083480299334</v>
      </c>
      <c r="AS48" s="14">
        <f t="shared" si="15"/>
        <v>2051.5818183979718</v>
      </c>
      <c r="AT48" s="14">
        <f t="shared" si="15"/>
        <v>-3064.453049062402</v>
      </c>
      <c r="AU48" s="14">
        <f t="shared" si="15"/>
        <v>50.826396067859605</v>
      </c>
      <c r="AV48" s="14">
        <f t="shared" si="15"/>
        <v>-350.9240745708812</v>
      </c>
      <c r="AW48" s="14">
        <f t="shared" si="15"/>
        <v>1391.1125752679072</v>
      </c>
      <c r="AX48" s="14">
        <f t="shared" si="15"/>
        <v>-2151.7155479806243</v>
      </c>
      <c r="AY48" s="14">
        <f t="shared" si="15"/>
        <v>414.78119151317514</v>
      </c>
      <c r="AZ48" s="14">
        <f t="shared" si="15"/>
        <v>874.26403973379638</v>
      </c>
      <c r="BA48" s="14">
        <f t="shared" si="15"/>
        <v>107.8514566848753</v>
      </c>
      <c r="BB48" s="14">
        <f t="shared" si="15"/>
        <v>3434.6765435715206</v>
      </c>
      <c r="BC48" s="14">
        <f t="shared" si="15"/>
        <v>541.78494860080536</v>
      </c>
      <c r="BD48" s="14">
        <f t="shared" si="15"/>
        <v>1734.9600209672935</v>
      </c>
      <c r="BE48" s="14">
        <f t="shared" si="15"/>
        <v>1433.7686147354543</v>
      </c>
      <c r="BF48" s="14">
        <f t="shared" si="15"/>
        <v>130.83941074297763</v>
      </c>
      <c r="BG48" s="14">
        <f t="shared" si="15"/>
        <v>2513.6238256157376</v>
      </c>
      <c r="BH48" s="14">
        <f t="shared" si="15"/>
        <v>859.90166160289664</v>
      </c>
      <c r="BI48" s="14">
        <f t="shared" si="15"/>
        <v>418.43739684019238</v>
      </c>
      <c r="BJ48" s="14">
        <f t="shared" si="15"/>
        <v>1484.8479105973383</v>
      </c>
      <c r="BK48" s="14">
        <f t="shared" si="15"/>
        <v>371.75411515170708</v>
      </c>
      <c r="BL48" s="14">
        <f t="shared" ref="BL48:BL55" si="17">BL22-AR22</f>
        <v>5442.6470919699641</v>
      </c>
      <c r="BM48" s="14">
        <f t="shared" si="15"/>
        <v>6622.74623423093</v>
      </c>
      <c r="BN48" s="14">
        <f t="shared" si="15"/>
        <v>1041.2267420807621</v>
      </c>
      <c r="BO48" s="14">
        <f t="shared" si="15"/>
        <v>2650.7140250450466</v>
      </c>
      <c r="BP48" s="14">
        <f t="shared" si="15"/>
        <v>-994.17805200919975</v>
      </c>
      <c r="BQ48" s="14">
        <f t="shared" si="15"/>
        <v>2703.507400145405</v>
      </c>
      <c r="BR48" s="14">
        <f t="shared" si="15"/>
        <v>-1035.0606640329352</v>
      </c>
      <c r="BS48" s="14">
        <f t="shared" si="15"/>
        <v>-1254.5694524125429</v>
      </c>
      <c r="BT48" s="14">
        <f t="shared" si="15"/>
        <v>1000.7412759419531</v>
      </c>
      <c r="BU48" s="14">
        <f t="shared" si="15"/>
        <v>910.48277959146071</v>
      </c>
      <c r="BV48" s="14">
        <f t="shared" si="15"/>
        <v>-3678.5371843058383</v>
      </c>
      <c r="BW48" s="14">
        <f t="shared" ref="BW48:DT50" si="18">BW22-BV22</f>
        <v>-4079.5047014922602</v>
      </c>
      <c r="BX48" s="14">
        <f t="shared" si="18"/>
        <v>1439.7542566683842</v>
      </c>
      <c r="BY48" s="14">
        <f t="shared" si="18"/>
        <v>-1213.8312025477644</v>
      </c>
      <c r="BZ48" s="14">
        <f t="shared" si="18"/>
        <v>740.24567029334139</v>
      </c>
      <c r="CA48" s="14">
        <f t="shared" si="18"/>
        <v>1557.9219440823654</v>
      </c>
      <c r="CB48" s="14">
        <f t="shared" si="18"/>
        <v>3071.863007747801</v>
      </c>
      <c r="CC48" s="14">
        <f t="shared" si="18"/>
        <v>1523.1901793467114</v>
      </c>
      <c r="CD48" s="14">
        <f t="shared" si="18"/>
        <v>1088.8993352991529</v>
      </c>
      <c r="CE48" s="14">
        <f t="shared" si="18"/>
        <v>63.666301084915176</v>
      </c>
      <c r="CF48" s="14">
        <f t="shared" si="18"/>
        <v>-10801.651577203767</v>
      </c>
      <c r="CG48" s="14">
        <f t="shared" ref="CG48:CG55" si="19">CG22-BL22</f>
        <v>9151.0655027002795</v>
      </c>
      <c r="CH48" s="14">
        <f t="shared" si="18"/>
        <v>-745.0841274271952</v>
      </c>
      <c r="CI48" s="14">
        <f t="shared" si="18"/>
        <v>-817.08632677257992</v>
      </c>
      <c r="CJ48" s="14">
        <f t="shared" si="18"/>
        <v>-1553.4009127682075</v>
      </c>
      <c r="CK48" s="14">
        <f t="shared" si="18"/>
        <v>-214.2213593958877</v>
      </c>
      <c r="CL48" s="14">
        <f t="shared" si="18"/>
        <v>-240.07071644975804</v>
      </c>
      <c r="CM48" s="14">
        <f t="shared" si="18"/>
        <v>717.8757436668966</v>
      </c>
      <c r="CN48" s="14">
        <f t="shared" si="18"/>
        <v>-2608.004019272048</v>
      </c>
      <c r="CO48" s="14">
        <f t="shared" si="18"/>
        <v>-3636.4667929529678</v>
      </c>
      <c r="CP48" s="14">
        <f t="shared" si="18"/>
        <v>2803.1853526128689</v>
      </c>
      <c r="CQ48" s="14">
        <f t="shared" si="18"/>
        <v>5629.720520716277</v>
      </c>
      <c r="CR48" s="14">
        <f t="shared" si="18"/>
        <v>1191.769943236839</v>
      </c>
      <c r="CS48" s="14">
        <f t="shared" si="18"/>
        <v>-1183.6898923666449</v>
      </c>
      <c r="CT48" s="14">
        <f t="shared" si="18"/>
        <v>-244.49698984401766</v>
      </c>
      <c r="CU48" s="14">
        <f t="shared" si="18"/>
        <v>-131.05041660007555</v>
      </c>
      <c r="CV48" s="14">
        <f t="shared" si="18"/>
        <v>1256.9969307949068</v>
      </c>
      <c r="CW48" s="14">
        <f t="shared" si="18"/>
        <v>-996.74989440618083</v>
      </c>
      <c r="CX48" s="14">
        <f t="shared" si="18"/>
        <v>-4076.9189291888615</v>
      </c>
      <c r="CY48" s="14">
        <f t="shared" si="18"/>
        <v>598.28108348010574</v>
      </c>
      <c r="CZ48" s="14">
        <f t="shared" si="18"/>
        <v>1932.1573505153647</v>
      </c>
      <c r="DA48" s="14">
        <f t="shared" ref="DA48:DA55" si="20">DA22-CG22</f>
        <v>-1738.9437389788218</v>
      </c>
      <c r="DB48" s="14">
        <f t="shared" si="18"/>
        <v>-1691.9439280658262</v>
      </c>
      <c r="DC48" s="14">
        <f t="shared" si="18"/>
        <v>-222.41088249930181</v>
      </c>
      <c r="DD48" s="14">
        <f t="shared" si="18"/>
        <v>-972.71633049938828</v>
      </c>
      <c r="DE48" s="14">
        <f t="shared" si="18"/>
        <v>126.57248094875831</v>
      </c>
      <c r="DF48" s="14">
        <f t="shared" si="18"/>
        <v>-311.01536287972704</v>
      </c>
      <c r="DG48" s="14">
        <f t="shared" si="18"/>
        <v>1673.0507649309002</v>
      </c>
      <c r="DH48" s="14">
        <f t="shared" si="18"/>
        <v>-419.88143309019506</v>
      </c>
      <c r="DI48" s="14">
        <f t="shared" si="18"/>
        <v>696.01356069359463</v>
      </c>
      <c r="DJ48" s="14">
        <f t="shared" si="18"/>
        <v>-1214.7997122935485</v>
      </c>
      <c r="DK48" s="14">
        <f t="shared" si="18"/>
        <v>3177.3643990403507</v>
      </c>
      <c r="DL48" s="14">
        <f t="shared" si="18"/>
        <v>-3034.7163748965831</v>
      </c>
      <c r="DM48" s="14">
        <f t="shared" si="18"/>
        <v>-19380.54655801761</v>
      </c>
      <c r="DN48" s="14">
        <f t="shared" si="18"/>
        <v>20067.204550853348</v>
      </c>
      <c r="DO48" s="14">
        <f t="shared" si="18"/>
        <v>226.00242568552494</v>
      </c>
      <c r="DP48" s="14">
        <f t="shared" si="18"/>
        <v>-141.67022584541701</v>
      </c>
      <c r="DQ48" s="14">
        <f t="shared" si="18"/>
        <v>-347.39126008294988</v>
      </c>
      <c r="DR48" s="14">
        <f t="shared" si="18"/>
        <v>-29.711345131043345</v>
      </c>
      <c r="DS48" s="14">
        <f t="shared" si="18"/>
        <v>-9823.4711697653402</v>
      </c>
      <c r="DT48" s="14">
        <f t="shared" si="18"/>
        <v>10016.915940236184</v>
      </c>
    </row>
    <row r="49" spans="1:124" s="22" customFormat="1" x14ac:dyDescent="0.3">
      <c r="A49" s="20" t="s">
        <v>4</v>
      </c>
      <c r="B49" s="23"/>
      <c r="C49" s="23">
        <f t="shared" si="13"/>
        <v>-158186.29631020036</v>
      </c>
      <c r="D49" s="23">
        <f t="shared" si="13"/>
        <v>22593.918039900251</v>
      </c>
      <c r="E49" s="23">
        <f t="shared" si="13"/>
        <v>-49117.062756100204</v>
      </c>
      <c r="F49" s="23">
        <f t="shared" si="13"/>
        <v>-45732.641522600083</v>
      </c>
      <c r="G49" s="23">
        <f t="shared" si="13"/>
        <v>-18464.2604311998</v>
      </c>
      <c r="H49" s="23">
        <f t="shared" si="13"/>
        <v>152504.05748800002</v>
      </c>
      <c r="I49" s="23">
        <f t="shared" si="13"/>
        <v>-3761.7417721000966</v>
      </c>
      <c r="J49" s="23">
        <f t="shared" si="13"/>
        <v>-4011.9237197998445</v>
      </c>
      <c r="K49" s="23">
        <f t="shared" si="13"/>
        <v>2974.7903664002661</v>
      </c>
      <c r="L49" s="23">
        <f t="shared" si="13"/>
        <v>6387.4428106995765</v>
      </c>
      <c r="M49" s="23">
        <f t="shared" si="13"/>
        <v>5974.6944991999771</v>
      </c>
      <c r="N49" s="23">
        <f t="shared" si="13"/>
        <v>-29557.683480799897</v>
      </c>
      <c r="O49" s="23">
        <f t="shared" si="13"/>
        <v>-38877.757852900075</v>
      </c>
      <c r="P49" s="23">
        <f t="shared" si="13"/>
        <v>-35542.868339599809</v>
      </c>
      <c r="Q49" s="23">
        <f t="shared" si="13"/>
        <v>-978.24677440035157</v>
      </c>
      <c r="R49" s="23">
        <f t="shared" si="13"/>
        <v>4633.1087535000406</v>
      </c>
      <c r="S49" s="23">
        <f t="shared" si="13"/>
        <v>-1401.5620561998803</v>
      </c>
      <c r="T49" s="23">
        <f t="shared" si="13"/>
        <v>10457.68167940015</v>
      </c>
      <c r="U49" s="23">
        <f t="shared" si="13"/>
        <v>5467.2963635995984</v>
      </c>
      <c r="V49" s="23">
        <f t="shared" si="13"/>
        <v>1360.258005700307</v>
      </c>
      <c r="W49" s="23">
        <f t="shared" si="14"/>
        <v>-165677.11378010013</v>
      </c>
      <c r="X49" s="23">
        <f t="shared" si="13"/>
        <v>-31872.438130200142</v>
      </c>
      <c r="Y49" s="23">
        <f t="shared" si="13"/>
        <v>25339.070738499984</v>
      </c>
      <c r="Z49" s="23">
        <f t="shared" si="13"/>
        <v>25730.618779800134</v>
      </c>
      <c r="AA49" s="23">
        <f t="shared" si="13"/>
        <v>-3296.9880709997378</v>
      </c>
      <c r="AB49" s="23">
        <f t="shared" si="13"/>
        <v>-53306.642686800333</v>
      </c>
      <c r="AC49" s="23">
        <f t="shared" si="13"/>
        <v>1240.696680100169</v>
      </c>
      <c r="AD49" s="23">
        <f t="shared" si="13"/>
        <v>-7880.9487038000952</v>
      </c>
      <c r="AE49" s="23">
        <f t="shared" si="13"/>
        <v>-5139.3973819001112</v>
      </c>
      <c r="AF49" s="23">
        <f t="shared" si="13"/>
        <v>-70284.627562499838</v>
      </c>
      <c r="AG49" s="23">
        <f t="shared" si="13"/>
        <v>139338.94212480006</v>
      </c>
      <c r="AH49" s="23">
        <f t="shared" si="13"/>
        <v>-2977.4992268003989</v>
      </c>
      <c r="AI49" s="23">
        <f t="shared" si="13"/>
        <v>12418.150278900051</v>
      </c>
      <c r="AJ49" s="23">
        <f t="shared" si="15"/>
        <v>-17140.789610299747</v>
      </c>
      <c r="AK49" s="23">
        <f t="shared" si="15"/>
        <v>-37699.622219900135</v>
      </c>
      <c r="AL49" s="23">
        <f t="shared" si="15"/>
        <v>-3816.4845660999417</v>
      </c>
      <c r="AM49" s="23">
        <f t="shared" si="15"/>
        <v>-3689.445936600212</v>
      </c>
      <c r="AN49" s="23">
        <f t="shared" si="15"/>
        <v>-2536.141196699813</v>
      </c>
      <c r="AO49" s="23">
        <f t="shared" si="15"/>
        <v>1925.8297735000961</v>
      </c>
      <c r="AP49" s="23">
        <f t="shared" si="15"/>
        <v>-2460.556432900019</v>
      </c>
      <c r="AQ49" s="23">
        <f t="shared" si="15"/>
        <v>-29809.684658699669</v>
      </c>
      <c r="AR49" s="23">
        <f t="shared" si="16"/>
        <v>-30155.64123570011</v>
      </c>
      <c r="AS49" s="23">
        <f t="shared" si="15"/>
        <v>-12812.532817099942</v>
      </c>
      <c r="AT49" s="23">
        <f t="shared" si="15"/>
        <v>34982.320721900091</v>
      </c>
      <c r="AU49" s="23">
        <f t="shared" si="15"/>
        <v>-9.4792304001748562</v>
      </c>
      <c r="AV49" s="23">
        <f t="shared" si="15"/>
        <v>-3937.4445846998133</v>
      </c>
      <c r="AW49" s="23">
        <f t="shared" si="15"/>
        <v>6814.4390541000757</v>
      </c>
      <c r="AX49" s="23">
        <f t="shared" si="15"/>
        <v>-6653.3358671001624</v>
      </c>
      <c r="AY49" s="23">
        <f t="shared" si="15"/>
        <v>-39977.48455579998</v>
      </c>
      <c r="AZ49" s="23">
        <f t="shared" si="15"/>
        <v>44379.240932000102</v>
      </c>
      <c r="BA49" s="23">
        <f t="shared" si="15"/>
        <v>-9768.5054606997874</v>
      </c>
      <c r="BB49" s="23">
        <f t="shared" si="15"/>
        <v>-5382.3559706006199</v>
      </c>
      <c r="BC49" s="23">
        <f t="shared" si="15"/>
        <v>-6171.4152320998255</v>
      </c>
      <c r="BD49" s="23">
        <f t="shared" si="15"/>
        <v>-33942.350768700009</v>
      </c>
      <c r="BE49" s="23">
        <f t="shared" si="15"/>
        <v>1892.8385733002797</v>
      </c>
      <c r="BF49" s="23">
        <f t="shared" si="15"/>
        <v>-17752.22487460007</v>
      </c>
      <c r="BG49" s="23">
        <f t="shared" si="15"/>
        <v>3632.6826275996864</v>
      </c>
      <c r="BH49" s="23">
        <f t="shared" si="15"/>
        <v>-183.96846469980665</v>
      </c>
      <c r="BI49" s="23">
        <f t="shared" si="15"/>
        <v>963.53889480000362</v>
      </c>
      <c r="BJ49" s="23">
        <f t="shared" si="15"/>
        <v>101682.76825300022</v>
      </c>
      <c r="BK49" s="23">
        <f t="shared" si="15"/>
        <v>21418.822136499919</v>
      </c>
      <c r="BL49" s="23">
        <f t="shared" si="17"/>
        <v>87343.032749900129</v>
      </c>
      <c r="BM49" s="23">
        <f t="shared" si="15"/>
        <v>26523.821502699982</v>
      </c>
      <c r="BN49" s="23">
        <f t="shared" si="15"/>
        <v>-3980.5731993005611</v>
      </c>
      <c r="BO49" s="23">
        <f t="shared" si="15"/>
        <v>-160506.38947629952</v>
      </c>
      <c r="BP49" s="23">
        <f t="shared" si="15"/>
        <v>10778.860003000125</v>
      </c>
      <c r="BQ49" s="23">
        <f t="shared" si="15"/>
        <v>-650.97980630025268</v>
      </c>
      <c r="BR49" s="23">
        <f t="shared" si="15"/>
        <v>-11270.645263899816</v>
      </c>
      <c r="BS49" s="23">
        <f t="shared" si="15"/>
        <v>-12124.693394800182</v>
      </c>
      <c r="BT49" s="23">
        <f t="shared" si="15"/>
        <v>94008.844420499867</v>
      </c>
      <c r="BU49" s="23">
        <f t="shared" si="15"/>
        <v>-1040.2348983997945</v>
      </c>
      <c r="BV49" s="23">
        <f t="shared" si="15"/>
        <v>1628.6089068001602</v>
      </c>
      <c r="BW49" s="23">
        <f t="shared" si="18"/>
        <v>-5000.7990984003991</v>
      </c>
      <c r="BX49" s="23">
        <f t="shared" si="18"/>
        <v>-24111.976182199782</v>
      </c>
      <c r="BY49" s="23">
        <f t="shared" si="18"/>
        <v>-13653.132002499886</v>
      </c>
      <c r="BZ49" s="23">
        <f t="shared" si="18"/>
        <v>-19498.5129168001</v>
      </c>
      <c r="CA49" s="23">
        <f t="shared" si="18"/>
        <v>-54812.510067599826</v>
      </c>
      <c r="CB49" s="23">
        <f t="shared" si="18"/>
        <v>-58353.999822200276</v>
      </c>
      <c r="CC49" s="23">
        <f t="shared" si="18"/>
        <v>-19216.82592740003</v>
      </c>
      <c r="CD49" s="23">
        <f t="shared" si="18"/>
        <v>86282.439808700001</v>
      </c>
      <c r="CE49" s="23">
        <f t="shared" si="18"/>
        <v>-10725.156694399659</v>
      </c>
      <c r="CF49" s="23">
        <f t="shared" si="18"/>
        <v>185941.0720774997</v>
      </c>
      <c r="CG49" s="23">
        <f t="shared" si="19"/>
        <v>-50782.315844200319</v>
      </c>
      <c r="CH49" s="23">
        <f t="shared" si="18"/>
        <v>14779.107871800195</v>
      </c>
      <c r="CI49" s="23">
        <f t="shared" si="18"/>
        <v>23030.007620100165</v>
      </c>
      <c r="CJ49" s="23">
        <f t="shared" si="18"/>
        <v>18061.632223099936</v>
      </c>
      <c r="CK49" s="23">
        <f t="shared" si="18"/>
        <v>2378.6279213000089</v>
      </c>
      <c r="CL49" s="23">
        <f t="shared" si="18"/>
        <v>-160727.59171530022</v>
      </c>
      <c r="CM49" s="23">
        <f t="shared" si="18"/>
        <v>-3738.3304967996664</v>
      </c>
      <c r="CN49" s="23">
        <f t="shared" si="18"/>
        <v>-31946.461060200119</v>
      </c>
      <c r="CO49" s="23">
        <f t="shared" si="18"/>
        <v>-22357.323316700291</v>
      </c>
      <c r="CP49" s="23">
        <f t="shared" si="18"/>
        <v>170772.26583960024</v>
      </c>
      <c r="CQ49" s="23">
        <f t="shared" si="18"/>
        <v>10526.727893799776</v>
      </c>
      <c r="CR49" s="23">
        <f t="shared" si="18"/>
        <v>-18418.452543899883</v>
      </c>
      <c r="CS49" s="23">
        <f t="shared" si="18"/>
        <v>-23590.72838879982</v>
      </c>
      <c r="CT49" s="23">
        <f t="shared" si="18"/>
        <v>-371.87142580025829</v>
      </c>
      <c r="CU49" s="23">
        <f t="shared" si="18"/>
        <v>10237.705351400189</v>
      </c>
      <c r="CV49" s="23">
        <f t="shared" si="18"/>
        <v>-58447.454604100203</v>
      </c>
      <c r="CW49" s="23">
        <f t="shared" si="18"/>
        <v>20743.901831900002</v>
      </c>
      <c r="CX49" s="23">
        <f t="shared" si="18"/>
        <v>2602.5188572001643</v>
      </c>
      <c r="CY49" s="23">
        <f t="shared" si="18"/>
        <v>-25247.636627900181</v>
      </c>
      <c r="CZ49" s="23">
        <f t="shared" si="18"/>
        <v>14271.071680300171</v>
      </c>
      <c r="DA49" s="23">
        <f t="shared" si="20"/>
        <v>-45451.912054199493</v>
      </c>
      <c r="DB49" s="23">
        <f t="shared" si="18"/>
        <v>15211.383412999567</v>
      </c>
      <c r="DC49" s="23">
        <f t="shared" si="18"/>
        <v>31895.819316200214</v>
      </c>
      <c r="DD49" s="23">
        <f t="shared" si="18"/>
        <v>-75040.855957200052</v>
      </c>
      <c r="DE49" s="23">
        <f t="shared" si="18"/>
        <v>-674.5021905999165</v>
      </c>
      <c r="DF49" s="23">
        <f t="shared" si="18"/>
        <v>-10393.240711500403</v>
      </c>
      <c r="DG49" s="23">
        <f t="shared" si="18"/>
        <v>2513.6563354004174</v>
      </c>
      <c r="DH49" s="23">
        <f t="shared" si="18"/>
        <v>-19878.227358600125</v>
      </c>
      <c r="DI49" s="23">
        <f t="shared" si="18"/>
        <v>90932.907293499913</v>
      </c>
      <c r="DJ49" s="23">
        <f t="shared" si="18"/>
        <v>5718.9184383000247</v>
      </c>
      <c r="DK49" s="23">
        <f t="shared" si="18"/>
        <v>7234.1052285998594</v>
      </c>
      <c r="DL49" s="23">
        <f t="shared" si="18"/>
        <v>-4912.6331431996077</v>
      </c>
      <c r="DM49" s="23">
        <f t="shared" si="18"/>
        <v>-23369.232756700367</v>
      </c>
      <c r="DN49" s="23">
        <f t="shared" si="18"/>
        <v>26262.158942300128</v>
      </c>
      <c r="DO49" s="23">
        <f t="shared" si="18"/>
        <v>-47099.339536400279</v>
      </c>
      <c r="DP49" s="23">
        <f t="shared" si="18"/>
        <v>-1681.0514505996834</v>
      </c>
      <c r="DQ49" s="23">
        <f t="shared" si="18"/>
        <v>14861.58065589983</v>
      </c>
      <c r="DR49" s="23">
        <f t="shared" si="18"/>
        <v>-6193.4018606997561</v>
      </c>
      <c r="DS49" s="23">
        <f t="shared" si="18"/>
        <v>169625.58025159989</v>
      </c>
      <c r="DT49" s="23">
        <f t="shared" si="18"/>
        <v>7237.9083558998536</v>
      </c>
    </row>
    <row r="50" spans="1:124" x14ac:dyDescent="0.3">
      <c r="A50" s="2" t="s">
        <v>5</v>
      </c>
      <c r="B50" s="14"/>
      <c r="C50" s="14">
        <f t="shared" si="13"/>
        <v>5056.6024700000416</v>
      </c>
      <c r="D50" s="14">
        <f t="shared" si="13"/>
        <v>-926.84814740007278</v>
      </c>
      <c r="E50" s="14">
        <f t="shared" si="13"/>
        <v>-981.70459999993909</v>
      </c>
      <c r="F50" s="14">
        <f t="shared" si="13"/>
        <v>-1049.058085000026</v>
      </c>
      <c r="G50" s="14">
        <f t="shared" si="13"/>
        <v>-6631.9688399999868</v>
      </c>
      <c r="H50" s="14">
        <f t="shared" si="13"/>
        <v>-5311.7776020000456</v>
      </c>
      <c r="I50" s="14">
        <f t="shared" si="13"/>
        <v>-1191.9771965999389</v>
      </c>
      <c r="J50" s="14">
        <f t="shared" si="13"/>
        <v>-1730.9390700000804</v>
      </c>
      <c r="K50" s="14">
        <f t="shared" si="13"/>
        <v>-3898.026520999847</v>
      </c>
      <c r="L50" s="14">
        <f t="shared" si="13"/>
        <v>-914.40087000001222</v>
      </c>
      <c r="M50" s="14">
        <f t="shared" si="13"/>
        <v>-3931.1556600000476</v>
      </c>
      <c r="N50" s="14">
        <f t="shared" si="13"/>
        <v>-2510.1321664999705</v>
      </c>
      <c r="O50" s="14">
        <f t="shared" si="13"/>
        <v>-1905.382401100127</v>
      </c>
      <c r="P50" s="14">
        <f t="shared" si="13"/>
        <v>-7000.1608841998968</v>
      </c>
      <c r="Q50" s="14">
        <f t="shared" si="13"/>
        <v>-7971.7495015000459</v>
      </c>
      <c r="R50" s="14">
        <f t="shared" si="13"/>
        <v>-7480.9787099999376</v>
      </c>
      <c r="S50" s="14">
        <f t="shared" si="13"/>
        <v>-2368.2439099000767</v>
      </c>
      <c r="T50" s="14">
        <f t="shared" si="13"/>
        <v>-524.2673299999442</v>
      </c>
      <c r="U50" s="14">
        <f t="shared" si="13"/>
        <v>-2374.6490462999791</v>
      </c>
      <c r="V50" s="14">
        <f t="shared" si="13"/>
        <v>-4157.545049999957</v>
      </c>
      <c r="W50" s="14">
        <f t="shared" si="14"/>
        <v>-59383.53690019995</v>
      </c>
      <c r="X50" s="14">
        <f t="shared" si="13"/>
        <v>5885.6492500000168</v>
      </c>
      <c r="Y50" s="14">
        <f t="shared" si="13"/>
        <v>5797.0118899999652</v>
      </c>
      <c r="Z50" s="14">
        <f t="shared" si="13"/>
        <v>4294.1916472000303</v>
      </c>
      <c r="AA50" s="14">
        <f t="shared" si="13"/>
        <v>2572.023203699966</v>
      </c>
      <c r="AB50" s="14">
        <f t="shared" si="13"/>
        <v>-595.89212049997877</v>
      </c>
      <c r="AC50" s="14">
        <f t="shared" si="13"/>
        <v>427.72758000006434</v>
      </c>
      <c r="AD50" s="14">
        <f t="shared" si="13"/>
        <v>3366.990232000011</v>
      </c>
      <c r="AE50" s="14">
        <f t="shared" si="13"/>
        <v>1528.5444264998659</v>
      </c>
      <c r="AF50" s="14">
        <f t="shared" si="13"/>
        <v>-1637.8446006999584</v>
      </c>
      <c r="AG50" s="14">
        <f t="shared" si="13"/>
        <v>-2976.8092320000287</v>
      </c>
      <c r="AH50" s="14">
        <f t="shared" si="13"/>
        <v>-2589.3479850000003</v>
      </c>
      <c r="AI50" s="14">
        <f t="shared" si="13"/>
        <v>2037.1255717000458</v>
      </c>
      <c r="AJ50" s="14">
        <f t="shared" si="15"/>
        <v>-2068.2218834999949</v>
      </c>
      <c r="AK50" s="14">
        <f t="shared" si="15"/>
        <v>-3481.9316340000369</v>
      </c>
      <c r="AL50" s="14">
        <f t="shared" si="15"/>
        <v>-5461.1477399999276</v>
      </c>
      <c r="AM50" s="14">
        <f t="shared" si="15"/>
        <v>-4143.3703365001129</v>
      </c>
      <c r="AN50" s="14">
        <f t="shared" si="15"/>
        <v>-244.91924439999275</v>
      </c>
      <c r="AO50" s="14">
        <f t="shared" si="15"/>
        <v>-1878.2683932998916</v>
      </c>
      <c r="AP50" s="14">
        <f t="shared" si="15"/>
        <v>-3153.7257066001184</v>
      </c>
      <c r="AQ50" s="14">
        <f t="shared" si="15"/>
        <v>-3281.86654800002</v>
      </c>
      <c r="AR50" s="14">
        <f t="shared" si="16"/>
        <v>-6249.2710569000337</v>
      </c>
      <c r="AS50" s="14">
        <f t="shared" si="15"/>
        <v>6048.4653483000584</v>
      </c>
      <c r="AT50" s="14">
        <f t="shared" si="15"/>
        <v>5883.4804518999299</v>
      </c>
      <c r="AU50" s="14">
        <f t="shared" si="15"/>
        <v>5448.1361004000064</v>
      </c>
      <c r="AV50" s="14">
        <f t="shared" si="15"/>
        <v>5663.2805551999481</v>
      </c>
      <c r="AW50" s="14">
        <f t="shared" si="15"/>
        <v>8042.155983600067</v>
      </c>
      <c r="AX50" s="14">
        <f t="shared" si="15"/>
        <v>2177.8008802999975</v>
      </c>
      <c r="AY50" s="14">
        <f t="shared" si="15"/>
        <v>-1433.2168000000529</v>
      </c>
      <c r="AZ50" s="14">
        <f t="shared" si="15"/>
        <v>-2915.3875502999872</v>
      </c>
      <c r="BA50" s="14">
        <f t="shared" si="15"/>
        <v>-304.499719999847</v>
      </c>
      <c r="BB50" s="14">
        <f t="shared" si="15"/>
        <v>-833.98055000009481</v>
      </c>
      <c r="BC50" s="14">
        <f t="shared" si="15"/>
        <v>2257.0528526999988</v>
      </c>
      <c r="BD50" s="14">
        <f t="shared" si="15"/>
        <v>-3559.8522700000321</v>
      </c>
      <c r="BE50" s="14">
        <f t="shared" si="15"/>
        <v>-6484.0474034999497</v>
      </c>
      <c r="BF50" s="14">
        <f t="shared" si="15"/>
        <v>-4663.9980305000208</v>
      </c>
      <c r="BG50" s="14">
        <f t="shared" si="15"/>
        <v>-790.97068160003982</v>
      </c>
      <c r="BH50" s="14">
        <f t="shared" si="15"/>
        <v>-3005.6654570000246</v>
      </c>
      <c r="BI50" s="14">
        <f t="shared" si="15"/>
        <v>-3299.3333245000103</v>
      </c>
      <c r="BJ50" s="14">
        <f t="shared" si="15"/>
        <v>-3907.7661899999948</v>
      </c>
      <c r="BK50" s="14">
        <f t="shared" si="15"/>
        <v>-1932.3034537000349</v>
      </c>
      <c r="BL50" s="14">
        <f t="shared" si="17"/>
        <v>5117.2539635999128</v>
      </c>
      <c r="BM50" s="14">
        <f t="shared" si="15"/>
        <v>3356.8544650000986</v>
      </c>
      <c r="BN50" s="14">
        <f t="shared" si="15"/>
        <v>3357.2905599998776</v>
      </c>
      <c r="BO50" s="14">
        <f t="shared" si="15"/>
        <v>1874.0647323001176</v>
      </c>
      <c r="BP50" s="14">
        <f t="shared" si="15"/>
        <v>3640.1010524999583</v>
      </c>
      <c r="BQ50" s="14">
        <f t="shared" si="15"/>
        <v>5317.2295295000076</v>
      </c>
      <c r="BR50" s="14">
        <f t="shared" si="15"/>
        <v>4151.1242182999849</v>
      </c>
      <c r="BS50" s="14">
        <f t="shared" si="15"/>
        <v>-1497.1303619999671</v>
      </c>
      <c r="BT50" s="14">
        <f t="shared" si="15"/>
        <v>-2522.8951681000181</v>
      </c>
      <c r="BU50" s="14">
        <f t="shared" si="15"/>
        <v>-1661.5750400000252</v>
      </c>
      <c r="BV50" s="14">
        <f t="shared" si="15"/>
        <v>1750.1651667001424</v>
      </c>
      <c r="BW50" s="14">
        <f t="shared" si="18"/>
        <v>-1325.4688400001032</v>
      </c>
      <c r="BX50" s="14">
        <f t="shared" si="18"/>
        <v>-1833.7925558999414</v>
      </c>
      <c r="BY50" s="14">
        <f t="shared" si="18"/>
        <v>-3076.6325800000923</v>
      </c>
      <c r="BZ50" s="14">
        <f t="shared" si="18"/>
        <v>-2649.5136575000361</v>
      </c>
      <c r="CA50" s="14">
        <f t="shared" si="18"/>
        <v>28.170138000044972</v>
      </c>
      <c r="CB50" s="14">
        <f t="shared" si="18"/>
        <v>-2653.0124129999895</v>
      </c>
      <c r="CC50" s="14">
        <f t="shared" si="18"/>
        <v>-4334.5556100000395</v>
      </c>
      <c r="CD50" s="14">
        <f t="shared" si="18"/>
        <v>-4461.7417349999305</v>
      </c>
      <c r="CE50" s="14">
        <f t="shared" si="18"/>
        <v>-3253.7564540000167</v>
      </c>
      <c r="CF50" s="14">
        <f t="shared" si="18"/>
        <v>-1951.918468699907</v>
      </c>
      <c r="CG50" s="14">
        <f t="shared" si="19"/>
        <v>-5723.7753959000111</v>
      </c>
      <c r="CH50" s="14">
        <f t="shared" si="18"/>
        <v>1575.5287750001298</v>
      </c>
      <c r="CI50" s="14">
        <f t="shared" si="18"/>
        <v>5397.9393789999885</v>
      </c>
      <c r="CJ50" s="14">
        <f t="shared" si="18"/>
        <v>3982.0870832999935</v>
      </c>
      <c r="CK50" s="14">
        <f t="shared" si="18"/>
        <v>4637.1514099999331</v>
      </c>
      <c r="CL50" s="14">
        <f t="shared" si="18"/>
        <v>1884.9683891999302</v>
      </c>
      <c r="CM50" s="14">
        <f t="shared" si="18"/>
        <v>5855.976920000161</v>
      </c>
      <c r="CN50" s="14">
        <f t="shared" si="18"/>
        <v>152.00426339998376</v>
      </c>
      <c r="CO50" s="14">
        <f t="shared" si="18"/>
        <v>-3460.1675800001249</v>
      </c>
      <c r="CP50" s="14">
        <f t="shared" si="18"/>
        <v>-3026.1346279998543</v>
      </c>
      <c r="CQ50" s="14">
        <f t="shared" si="18"/>
        <v>-1897.7883500000462</v>
      </c>
      <c r="CR50" s="14">
        <f t="shared" si="18"/>
        <v>-565.62828999990597</v>
      </c>
      <c r="CS50" s="14">
        <f t="shared" si="18"/>
        <v>1192.4998984999256</v>
      </c>
      <c r="CT50" s="14">
        <f t="shared" si="18"/>
        <v>-2853.8582901000045</v>
      </c>
      <c r="CU50" s="14">
        <f t="shared" si="18"/>
        <v>-3218.8457300000591</v>
      </c>
      <c r="CV50" s="14">
        <f t="shared" si="18"/>
        <v>-3885.2185070000123</v>
      </c>
      <c r="CW50" s="14">
        <f t="shared" si="18"/>
        <v>1703.7491000000155</v>
      </c>
      <c r="CX50" s="14">
        <f t="shared" si="18"/>
        <v>2280.5088799999794</v>
      </c>
      <c r="CY50" s="14">
        <f t="shared" si="18"/>
        <v>-69.721169999917038</v>
      </c>
      <c r="CZ50" s="14">
        <f t="shared" si="18"/>
        <v>-2116.8920059000375</v>
      </c>
      <c r="DA50" s="14">
        <f t="shared" si="20"/>
        <v>10700.112653400167</v>
      </c>
      <c r="DB50" s="14">
        <f t="shared" si="18"/>
        <v>5753.1784101999365</v>
      </c>
      <c r="DC50" s="14">
        <f t="shared" si="18"/>
        <v>4185.8205688999733</v>
      </c>
      <c r="DD50" s="14">
        <f t="shared" si="18"/>
        <v>4669.978531000088</v>
      </c>
      <c r="DE50" s="14">
        <f t="shared" si="18"/>
        <v>5013.4947989998618</v>
      </c>
      <c r="DF50" s="14">
        <f t="shared" si="18"/>
        <v>7217.5614620000124</v>
      </c>
      <c r="DG50" s="14">
        <f t="shared" si="18"/>
        <v>6986.1889700000174</v>
      </c>
      <c r="DH50" s="14">
        <f t="shared" si="18"/>
        <v>-178.55148000002373</v>
      </c>
      <c r="DI50" s="14">
        <f t="shared" si="18"/>
        <v>-1452.2131550000049</v>
      </c>
      <c r="DJ50" s="14">
        <f t="shared" si="18"/>
        <v>-651.41344999999274</v>
      </c>
      <c r="DK50" s="14">
        <f t="shared" si="18"/>
        <v>2180.0335730001098</v>
      </c>
      <c r="DL50" s="14">
        <f t="shared" si="18"/>
        <v>1171.9063729000045</v>
      </c>
      <c r="DM50" s="14">
        <f t="shared" si="18"/>
        <v>-1306.3640800000867</v>
      </c>
      <c r="DN50" s="14">
        <f t="shared" si="18"/>
        <v>-2219.7191599999787</v>
      </c>
      <c r="DO50" s="14">
        <f t="shared" si="18"/>
        <v>835.61894999991637</v>
      </c>
      <c r="DP50" s="14">
        <f t="shared" si="18"/>
        <v>2024.6083780000918</v>
      </c>
      <c r="DQ50" s="14">
        <f t="shared" si="18"/>
        <v>-1598.2709112000884</v>
      </c>
      <c r="DR50" s="14">
        <f t="shared" si="18"/>
        <v>-7260.5221552998992</v>
      </c>
      <c r="DS50" s="14">
        <f t="shared" si="18"/>
        <v>-1184.8315654000035</v>
      </c>
      <c r="DT50" s="14">
        <f t="shared" si="18"/>
        <v>399.59368900000118</v>
      </c>
    </row>
    <row r="51" spans="1:124" x14ac:dyDescent="0.3">
      <c r="A51" s="1" t="s">
        <v>14</v>
      </c>
      <c r="B51" s="14"/>
      <c r="C51" s="14">
        <f t="shared" si="13"/>
        <v>-99932.730416500068</v>
      </c>
      <c r="D51" s="14">
        <f t="shared" si="13"/>
        <v>22575.82128590002</v>
      </c>
      <c r="E51" s="14">
        <f t="shared" si="13"/>
        <v>-35099.099797000003</v>
      </c>
      <c r="F51" s="14">
        <f t="shared" si="13"/>
        <v>-41825.109328999999</v>
      </c>
      <c r="G51" s="14">
        <f t="shared" si="13"/>
        <v>-15755.436753899965</v>
      </c>
      <c r="H51" s="14">
        <f t="shared" si="13"/>
        <v>135208.15109029994</v>
      </c>
      <c r="I51" s="14">
        <f t="shared" si="13"/>
        <v>4863.4340132999932</v>
      </c>
      <c r="J51" s="14">
        <f t="shared" si="13"/>
        <v>-1156.2618885998963</v>
      </c>
      <c r="K51" s="14">
        <f t="shared" si="13"/>
        <v>12069.782278799918</v>
      </c>
      <c r="L51" s="14">
        <f t="shared" si="13"/>
        <v>-13306.140966099978</v>
      </c>
      <c r="M51" s="14">
        <f t="shared" si="13"/>
        <v>11609.885922299989</v>
      </c>
      <c r="N51" s="14">
        <f t="shared" si="13"/>
        <v>-27439.147454600025</v>
      </c>
      <c r="O51" s="14">
        <f t="shared" si="13"/>
        <v>-20896.148469599953</v>
      </c>
      <c r="P51" s="14">
        <f t="shared" si="13"/>
        <v>-26889.299820099957</v>
      </c>
      <c r="Q51" s="14">
        <f t="shared" si="13"/>
        <v>6481.0080381999142</v>
      </c>
      <c r="R51" s="14">
        <f t="shared" si="13"/>
        <v>9747.4398440000368</v>
      </c>
      <c r="S51" s="14">
        <f t="shared" si="13"/>
        <v>6830.3598323999904</v>
      </c>
      <c r="T51" s="14">
        <f t="shared" si="13"/>
        <v>9297.9108379000099</v>
      </c>
      <c r="U51" s="14">
        <f t="shared" si="13"/>
        <v>8060.0773283999879</v>
      </c>
      <c r="V51" s="14">
        <f t="shared" si="13"/>
        <v>2941.8639027999598</v>
      </c>
      <c r="W51" s="14">
        <f t="shared" si="14"/>
        <v>-86833.387378500018</v>
      </c>
      <c r="X51" s="14">
        <f t="shared" si="13"/>
        <v>4814.3483300999505</v>
      </c>
      <c r="Y51" s="14">
        <f t="shared" si="13"/>
        <v>22551.898015299987</v>
      </c>
      <c r="Z51" s="14">
        <f t="shared" si="13"/>
        <v>24520.067856900045</v>
      </c>
      <c r="AA51" s="14">
        <f t="shared" si="13"/>
        <v>-7068.1266164999688</v>
      </c>
      <c r="AB51" s="14">
        <f t="shared" si="13"/>
        <v>-50087.844378300011</v>
      </c>
      <c r="AC51" s="14">
        <f t="shared" si="13"/>
        <v>1846.100073700014</v>
      </c>
      <c r="AD51" s="14">
        <f t="shared" si="13"/>
        <v>-12210.55448240001</v>
      </c>
      <c r="AE51" s="14">
        <f t="shared" si="13"/>
        <v>-1202.7825792999938</v>
      </c>
      <c r="AF51" s="14">
        <f t="shared" si="13"/>
        <v>-71639.327374900022</v>
      </c>
      <c r="AG51" s="14">
        <f t="shared" si="13"/>
        <v>147085.15831269996</v>
      </c>
      <c r="AH51" s="14">
        <f t="shared" si="13"/>
        <v>353.5286630000337</v>
      </c>
      <c r="AI51" s="14">
        <f t="shared" si="13"/>
        <v>2016.7136282999418</v>
      </c>
      <c r="AJ51" s="14">
        <f t="shared" si="15"/>
        <v>-18784.021162099903</v>
      </c>
      <c r="AK51" s="14">
        <f t="shared" si="15"/>
        <v>-32881.176890700066</v>
      </c>
      <c r="AL51" s="14">
        <f t="shared" si="15"/>
        <v>4812.0478279000381</v>
      </c>
      <c r="AM51" s="14">
        <f t="shared" si="15"/>
        <v>-2588.1995221999823</v>
      </c>
      <c r="AN51" s="14">
        <f t="shared" si="15"/>
        <v>2380.5627554999664</v>
      </c>
      <c r="AO51" s="14">
        <f t="shared" si="15"/>
        <v>1092.4690203999635</v>
      </c>
      <c r="AP51" s="14">
        <f t="shared" si="15"/>
        <v>6242.1149322000565</v>
      </c>
      <c r="AQ51" s="14">
        <f t="shared" si="15"/>
        <v>-29162.364676399971</v>
      </c>
      <c r="AR51" s="14">
        <f t="shared" si="16"/>
        <v>-6423.7477292000549</v>
      </c>
      <c r="AS51" s="14">
        <f t="shared" si="15"/>
        <v>7883.878180400061</v>
      </c>
      <c r="AT51" s="14">
        <f t="shared" si="15"/>
        <v>37968.717133199971</v>
      </c>
      <c r="AU51" s="14">
        <f t="shared" si="15"/>
        <v>-3014.8083251000498</v>
      </c>
      <c r="AV51" s="14">
        <f t="shared" si="15"/>
        <v>-13781.56053149997</v>
      </c>
      <c r="AW51" s="14">
        <f t="shared" si="15"/>
        <v>-2879.6517848999938</v>
      </c>
      <c r="AX51" s="14">
        <f t="shared" si="15"/>
        <v>-9697.1104181000264</v>
      </c>
      <c r="AY51" s="14">
        <f t="shared" si="15"/>
        <v>-36602.89006190002</v>
      </c>
      <c r="AZ51" s="14">
        <f t="shared" si="15"/>
        <v>50149.021249500045</v>
      </c>
      <c r="BA51" s="14">
        <f t="shared" si="15"/>
        <v>-1107.2865319999983</v>
      </c>
      <c r="BB51" s="14">
        <f t="shared" si="15"/>
        <v>-6083.209268799983</v>
      </c>
      <c r="BC51" s="14">
        <f t="shared" si="15"/>
        <v>-6583.3059578000102</v>
      </c>
      <c r="BD51" s="14">
        <f t="shared" si="15"/>
        <v>-31857.411115599971</v>
      </c>
      <c r="BE51" s="14">
        <f t="shared" si="15"/>
        <v>9090.7856996999471</v>
      </c>
      <c r="BF51" s="14">
        <f t="shared" si="15"/>
        <v>-6666.1707784999744</v>
      </c>
      <c r="BG51" s="14">
        <f t="shared" si="15"/>
        <v>834.80625240004156</v>
      </c>
      <c r="BH51" s="14">
        <f t="shared" si="15"/>
        <v>5742.3121236999868</v>
      </c>
      <c r="BI51" s="14">
        <f t="shared" si="15"/>
        <v>11489.976313000021</v>
      </c>
      <c r="BJ51" s="14">
        <f t="shared" si="15"/>
        <v>99075.047572399955</v>
      </c>
      <c r="BK51" s="14">
        <f t="shared" si="15"/>
        <v>781.54702980007278</v>
      </c>
      <c r="BL51" s="14">
        <f t="shared" si="17"/>
        <v>104190.77689190005</v>
      </c>
      <c r="BM51" s="14">
        <f t="shared" si="15"/>
        <v>27213.38348650001</v>
      </c>
      <c r="BN51" s="14">
        <f t="shared" si="15"/>
        <v>23564.968901199987</v>
      </c>
      <c r="BO51" s="14">
        <f t="shared" si="15"/>
        <v>-160634.91244480002</v>
      </c>
      <c r="BP51" s="14">
        <f t="shared" si="15"/>
        <v>4525.1794476000359</v>
      </c>
      <c r="BQ51" s="14">
        <f t="shared" si="15"/>
        <v>-7063.4317776999669</v>
      </c>
      <c r="BR51" s="14">
        <f t="shared" si="15"/>
        <v>-13612.755673900072</v>
      </c>
      <c r="BS51" s="14">
        <f t="shared" si="15"/>
        <v>-10242.266818600008</v>
      </c>
      <c r="BT51" s="14">
        <f t="shared" si="15"/>
        <v>101933.53986620001</v>
      </c>
      <c r="BU51" s="14">
        <f t="shared" si="15"/>
        <v>854.40356989996508</v>
      </c>
      <c r="BV51" s="14">
        <f t="shared" ref="BV51:DT54" si="21">BV25-BU25</f>
        <v>-4001.2403384999488</v>
      </c>
      <c r="BW51" s="14">
        <f t="shared" si="21"/>
        <v>-4988.3798523999867</v>
      </c>
      <c r="BX51" s="14">
        <f t="shared" si="21"/>
        <v>-14597.937244400033</v>
      </c>
      <c r="BY51" s="14">
        <f t="shared" si="21"/>
        <v>-7955.7353145999368</v>
      </c>
      <c r="BZ51" s="14">
        <f t="shared" si="21"/>
        <v>-22548.008654500009</v>
      </c>
      <c r="CA51" s="14">
        <f t="shared" si="21"/>
        <v>-52287.433586800005</v>
      </c>
      <c r="CB51" s="14">
        <f t="shared" si="21"/>
        <v>-61111.000462400028</v>
      </c>
      <c r="CC51" s="14">
        <f t="shared" si="21"/>
        <v>-13029.604204499978</v>
      </c>
      <c r="CD51" s="14">
        <f t="shared" si="21"/>
        <v>94861.780526599963</v>
      </c>
      <c r="CE51" s="14">
        <f t="shared" si="21"/>
        <v>-3877.50233259995</v>
      </c>
      <c r="CF51" s="14">
        <f t="shared" si="21"/>
        <v>182313.5786595</v>
      </c>
      <c r="CG51" s="14">
        <f t="shared" si="19"/>
        <v>-13755.373870600015</v>
      </c>
      <c r="CH51" s="14">
        <f t="shared" si="21"/>
        <v>24478.439870600007</v>
      </c>
      <c r="CI51" s="14">
        <f t="shared" si="21"/>
        <v>20710.045354500005</v>
      </c>
      <c r="CJ51" s="14">
        <f t="shared" si="21"/>
        <v>14683.890145899961</v>
      </c>
      <c r="CK51" s="14">
        <f t="shared" si="21"/>
        <v>-1843.1871453999192</v>
      </c>
      <c r="CL51" s="14">
        <f t="shared" si="21"/>
        <v>-163287.43607450003</v>
      </c>
      <c r="CM51" s="14">
        <f t="shared" si="21"/>
        <v>-7770.5415888000862</v>
      </c>
      <c r="CN51" s="14">
        <f t="shared" si="21"/>
        <v>-29507.423665099923</v>
      </c>
      <c r="CO51" s="14">
        <f t="shared" si="21"/>
        <v>-22929.395712000027</v>
      </c>
      <c r="CP51" s="14">
        <f t="shared" si="21"/>
        <v>166899.54275840006</v>
      </c>
      <c r="CQ51" s="14">
        <f t="shared" si="21"/>
        <v>7638.6997820999823</v>
      </c>
      <c r="CR51" s="14">
        <f t="shared" si="21"/>
        <v>-17314.175560100004</v>
      </c>
      <c r="CS51" s="14">
        <f t="shared" si="21"/>
        <v>-30223.499607999984</v>
      </c>
      <c r="CT51" s="14">
        <f t="shared" si="21"/>
        <v>-46.368613699974958</v>
      </c>
      <c r="CU51" s="14">
        <f t="shared" si="21"/>
        <v>15531.052531999943</v>
      </c>
      <c r="CV51" s="14">
        <f t="shared" si="21"/>
        <v>-47539.272582800011</v>
      </c>
      <c r="CW51" s="14">
        <f t="shared" si="21"/>
        <v>14286.844395199965</v>
      </c>
      <c r="CX51" s="14">
        <f t="shared" si="21"/>
        <v>4398.9806147000054</v>
      </c>
      <c r="CY51" s="14">
        <f t="shared" si="21"/>
        <v>-17017.966933000018</v>
      </c>
      <c r="CZ51" s="14">
        <f t="shared" si="21"/>
        <v>6124.2954831999959</v>
      </c>
      <c r="DA51" s="14">
        <f t="shared" si="20"/>
        <v>-62899.059523999982</v>
      </c>
      <c r="DB51" s="14">
        <f t="shared" si="21"/>
        <v>21052.201972600014</v>
      </c>
      <c r="DC51" s="14">
        <f t="shared" si="21"/>
        <v>31407.983194999979</v>
      </c>
      <c r="DD51" s="14">
        <f t="shared" si="21"/>
        <v>-80257.808204200002</v>
      </c>
      <c r="DE51" s="14">
        <f t="shared" si="21"/>
        <v>-4001.4747711000382</v>
      </c>
      <c r="DF51" s="14">
        <f t="shared" si="21"/>
        <v>-20243.795685399964</v>
      </c>
      <c r="DG51" s="14">
        <f t="shared" si="21"/>
        <v>-576.02028090000385</v>
      </c>
      <c r="DH51" s="14">
        <f t="shared" si="21"/>
        <v>-24124.395112099999</v>
      </c>
      <c r="DI51" s="14">
        <f t="shared" si="21"/>
        <v>84985.523060599982</v>
      </c>
      <c r="DJ51" s="14">
        <f t="shared" si="21"/>
        <v>-2366.0644903999637</v>
      </c>
      <c r="DK51" s="14">
        <f t="shared" si="21"/>
        <v>-4007.9991663000546</v>
      </c>
      <c r="DL51" s="14">
        <f t="shared" si="21"/>
        <v>-1036.1391397999832</v>
      </c>
      <c r="DM51" s="14">
        <f t="shared" si="21"/>
        <v>-28320.946262999962</v>
      </c>
      <c r="DN51" s="14">
        <f t="shared" si="21"/>
        <v>26200.438425100001</v>
      </c>
      <c r="DO51" s="14">
        <f t="shared" si="21"/>
        <v>-45259.318034300057</v>
      </c>
      <c r="DP51" s="14">
        <f t="shared" si="21"/>
        <v>-4244.1710723999422</v>
      </c>
      <c r="DQ51" s="14">
        <f t="shared" si="21"/>
        <v>-3622.010368600022</v>
      </c>
      <c r="DR51" s="14">
        <f t="shared" si="21"/>
        <v>21542.559052600001</v>
      </c>
      <c r="DS51" s="14">
        <f t="shared" si="21"/>
        <v>178915.68618170003</v>
      </c>
      <c r="DT51" s="14">
        <f t="shared" si="21"/>
        <v>9761.6690489999601</v>
      </c>
    </row>
    <row r="52" spans="1:124" x14ac:dyDescent="0.3">
      <c r="A52" s="2" t="s">
        <v>13</v>
      </c>
      <c r="B52" s="14"/>
      <c r="C52" s="14">
        <f t="shared" si="13"/>
        <v>-33811.960566400026</v>
      </c>
      <c r="D52" s="14">
        <f t="shared" si="13"/>
        <v>-1510.7986398999346</v>
      </c>
      <c r="E52" s="14">
        <f t="shared" si="13"/>
        <v>-10736.731469700055</v>
      </c>
      <c r="F52" s="14">
        <f t="shared" si="13"/>
        <v>-2884.5880809999653</v>
      </c>
      <c r="G52" s="14">
        <f t="shared" si="13"/>
        <v>3862.2731792999548</v>
      </c>
      <c r="H52" s="14">
        <f t="shared" si="13"/>
        <v>21888.920436600049</v>
      </c>
      <c r="I52" s="14">
        <f t="shared" si="13"/>
        <v>-7655.1667953999713</v>
      </c>
      <c r="J52" s="14">
        <f t="shared" si="13"/>
        <v>-897.54973030003021</v>
      </c>
      <c r="K52" s="14">
        <f t="shared" si="13"/>
        <v>-8287.0772921000025</v>
      </c>
      <c r="L52" s="14">
        <f t="shared" si="13"/>
        <v>21493.540324599948</v>
      </c>
      <c r="M52" s="14">
        <f t="shared" si="13"/>
        <v>-1568.3108383999788</v>
      </c>
      <c r="N52" s="14">
        <f t="shared" si="13"/>
        <v>155.02102720004041</v>
      </c>
      <c r="O52" s="14">
        <f t="shared" si="13"/>
        <v>-16365.805796300003</v>
      </c>
      <c r="P52" s="14">
        <f t="shared" si="13"/>
        <v>-3399.6548078000196</v>
      </c>
      <c r="Q52" s="14">
        <f t="shared" si="13"/>
        <v>331.2631450999761</v>
      </c>
      <c r="R52" s="14">
        <f t="shared" si="13"/>
        <v>-649.43975190003403</v>
      </c>
      <c r="S52" s="14">
        <f t="shared" si="13"/>
        <v>613.6673209000146</v>
      </c>
      <c r="T52" s="14">
        <f t="shared" si="13"/>
        <v>-1987.4415176999755</v>
      </c>
      <c r="U52" s="14">
        <f t="shared" si="13"/>
        <v>4736.7776284000138</v>
      </c>
      <c r="V52" s="14">
        <f t="shared" si="13"/>
        <v>2795.7866823999793</v>
      </c>
      <c r="W52" s="14">
        <f t="shared" si="14"/>
        <v>8808.5551820000401</v>
      </c>
      <c r="X52" s="14">
        <f t="shared" si="13"/>
        <v>-42911.793159000052</v>
      </c>
      <c r="Y52" s="14">
        <f t="shared" si="13"/>
        <v>-2843.1320947000058</v>
      </c>
      <c r="Z52" s="14">
        <f t="shared" si="13"/>
        <v>-3712.6863465999486</v>
      </c>
      <c r="AA52" s="14">
        <f t="shared" si="13"/>
        <v>1708.6346579999663</v>
      </c>
      <c r="AB52" s="14">
        <f t="shared" si="13"/>
        <v>-2868.157318499987</v>
      </c>
      <c r="AC52" s="14">
        <f t="shared" si="13"/>
        <v>-1813.3181803000625</v>
      </c>
      <c r="AD52" s="14">
        <f t="shared" si="13"/>
        <v>811.96530980005627</v>
      </c>
      <c r="AE52" s="14">
        <f t="shared" si="13"/>
        <v>-618.8060091000516</v>
      </c>
      <c r="AF52" s="14">
        <f t="shared" si="13"/>
        <v>1241.7436355000245</v>
      </c>
      <c r="AG52" s="14">
        <f t="shared" si="13"/>
        <v>-4728.4520118999644</v>
      </c>
      <c r="AH52" s="14">
        <f t="shared" si="13"/>
        <v>-1385.5679791000439</v>
      </c>
      <c r="AI52" s="14">
        <f t="shared" si="13"/>
        <v>8083.5392627000692</v>
      </c>
      <c r="AJ52" s="14">
        <f t="shared" si="15"/>
        <v>4251.3615668999846</v>
      </c>
      <c r="AK52" s="14">
        <f t="shared" si="15"/>
        <v>-4014.5481629000278</v>
      </c>
      <c r="AL52" s="14">
        <f t="shared" si="15"/>
        <v>-2171.3335182999726</v>
      </c>
      <c r="AM52" s="14">
        <f t="shared" si="15"/>
        <v>354.20773639989784</v>
      </c>
      <c r="AN52" s="14">
        <f t="shared" si="15"/>
        <v>-2034.3585890998947</v>
      </c>
      <c r="AO52" s="14">
        <f t="shared" si="15"/>
        <v>-2436.2122825999977</v>
      </c>
      <c r="AP52" s="14">
        <f t="shared" si="15"/>
        <v>377.48354049999034</v>
      </c>
      <c r="AQ52" s="14">
        <f t="shared" si="15"/>
        <v>1097.9686295000138</v>
      </c>
      <c r="AR52" s="14">
        <f t="shared" si="16"/>
        <v>-19555.200326499995</v>
      </c>
      <c r="AS52" s="14">
        <f t="shared" si="15"/>
        <v>-26693.904326500022</v>
      </c>
      <c r="AT52" s="14">
        <f t="shared" si="15"/>
        <v>-5514.5465710000135</v>
      </c>
      <c r="AU52" s="14">
        <f t="shared" si="15"/>
        <v>-3286.6332360000233</v>
      </c>
      <c r="AV52" s="14">
        <f t="shared" si="15"/>
        <v>3836.058665700024</v>
      </c>
      <c r="AW52" s="14">
        <f t="shared" si="15"/>
        <v>2823.2850219000247</v>
      </c>
      <c r="AX52" s="14">
        <f t="shared" si="15"/>
        <v>2386.3796805999591</v>
      </c>
      <c r="AY52" s="14">
        <f t="shared" si="15"/>
        <v>-2482.3045159999747</v>
      </c>
      <c r="AZ52" s="14">
        <f t="shared" si="15"/>
        <v>-3124.3897297000512</v>
      </c>
      <c r="BA52" s="14">
        <f t="shared" si="15"/>
        <v>-7842.7157506999793</v>
      </c>
      <c r="BB52" s="14">
        <f t="shared" si="15"/>
        <v>-272.75624199997401</v>
      </c>
      <c r="BC52" s="14">
        <f t="shared" si="15"/>
        <v>-850.9005174000049</v>
      </c>
      <c r="BD52" s="14">
        <f t="shared" si="15"/>
        <v>1026.1401306999614</v>
      </c>
      <c r="BE52" s="14">
        <f t="shared" si="15"/>
        <v>-3854.0713012000197</v>
      </c>
      <c r="BF52" s="14">
        <f t="shared" si="15"/>
        <v>-4532.101432699943</v>
      </c>
      <c r="BG52" s="14">
        <f t="shared" si="15"/>
        <v>1266.3791692999657</v>
      </c>
      <c r="BH52" s="14">
        <f t="shared" si="15"/>
        <v>-6288.2695447999868</v>
      </c>
      <c r="BI52" s="14">
        <f t="shared" si="15"/>
        <v>-226.88593149994267</v>
      </c>
      <c r="BJ52" s="14">
        <f t="shared" si="15"/>
        <v>7083.8613715999527</v>
      </c>
      <c r="BK52" s="14">
        <f t="shared" si="15"/>
        <v>21594.543923900055</v>
      </c>
      <c r="BL52" s="14">
        <f t="shared" si="17"/>
        <v>-18731.871043400082</v>
      </c>
      <c r="BM52" s="14">
        <f t="shared" si="15"/>
        <v>-3678.1493540999945</v>
      </c>
      <c r="BN52" s="14">
        <f t="shared" si="15"/>
        <v>-30858.757566799992</v>
      </c>
      <c r="BO52" s="14">
        <f t="shared" si="15"/>
        <v>-2096.825279599987</v>
      </c>
      <c r="BP52" s="14">
        <f t="shared" si="15"/>
        <v>2936.189439299982</v>
      </c>
      <c r="BQ52" s="14">
        <f t="shared" si="15"/>
        <v>923.65316750004422</v>
      </c>
      <c r="BR52" s="14">
        <f t="shared" si="15"/>
        <v>-2445.7903711000108</v>
      </c>
      <c r="BS52" s="14">
        <f t="shared" si="15"/>
        <v>53.407116099959239</v>
      </c>
      <c r="BT52" s="14">
        <f t="shared" si="15"/>
        <v>-3386.6974461999489</v>
      </c>
      <c r="BU52" s="14">
        <f t="shared" si="15"/>
        <v>-1617.8013901999802</v>
      </c>
      <c r="BV52" s="14">
        <f t="shared" si="21"/>
        <v>3557.0792835999746</v>
      </c>
      <c r="BW52" s="14">
        <f t="shared" si="21"/>
        <v>795.83233099995414</v>
      </c>
      <c r="BX52" s="14">
        <f t="shared" si="21"/>
        <v>-6609.2247879999923</v>
      </c>
      <c r="BY52" s="14">
        <f t="shared" si="21"/>
        <v>-2149.9894817999448</v>
      </c>
      <c r="BZ52" s="14">
        <f t="shared" si="21"/>
        <v>4828.3344543999992</v>
      </c>
      <c r="CA52" s="14">
        <f t="shared" si="21"/>
        <v>-2481.8459356999956</v>
      </c>
      <c r="CB52" s="14">
        <f t="shared" si="21"/>
        <v>1083.7948850999237</v>
      </c>
      <c r="CC52" s="14">
        <f t="shared" si="21"/>
        <v>1204.4500565000344</v>
      </c>
      <c r="CD52" s="14">
        <f t="shared" si="21"/>
        <v>-5612.8475706999889</v>
      </c>
      <c r="CE52" s="14">
        <f t="shared" si="21"/>
        <v>46.27161730005173</v>
      </c>
      <c r="CF52" s="14">
        <f t="shared" si="21"/>
        <v>2785.5773214999936</v>
      </c>
      <c r="CG52" s="14">
        <f t="shared" si="19"/>
        <v>-29965.590035799949</v>
      </c>
      <c r="CH52" s="14">
        <f t="shared" si="21"/>
        <v>-13947.607476999983</v>
      </c>
      <c r="CI52" s="14">
        <f t="shared" si="21"/>
        <v>-1768.749929499987</v>
      </c>
      <c r="CJ52" s="14">
        <f t="shared" si="21"/>
        <v>-264.7512639000779</v>
      </c>
      <c r="CK52" s="14">
        <f t="shared" si="21"/>
        <v>-1071.0411322999862</v>
      </c>
      <c r="CL52" s="14">
        <f t="shared" si="21"/>
        <v>1041.1591281000292</v>
      </c>
      <c r="CM52" s="14">
        <f t="shared" si="21"/>
        <v>-206.33040590002201</v>
      </c>
      <c r="CN52" s="14">
        <f t="shared" si="21"/>
        <v>-1818.1961806999752</v>
      </c>
      <c r="CO52" s="14">
        <f t="shared" si="21"/>
        <v>2694.5552389000077</v>
      </c>
      <c r="CP52" s="14">
        <f t="shared" si="21"/>
        <v>5844.2054682000307</v>
      </c>
      <c r="CQ52" s="14">
        <f t="shared" si="21"/>
        <v>4094.4380965999444</v>
      </c>
      <c r="CR52" s="14">
        <f t="shared" si="21"/>
        <v>-426.23258489998989</v>
      </c>
      <c r="CS52" s="14">
        <f t="shared" si="21"/>
        <v>3260.4022121999878</v>
      </c>
      <c r="CT52" s="14">
        <f t="shared" si="21"/>
        <v>3629.1406412000069</v>
      </c>
      <c r="CU52" s="14">
        <f t="shared" si="21"/>
        <v>-4145.2953497000271</v>
      </c>
      <c r="CV52" s="14">
        <f t="shared" si="21"/>
        <v>-4426.4323691999889</v>
      </c>
      <c r="CW52" s="14">
        <f t="shared" si="21"/>
        <v>-2172.5312863999861</v>
      </c>
      <c r="CX52" s="14">
        <f t="shared" si="21"/>
        <v>3890.2318874999764</v>
      </c>
      <c r="CY52" s="14">
        <f t="shared" si="21"/>
        <v>-7405.0434532999643</v>
      </c>
      <c r="CZ52" s="14">
        <f t="shared" si="21"/>
        <v>7425.4744225000031</v>
      </c>
      <c r="DA52" s="14">
        <f t="shared" si="20"/>
        <v>5789.4322084999294</v>
      </c>
      <c r="DB52" s="14">
        <f t="shared" si="21"/>
        <v>-11751.415377799945</v>
      </c>
      <c r="DC52" s="14">
        <f t="shared" si="21"/>
        <v>-3768.2531646000571</v>
      </c>
      <c r="DD52" s="14">
        <f t="shared" si="21"/>
        <v>491.13922620005906</v>
      </c>
      <c r="DE52" s="14">
        <f t="shared" si="21"/>
        <v>-1051.2507333999965</v>
      </c>
      <c r="DF52" s="14">
        <f t="shared" si="21"/>
        <v>1663.613661499985</v>
      </c>
      <c r="DG52" s="14">
        <f t="shared" si="21"/>
        <v>-1759.69917420001</v>
      </c>
      <c r="DH52" s="14">
        <f t="shared" si="21"/>
        <v>4348.9828038999694</v>
      </c>
      <c r="DI52" s="14">
        <f t="shared" si="21"/>
        <v>7047.8252898000646</v>
      </c>
      <c r="DJ52" s="14">
        <f t="shared" si="21"/>
        <v>7533.3975060000084</v>
      </c>
      <c r="DK52" s="14">
        <f t="shared" si="21"/>
        <v>5743.9552761999657</v>
      </c>
      <c r="DL52" s="14">
        <f t="shared" si="21"/>
        <v>-1278.4824745000224</v>
      </c>
      <c r="DM52" s="14">
        <f t="shared" si="21"/>
        <v>5989.0234082000097</v>
      </c>
      <c r="DN52" s="14">
        <f t="shared" si="21"/>
        <v>1349.81234579999</v>
      </c>
      <c r="DO52" s="14">
        <f t="shared" si="21"/>
        <v>-3685.9952746999916</v>
      </c>
      <c r="DP52" s="14">
        <f t="shared" si="21"/>
        <v>-145.25846689997707</v>
      </c>
      <c r="DQ52" s="14">
        <f t="shared" si="21"/>
        <v>202.19867290003458</v>
      </c>
      <c r="DR52" s="14">
        <f t="shared" si="21"/>
        <v>-5850.6084612000268</v>
      </c>
      <c r="DS52" s="14">
        <f t="shared" si="21"/>
        <v>-2231.0405369999935</v>
      </c>
      <c r="DT52" s="14">
        <f t="shared" si="21"/>
        <v>-1520.0555182000389</v>
      </c>
    </row>
    <row r="53" spans="1:124" x14ac:dyDescent="0.3">
      <c r="A53" s="1" t="s">
        <v>6</v>
      </c>
      <c r="B53" s="14"/>
      <c r="C53" s="14">
        <f t="shared" si="13"/>
        <v>-29498.207797300303</v>
      </c>
      <c r="D53" s="14">
        <f t="shared" si="13"/>
        <v>2455.7435413002386</v>
      </c>
      <c r="E53" s="14">
        <f t="shared" si="13"/>
        <v>-2299.5268894002074</v>
      </c>
      <c r="F53" s="14">
        <f t="shared" si="13"/>
        <v>26.113972399907652</v>
      </c>
      <c r="G53" s="14">
        <f t="shared" si="13"/>
        <v>60.871983400196768</v>
      </c>
      <c r="H53" s="14">
        <f t="shared" si="13"/>
        <v>718.76356310007395</v>
      </c>
      <c r="I53" s="14">
        <f t="shared" si="13"/>
        <v>221.96820659982041</v>
      </c>
      <c r="J53" s="14">
        <f t="shared" si="13"/>
        <v>-227.17303089983761</v>
      </c>
      <c r="K53" s="14">
        <f t="shared" si="13"/>
        <v>3090.111900700198</v>
      </c>
      <c r="L53" s="14">
        <f t="shared" si="13"/>
        <v>-885.55567780038109</v>
      </c>
      <c r="M53" s="14">
        <f t="shared" si="13"/>
        <v>-135.72492469998542</v>
      </c>
      <c r="N53" s="14">
        <f t="shared" si="13"/>
        <v>236.57511310005793</v>
      </c>
      <c r="O53" s="14">
        <f t="shared" si="13"/>
        <v>289.57881410000846</v>
      </c>
      <c r="P53" s="14">
        <f t="shared" si="13"/>
        <v>1746.2471725000651</v>
      </c>
      <c r="Q53" s="14">
        <f t="shared" si="13"/>
        <v>181.23154379980406</v>
      </c>
      <c r="R53" s="14">
        <f t="shared" si="13"/>
        <v>3016.0873713999754</v>
      </c>
      <c r="S53" s="14">
        <f t="shared" si="13"/>
        <v>-6477.3452995998086</v>
      </c>
      <c r="T53" s="14">
        <f t="shared" si="13"/>
        <v>3671.4796892000595</v>
      </c>
      <c r="U53" s="14">
        <f t="shared" si="13"/>
        <v>-4954.9095469004242</v>
      </c>
      <c r="V53" s="14">
        <f t="shared" si="13"/>
        <v>-219.84752949967515</v>
      </c>
      <c r="W53" s="14">
        <f t="shared" si="14"/>
        <v>-28268.744683400204</v>
      </c>
      <c r="X53" s="14">
        <f t="shared" si="13"/>
        <v>339.35744869994232</v>
      </c>
      <c r="Y53" s="14">
        <f t="shared" si="13"/>
        <v>-166.70707209996181</v>
      </c>
      <c r="Z53" s="14">
        <f t="shared" si="13"/>
        <v>629.04562230000738</v>
      </c>
      <c r="AA53" s="14">
        <f t="shared" si="13"/>
        <v>-509.51931619970128</v>
      </c>
      <c r="AB53" s="14">
        <f t="shared" si="13"/>
        <v>245.2511304996442</v>
      </c>
      <c r="AC53" s="14">
        <f t="shared" si="13"/>
        <v>780.18720670015318</v>
      </c>
      <c r="AD53" s="14">
        <f t="shared" si="13"/>
        <v>150.65023679984733</v>
      </c>
      <c r="AE53" s="14">
        <f t="shared" si="13"/>
        <v>-4846.3532199999318</v>
      </c>
      <c r="AF53" s="14">
        <f t="shared" si="13"/>
        <v>1750.8007776000886</v>
      </c>
      <c r="AG53" s="14">
        <f t="shared" si="13"/>
        <v>-40.954943999880925</v>
      </c>
      <c r="AH53" s="14">
        <f t="shared" si="13"/>
        <v>643.88807429961162</v>
      </c>
      <c r="AI53" s="14">
        <f t="shared" si="13"/>
        <v>280.77181619999465</v>
      </c>
      <c r="AJ53" s="14">
        <f t="shared" si="15"/>
        <v>-539.90813159983372</v>
      </c>
      <c r="AK53" s="14">
        <f t="shared" si="15"/>
        <v>2678.0344676999957</v>
      </c>
      <c r="AL53" s="14">
        <f t="shared" si="15"/>
        <v>-996.05113570007961</v>
      </c>
      <c r="AM53" s="14">
        <f t="shared" si="15"/>
        <v>2687.9161856999854</v>
      </c>
      <c r="AN53" s="14">
        <f t="shared" si="15"/>
        <v>-2637.426118699892</v>
      </c>
      <c r="AO53" s="14">
        <f t="shared" si="15"/>
        <v>5147.8414290000219</v>
      </c>
      <c r="AP53" s="14">
        <f t="shared" si="15"/>
        <v>-5926.4291989999474</v>
      </c>
      <c r="AQ53" s="14">
        <f t="shared" si="15"/>
        <v>1536.5779362003086</v>
      </c>
      <c r="AR53" s="14">
        <f t="shared" si="16"/>
        <v>2072.5778768999735</v>
      </c>
      <c r="AS53" s="14">
        <f t="shared" si="15"/>
        <v>-50.972019300039392</v>
      </c>
      <c r="AT53" s="14">
        <f t="shared" si="15"/>
        <v>-3355.3302921997965</v>
      </c>
      <c r="AU53" s="14">
        <f t="shared" si="15"/>
        <v>843.8262302998919</v>
      </c>
      <c r="AV53" s="14">
        <f t="shared" si="15"/>
        <v>344.77672590018483</v>
      </c>
      <c r="AW53" s="14">
        <f t="shared" si="15"/>
        <v>-1171.3501665000222</v>
      </c>
      <c r="AX53" s="14">
        <f t="shared" si="15"/>
        <v>-1520.4060099000926</v>
      </c>
      <c r="AY53" s="14">
        <f t="shared" si="15"/>
        <v>540.92682210006751</v>
      </c>
      <c r="AZ53" s="14">
        <f t="shared" si="15"/>
        <v>269.99696250009583</v>
      </c>
      <c r="BA53" s="14">
        <f t="shared" si="15"/>
        <v>-514.00345799996285</v>
      </c>
      <c r="BB53" s="14">
        <f t="shared" si="15"/>
        <v>1807.5900901994319</v>
      </c>
      <c r="BC53" s="14">
        <f t="shared" si="15"/>
        <v>-994.26160959980916</v>
      </c>
      <c r="BD53" s="14">
        <f t="shared" si="15"/>
        <v>448.77248620003229</v>
      </c>
      <c r="BE53" s="14">
        <f t="shared" si="15"/>
        <v>3140.1715783003019</v>
      </c>
      <c r="BF53" s="14">
        <f t="shared" si="15"/>
        <v>-1889.9546329001314</v>
      </c>
      <c r="BG53" s="14">
        <f t="shared" si="15"/>
        <v>2322.4678874997189</v>
      </c>
      <c r="BH53" s="14">
        <f t="shared" si="15"/>
        <v>3367.6544134002179</v>
      </c>
      <c r="BI53" s="14">
        <f t="shared" si="15"/>
        <v>-7000.2181622000644</v>
      </c>
      <c r="BJ53" s="14">
        <f t="shared" si="15"/>
        <v>-568.37450099969283</v>
      </c>
      <c r="BK53" s="14">
        <f t="shared" si="15"/>
        <v>975.03463649982587</v>
      </c>
      <c r="BL53" s="14">
        <f t="shared" si="17"/>
        <v>-3233.1270621997537</v>
      </c>
      <c r="BM53" s="14">
        <f t="shared" si="15"/>
        <v>-368.26709470013157</v>
      </c>
      <c r="BN53" s="14">
        <f t="shared" si="15"/>
        <v>-44.075093700434081</v>
      </c>
      <c r="BO53" s="14">
        <f t="shared" si="15"/>
        <v>351.2835158003727</v>
      </c>
      <c r="BP53" s="14">
        <f t="shared" si="15"/>
        <v>-322.60993639985099</v>
      </c>
      <c r="BQ53" s="14">
        <f t="shared" si="15"/>
        <v>171.56927439966239</v>
      </c>
      <c r="BR53" s="14">
        <f t="shared" si="15"/>
        <v>636.77656280028168</v>
      </c>
      <c r="BS53" s="14">
        <f t="shared" si="15"/>
        <v>-438.70333030016627</v>
      </c>
      <c r="BT53" s="14">
        <f t="shared" si="15"/>
        <v>-2015.1028314001742</v>
      </c>
      <c r="BU53" s="14">
        <f t="shared" si="15"/>
        <v>1384.7379619002459</v>
      </c>
      <c r="BV53" s="14">
        <f t="shared" si="21"/>
        <v>322.60479499999201</v>
      </c>
      <c r="BW53" s="14">
        <f t="shared" si="21"/>
        <v>517.2172629997367</v>
      </c>
      <c r="BX53" s="14">
        <f t="shared" si="21"/>
        <v>-1071.0215938998153</v>
      </c>
      <c r="BY53" s="14">
        <f t="shared" si="21"/>
        <v>-470.77462609991198</v>
      </c>
      <c r="BZ53" s="14">
        <f t="shared" si="21"/>
        <v>870.67494079994503</v>
      </c>
      <c r="CA53" s="14">
        <f t="shared" si="21"/>
        <v>-71.400683099869639</v>
      </c>
      <c r="CB53" s="14">
        <f t="shared" si="21"/>
        <v>4326.2181680998183</v>
      </c>
      <c r="CC53" s="14">
        <f t="shared" si="21"/>
        <v>-3057.1161694000475</v>
      </c>
      <c r="CD53" s="14">
        <f t="shared" si="21"/>
        <v>1495.248587799957</v>
      </c>
      <c r="CE53" s="14">
        <f t="shared" si="21"/>
        <v>-3640.1695250997436</v>
      </c>
      <c r="CF53" s="14">
        <f t="shared" si="21"/>
        <v>2793.8345651996206</v>
      </c>
      <c r="CG53" s="14">
        <f t="shared" si="19"/>
        <v>-1337.5765419003437</v>
      </c>
      <c r="CH53" s="14">
        <f t="shared" si="21"/>
        <v>2672.7467032000422</v>
      </c>
      <c r="CI53" s="14">
        <f t="shared" si="21"/>
        <v>-1309.2271838998422</v>
      </c>
      <c r="CJ53" s="14">
        <f t="shared" si="21"/>
        <v>-339.59374219994061</v>
      </c>
      <c r="CK53" s="14">
        <f t="shared" si="21"/>
        <v>655.70478899998125</v>
      </c>
      <c r="CL53" s="14">
        <f t="shared" si="21"/>
        <v>-366.28315810015192</v>
      </c>
      <c r="CM53" s="14">
        <f t="shared" si="21"/>
        <v>-1617.4354220997193</v>
      </c>
      <c r="CN53" s="14">
        <f t="shared" si="21"/>
        <v>-772.84547780023422</v>
      </c>
      <c r="CO53" s="14">
        <f t="shared" si="21"/>
        <v>1337.6847363999113</v>
      </c>
      <c r="CP53" s="14">
        <f t="shared" si="21"/>
        <v>1054.6522409999743</v>
      </c>
      <c r="CQ53" s="14">
        <f t="shared" si="21"/>
        <v>691.37836509989575</v>
      </c>
      <c r="CR53" s="14">
        <f t="shared" si="21"/>
        <v>-112.41610889998265</v>
      </c>
      <c r="CS53" s="14">
        <f t="shared" si="21"/>
        <v>2179.8691085002501</v>
      </c>
      <c r="CT53" s="14">
        <f t="shared" si="21"/>
        <v>-1100.7851632002858</v>
      </c>
      <c r="CU53" s="14">
        <f t="shared" si="21"/>
        <v>2070.7938991003321</v>
      </c>
      <c r="CV53" s="14">
        <f t="shared" si="21"/>
        <v>-2596.5311451001908</v>
      </c>
      <c r="CW53" s="14">
        <f t="shared" si="21"/>
        <v>6925.8396231000079</v>
      </c>
      <c r="CX53" s="14">
        <f t="shared" si="21"/>
        <v>-7967.2025249997969</v>
      </c>
      <c r="CY53" s="14">
        <f t="shared" si="21"/>
        <v>-754.9050716002821</v>
      </c>
      <c r="CZ53" s="14">
        <f t="shared" si="21"/>
        <v>2838.193780500209</v>
      </c>
      <c r="DA53" s="14">
        <f t="shared" si="20"/>
        <v>957.6026079003932</v>
      </c>
      <c r="DB53" s="14">
        <f t="shared" si="21"/>
        <v>157.41840799956117</v>
      </c>
      <c r="DC53" s="14">
        <f t="shared" si="21"/>
        <v>70.268716900318395</v>
      </c>
      <c r="DD53" s="14">
        <f t="shared" si="21"/>
        <v>55.834489799803123</v>
      </c>
      <c r="DE53" s="14">
        <f t="shared" si="21"/>
        <v>-635.27148509974359</v>
      </c>
      <c r="DF53" s="14">
        <f t="shared" si="21"/>
        <v>969.37985039956402</v>
      </c>
      <c r="DG53" s="14">
        <f t="shared" si="21"/>
        <v>-2136.8131794995861</v>
      </c>
      <c r="DH53" s="14">
        <f t="shared" si="21"/>
        <v>75.73642959992867</v>
      </c>
      <c r="DI53" s="14">
        <f t="shared" si="21"/>
        <v>351.77209809987107</v>
      </c>
      <c r="DJ53" s="14">
        <f t="shared" si="21"/>
        <v>1202.9988726999727</v>
      </c>
      <c r="DK53" s="14">
        <f t="shared" si="21"/>
        <v>3318.1155456998385</v>
      </c>
      <c r="DL53" s="14">
        <f t="shared" si="21"/>
        <v>-3769.9179017996066</v>
      </c>
      <c r="DM53" s="14">
        <f t="shared" si="21"/>
        <v>269.05417809967184</v>
      </c>
      <c r="DN53" s="14">
        <f t="shared" si="21"/>
        <v>931.62733140011551</v>
      </c>
      <c r="DO53" s="14">
        <f t="shared" si="21"/>
        <v>1010.3548225998529</v>
      </c>
      <c r="DP53" s="14">
        <f t="shared" si="21"/>
        <v>683.76971070014406</v>
      </c>
      <c r="DQ53" s="14">
        <f t="shared" si="21"/>
        <v>19879.663262799906</v>
      </c>
      <c r="DR53" s="14">
        <f t="shared" si="21"/>
        <v>-14624.830296799832</v>
      </c>
      <c r="DS53" s="14">
        <f t="shared" si="21"/>
        <v>-5874.23382770014</v>
      </c>
      <c r="DT53" s="14">
        <f t="shared" si="21"/>
        <v>-1403.2988639000687</v>
      </c>
    </row>
    <row r="54" spans="1:124" x14ac:dyDescent="0.3">
      <c r="A54" s="5" t="s">
        <v>7</v>
      </c>
      <c r="B54" s="14"/>
      <c r="C54" s="14">
        <f t="shared" si="13"/>
        <v>-30607.428178999995</v>
      </c>
      <c r="D54" s="14">
        <f t="shared" si="13"/>
        <v>2369.6952629999996</v>
      </c>
      <c r="E54" s="14">
        <f t="shared" si="13"/>
        <v>-2291.5272643999997</v>
      </c>
      <c r="F54" s="14">
        <f t="shared" si="13"/>
        <v>29.928624599999239</v>
      </c>
      <c r="G54" s="14">
        <f t="shared" si="13"/>
        <v>54.204358799999682</v>
      </c>
      <c r="H54" s="14">
        <f t="shared" si="13"/>
        <v>690.52587240000139</v>
      </c>
      <c r="I54" s="14">
        <f t="shared" si="13"/>
        <v>-12.279637300000104</v>
      </c>
      <c r="J54" s="14">
        <f t="shared" si="13"/>
        <v>44.682905599998776</v>
      </c>
      <c r="K54" s="14">
        <f t="shared" si="13"/>
        <v>1309.653389000001</v>
      </c>
      <c r="L54" s="14">
        <f t="shared" si="13"/>
        <v>894.123213699997</v>
      </c>
      <c r="M54" s="14">
        <f t="shared" si="13"/>
        <v>26.821927000000869</v>
      </c>
      <c r="N54" s="14">
        <f t="shared" si="13"/>
        <v>39.802715300000273</v>
      </c>
      <c r="O54" s="14">
        <f t="shared" si="13"/>
        <v>-122.64399520000006</v>
      </c>
      <c r="P54" s="14">
        <f t="shared" si="13"/>
        <v>664.31914699999834</v>
      </c>
      <c r="Q54" s="14">
        <f t="shared" si="13"/>
        <v>261.42258370000127</v>
      </c>
      <c r="R54" s="14">
        <f t="shared" si="13"/>
        <v>4522.8404897999972</v>
      </c>
      <c r="S54" s="14">
        <f t="shared" si="13"/>
        <v>-6606.1341314999954</v>
      </c>
      <c r="T54" s="14">
        <f t="shared" si="13"/>
        <v>3798.694116900002</v>
      </c>
      <c r="U54" s="14">
        <f t="shared" si="13"/>
        <v>-4761.3501204000022</v>
      </c>
      <c r="V54" s="14">
        <f t="shared" si="13"/>
        <v>-213.78730670000186</v>
      </c>
      <c r="W54" s="14">
        <f t="shared" si="14"/>
        <v>-29524.726904799994</v>
      </c>
      <c r="X54" s="14">
        <f t="shared" si="13"/>
        <v>-111.14905110000109</v>
      </c>
      <c r="Y54" s="14">
        <f t="shared" si="13"/>
        <v>426.8083587000001</v>
      </c>
      <c r="Z54" s="14">
        <f t="shared" si="13"/>
        <v>-57.465788800000155</v>
      </c>
      <c r="AA54" s="14">
        <f t="shared" si="13"/>
        <v>71.975409699996817</v>
      </c>
      <c r="AB54" s="14">
        <f t="shared" si="13"/>
        <v>183.79754080000203</v>
      </c>
      <c r="AC54" s="14">
        <f t="shared" si="13"/>
        <v>741.6108267999989</v>
      </c>
      <c r="AD54" s="14">
        <f t="shared" si="13"/>
        <v>146.00739880000037</v>
      </c>
      <c r="AE54" s="14">
        <f t="shared" si="13"/>
        <v>-4804.688099099998</v>
      </c>
      <c r="AF54" s="14">
        <f t="shared" si="13"/>
        <v>1566.6397398999979</v>
      </c>
      <c r="AG54" s="14">
        <f t="shared" si="13"/>
        <v>167.55669340000168</v>
      </c>
      <c r="AH54" s="14">
        <f t="shared" si="13"/>
        <v>679.95938579999711</v>
      </c>
      <c r="AI54" s="14">
        <f t="shared" si="13"/>
        <v>605.97721260000071</v>
      </c>
      <c r="AJ54" s="14">
        <f t="shared" si="15"/>
        <v>-565.51109389999874</v>
      </c>
      <c r="AK54" s="14">
        <f t="shared" si="15"/>
        <v>2665.9251285999981</v>
      </c>
      <c r="AL54" s="14">
        <f t="shared" si="15"/>
        <v>-976.94956439999805</v>
      </c>
      <c r="AM54" s="14">
        <f t="shared" si="15"/>
        <v>2704.6817566999998</v>
      </c>
      <c r="AN54" s="14">
        <f t="shared" si="15"/>
        <v>-2655.7189863999993</v>
      </c>
      <c r="AO54" s="14">
        <f t="shared" si="15"/>
        <v>5162.3323799999998</v>
      </c>
      <c r="AP54" s="14">
        <f t="shared" si="15"/>
        <v>-5927.9984581000026</v>
      </c>
      <c r="AQ54" s="14">
        <f t="shared" si="15"/>
        <v>1562.9708825000016</v>
      </c>
      <c r="AR54" s="14">
        <f t="shared" si="16"/>
        <v>2421.9176890999952</v>
      </c>
      <c r="AS54" s="14">
        <f t="shared" si="15"/>
        <v>-123.61926809999932</v>
      </c>
      <c r="AT54" s="14">
        <f t="shared" si="15"/>
        <v>-3361.1917117999983</v>
      </c>
      <c r="AU54" s="14">
        <f t="shared" si="15"/>
        <v>-346.70760020000125</v>
      </c>
      <c r="AV54" s="14">
        <f t="shared" si="15"/>
        <v>193.6721634000005</v>
      </c>
      <c r="AW54" s="14">
        <f t="shared" si="15"/>
        <v>-102.43583970000145</v>
      </c>
      <c r="AX54" s="14">
        <f t="shared" si="15"/>
        <v>-1514.0464533999984</v>
      </c>
      <c r="AY54" s="14">
        <f t="shared" si="15"/>
        <v>544.92037139999775</v>
      </c>
      <c r="AZ54" s="14">
        <f t="shared" si="15"/>
        <v>-326.65494219999709</v>
      </c>
      <c r="BA54" s="14">
        <f t="shared" si="15"/>
        <v>-31.566208600001119</v>
      </c>
      <c r="BB54" s="14">
        <f t="shared" si="15"/>
        <v>958.67500180000025</v>
      </c>
      <c r="BC54" s="14">
        <f t="shared" si="15"/>
        <v>-131.18404239999836</v>
      </c>
      <c r="BD54" s="14">
        <f t="shared" si="15"/>
        <v>28.164302299997871</v>
      </c>
      <c r="BE54" s="14">
        <f t="shared" si="15"/>
        <v>2904.1378395999964</v>
      </c>
      <c r="BF54" s="14">
        <f t="shared" si="15"/>
        <v>-1161.1114562999974</v>
      </c>
      <c r="BG54" s="14">
        <f t="shared" si="15"/>
        <v>2621.1700707000018</v>
      </c>
      <c r="BH54" s="14">
        <f t="shared" si="15"/>
        <v>1198.9885059000007</v>
      </c>
      <c r="BI54" s="14">
        <f t="shared" si="15"/>
        <v>-5488.5901762000012</v>
      </c>
      <c r="BJ54" s="14">
        <f t="shared" si="15"/>
        <v>75.224122800000259</v>
      </c>
      <c r="BK54" s="14">
        <f t="shared" si="15"/>
        <v>75.214345000000321</v>
      </c>
      <c r="BL54" s="14">
        <f t="shared" si="17"/>
        <v>-4041.4901926999992</v>
      </c>
      <c r="BM54" s="14">
        <f t="shared" si="15"/>
        <v>-229.6334053999999</v>
      </c>
      <c r="BN54" s="14">
        <f t="shared" si="15"/>
        <v>52.568192200002159</v>
      </c>
      <c r="BO54" s="14">
        <f t="shared" si="15"/>
        <v>205.15135000000009</v>
      </c>
      <c r="BP54" s="14">
        <f t="shared" si="15"/>
        <v>-61.960969499999919</v>
      </c>
      <c r="BQ54" s="14">
        <f t="shared" si="15"/>
        <v>26.900170899998557</v>
      </c>
      <c r="BR54" s="14">
        <f t="shared" si="15"/>
        <v>819.62980790000074</v>
      </c>
      <c r="BS54" s="14">
        <f t="shared" si="15"/>
        <v>-443.60287960000096</v>
      </c>
      <c r="BT54" s="14">
        <f t="shared" si="15"/>
        <v>-2253.555230599999</v>
      </c>
      <c r="BU54" s="14">
        <f t="shared" si="15"/>
        <v>589.99692320000031</v>
      </c>
      <c r="BV54" s="14">
        <f t="shared" si="21"/>
        <v>1064.7640628999998</v>
      </c>
      <c r="BW54" s="14">
        <f t="shared" si="21"/>
        <v>820.43208919999961</v>
      </c>
      <c r="BX54" s="14">
        <f t="shared" si="21"/>
        <v>-874.61273600000095</v>
      </c>
      <c r="BY54" s="14">
        <f t="shared" si="21"/>
        <v>36.905072199999267</v>
      </c>
      <c r="BZ54" s="14">
        <f t="shared" si="21"/>
        <v>17.819041000000652</v>
      </c>
      <c r="CA54" s="14">
        <f t="shared" si="21"/>
        <v>-76.65707300000031</v>
      </c>
      <c r="CB54" s="14">
        <f t="shared" si="21"/>
        <v>4803.1365171000016</v>
      </c>
      <c r="CC54" s="14">
        <f t="shared" si="21"/>
        <v>-3077.6666528000005</v>
      </c>
      <c r="CD54" s="14">
        <f t="shared" si="21"/>
        <v>1532.8872391999994</v>
      </c>
      <c r="CE54" s="14">
        <f t="shared" si="21"/>
        <v>-3467.9710153999986</v>
      </c>
      <c r="CF54" s="14">
        <f t="shared" si="21"/>
        <v>2810.9900932000019</v>
      </c>
      <c r="CG54" s="14">
        <f t="shared" si="19"/>
        <v>-427.8291492999997</v>
      </c>
      <c r="CH54" s="14">
        <f t="shared" si="21"/>
        <v>2531.8408716999984</v>
      </c>
      <c r="CI54" s="14">
        <f t="shared" si="21"/>
        <v>-1297.6257047999989</v>
      </c>
      <c r="CJ54" s="14">
        <f t="shared" si="21"/>
        <v>-199.5881004999992</v>
      </c>
      <c r="CK54" s="14">
        <f t="shared" si="21"/>
        <v>654.52408260000084</v>
      </c>
      <c r="CL54" s="14">
        <f t="shared" si="21"/>
        <v>-1525.1652418999984</v>
      </c>
      <c r="CM54" s="14">
        <f t="shared" si="21"/>
        <v>-1179.7388254000016</v>
      </c>
      <c r="CN54" s="14">
        <f t="shared" si="21"/>
        <v>-99.197860799999034</v>
      </c>
      <c r="CO54" s="14">
        <f t="shared" si="21"/>
        <v>887.11559110000053</v>
      </c>
      <c r="CP54" s="14">
        <f t="shared" si="21"/>
        <v>1418.7383883999973</v>
      </c>
      <c r="CQ54" s="14">
        <f t="shared" si="21"/>
        <v>5.9977494000013394</v>
      </c>
      <c r="CR54" s="14">
        <f t="shared" si="21"/>
        <v>-15.470386200000576</v>
      </c>
      <c r="CS54" s="14">
        <f t="shared" si="21"/>
        <v>2230.5212582999975</v>
      </c>
      <c r="CT54" s="14">
        <f t="shared" si="21"/>
        <v>-957.6566834999976</v>
      </c>
      <c r="CU54" s="14">
        <f t="shared" si="21"/>
        <v>2674.3044971999989</v>
      </c>
      <c r="CV54" s="14">
        <f t="shared" si="21"/>
        <v>-2567.5643987999974</v>
      </c>
      <c r="CW54" s="14">
        <f t="shared" si="21"/>
        <v>6410.1637477999975</v>
      </c>
      <c r="CX54" s="14">
        <f t="shared" si="21"/>
        <v>-8126.4852883999974</v>
      </c>
      <c r="CY54" s="14">
        <f t="shared" si="21"/>
        <v>40.118073399997229</v>
      </c>
      <c r="CZ54" s="14">
        <f t="shared" si="21"/>
        <v>1761.105280400001</v>
      </c>
      <c r="DA54" s="14">
        <f t="shared" si="20"/>
        <v>796.0852698000017</v>
      </c>
      <c r="DB54" s="14">
        <f t="shared" si="21"/>
        <v>253.70493949999945</v>
      </c>
      <c r="DC54" s="14">
        <f t="shared" si="21"/>
        <v>226.4726286999994</v>
      </c>
      <c r="DD54" s="14">
        <f t="shared" si="21"/>
        <v>-85.215778300000238</v>
      </c>
      <c r="DE54" s="14">
        <f t="shared" si="21"/>
        <v>-535.77995880000162</v>
      </c>
      <c r="DF54" s="14">
        <f t="shared" si="21"/>
        <v>1126.4248656000018</v>
      </c>
      <c r="DG54" s="14">
        <f t="shared" si="21"/>
        <v>-2050.1165689000009</v>
      </c>
      <c r="DH54" s="14">
        <f t="shared" si="21"/>
        <v>-62.968470199999501</v>
      </c>
      <c r="DI54" s="14">
        <f t="shared" si="21"/>
        <v>217.47429970000121</v>
      </c>
      <c r="DJ54" s="14">
        <f t="shared" si="21"/>
        <v>1311.4599784000002</v>
      </c>
      <c r="DK54" s="14">
        <f t="shared" si="21"/>
        <v>3954.6387902999995</v>
      </c>
      <c r="DL54" s="14">
        <f t="shared" si="21"/>
        <v>-4123.7482223999996</v>
      </c>
      <c r="DM54" s="14">
        <f t="shared" si="21"/>
        <v>-85.46295050000117</v>
      </c>
      <c r="DN54" s="14">
        <f t="shared" si="21"/>
        <v>936.09412300000076</v>
      </c>
      <c r="DO54" s="14">
        <f t="shared" si="21"/>
        <v>1772.0727895000018</v>
      </c>
      <c r="DP54" s="14">
        <f t="shared" si="21"/>
        <v>-976.22535160000189</v>
      </c>
      <c r="DQ54" s="14">
        <f t="shared" si="21"/>
        <v>12264.231099699999</v>
      </c>
      <c r="DR54" s="14">
        <f t="shared" si="21"/>
        <v>-6672.330627299998</v>
      </c>
      <c r="DS54" s="14">
        <f t="shared" si="21"/>
        <v>-7016.0397021000008</v>
      </c>
      <c r="DT54" s="14">
        <f t="shared" si="21"/>
        <v>170.23356779999995</v>
      </c>
    </row>
    <row r="55" spans="1:124" x14ac:dyDescent="0.3">
      <c r="A55" s="2" t="s">
        <v>8</v>
      </c>
      <c r="B55" s="14"/>
      <c r="C55" s="14">
        <f t="shared" si="13"/>
        <v>1109.2203816999997</v>
      </c>
      <c r="D55" s="14">
        <f t="shared" si="13"/>
        <v>86.04827830000022</v>
      </c>
      <c r="E55" s="14">
        <f t="shared" si="13"/>
        <v>-7.9996250000003783</v>
      </c>
      <c r="F55" s="14">
        <f t="shared" si="13"/>
        <v>-3.8146521999997276</v>
      </c>
      <c r="G55" s="14">
        <f t="shared" si="13"/>
        <v>6.6676246000001811</v>
      </c>
      <c r="H55" s="14">
        <f t="shared" si="13"/>
        <v>28.237690699999803</v>
      </c>
      <c r="I55" s="14">
        <f t="shared" si="13"/>
        <v>234.24784390000013</v>
      </c>
      <c r="J55" s="14">
        <f t="shared" si="13"/>
        <v>-271.85593649999964</v>
      </c>
      <c r="K55" s="14">
        <f t="shared" si="13"/>
        <v>1780.4585117000001</v>
      </c>
      <c r="L55" s="14">
        <f t="shared" si="13"/>
        <v>-1779.6788915000006</v>
      </c>
      <c r="M55" s="14">
        <f t="shared" si="13"/>
        <v>-162.54685169999993</v>
      </c>
      <c r="N55" s="14">
        <f t="shared" si="13"/>
        <v>196.77239779999991</v>
      </c>
      <c r="O55" s="14">
        <f t="shared" si="13"/>
        <v>412.22280929999988</v>
      </c>
      <c r="P55" s="14">
        <f t="shared" si="13"/>
        <v>1081.9280255000003</v>
      </c>
      <c r="Q55" s="14">
        <f t="shared" si="13"/>
        <v>-80.191039899999851</v>
      </c>
      <c r="R55" s="14">
        <f t="shared" si="13"/>
        <v>-1506.7531184000004</v>
      </c>
      <c r="S55" s="14">
        <f t="shared" si="13"/>
        <v>128.78883190000033</v>
      </c>
      <c r="T55" s="14">
        <f t="shared" si="13"/>
        <v>-127.21442769999976</v>
      </c>
      <c r="U55" s="14">
        <f t="shared" si="13"/>
        <v>-193.55942650000043</v>
      </c>
      <c r="V55" s="14">
        <f t="shared" si="13"/>
        <v>-6.0602227999997922</v>
      </c>
      <c r="W55" s="14">
        <f t="shared" si="14"/>
        <v>1255.9822214000003</v>
      </c>
      <c r="X55" s="14">
        <f t="shared" si="13"/>
        <v>450.50649979999935</v>
      </c>
      <c r="Y55" s="14">
        <f t="shared" si="13"/>
        <v>-593.51543079999965</v>
      </c>
      <c r="Z55" s="14">
        <f t="shared" si="13"/>
        <v>686.51141110000026</v>
      </c>
      <c r="AA55" s="14">
        <f t="shared" si="13"/>
        <v>-581.49472590000005</v>
      </c>
      <c r="AB55" s="14">
        <f t="shared" si="13"/>
        <v>61.453589699999156</v>
      </c>
      <c r="AC55" s="14">
        <f t="shared" si="13"/>
        <v>38.57637990000012</v>
      </c>
      <c r="AD55" s="14">
        <f t="shared" si="13"/>
        <v>4.6428380000002107</v>
      </c>
      <c r="AE55" s="14">
        <f t="shared" si="13"/>
        <v>-41.665120900000147</v>
      </c>
      <c r="AF55" s="14">
        <f t="shared" si="13"/>
        <v>184.16103770000018</v>
      </c>
      <c r="AG55" s="14">
        <f t="shared" si="13"/>
        <v>-208.51163739999993</v>
      </c>
      <c r="AH55" s="14">
        <f t="shared" si="13"/>
        <v>-36.071311499999865</v>
      </c>
      <c r="AI55" s="14">
        <f t="shared" ref="AI55:DT55" si="22">AI29-AH29</f>
        <v>-325.20539640000015</v>
      </c>
      <c r="AJ55" s="14">
        <f t="shared" si="22"/>
        <v>25.602962299999945</v>
      </c>
      <c r="AK55" s="14">
        <f t="shared" si="22"/>
        <v>12.109339099999943</v>
      </c>
      <c r="AL55" s="14">
        <f t="shared" si="22"/>
        <v>-19.10157130000016</v>
      </c>
      <c r="AM55" s="14">
        <f t="shared" si="22"/>
        <v>-16.765570999999909</v>
      </c>
      <c r="AN55" s="14">
        <f t="shared" si="22"/>
        <v>18.292867699999988</v>
      </c>
      <c r="AO55" s="14">
        <f t="shared" si="22"/>
        <v>-14.490950999999768</v>
      </c>
      <c r="AP55" s="14">
        <f t="shared" si="22"/>
        <v>1.5692591000001812</v>
      </c>
      <c r="AQ55" s="14">
        <f t="shared" si="22"/>
        <v>-26.392946299999949</v>
      </c>
      <c r="AR55" s="14">
        <f t="shared" si="16"/>
        <v>-349.33981220000078</v>
      </c>
      <c r="AS55" s="14">
        <f t="shared" si="22"/>
        <v>72.647248800000398</v>
      </c>
      <c r="AT55" s="14">
        <f t="shared" si="22"/>
        <v>5.8614196000003176</v>
      </c>
      <c r="AU55" s="14">
        <f t="shared" si="22"/>
        <v>1190.5338304999991</v>
      </c>
      <c r="AV55" s="14">
        <f t="shared" si="22"/>
        <v>151.10456250000061</v>
      </c>
      <c r="AW55" s="14">
        <f t="shared" si="22"/>
        <v>-1068.9143268000003</v>
      </c>
      <c r="AX55" s="14">
        <f t="shared" si="22"/>
        <v>-6.3595565000000533</v>
      </c>
      <c r="AY55" s="14">
        <f t="shared" si="22"/>
        <v>-3.9935492999998132</v>
      </c>
      <c r="AZ55" s="14">
        <f t="shared" si="22"/>
        <v>596.6519046999997</v>
      </c>
      <c r="BA55" s="14">
        <f t="shared" si="22"/>
        <v>-482.43724939999993</v>
      </c>
      <c r="BB55" s="14">
        <f t="shared" si="22"/>
        <v>848.91508840000006</v>
      </c>
      <c r="BC55" s="14">
        <f t="shared" si="22"/>
        <v>-863.07756719999998</v>
      </c>
      <c r="BD55" s="14">
        <f t="shared" si="22"/>
        <v>420.60818390000031</v>
      </c>
      <c r="BE55" s="14">
        <f t="shared" si="22"/>
        <v>236.03373869999996</v>
      </c>
      <c r="BF55" s="14">
        <f t="shared" si="22"/>
        <v>-728.84317659999988</v>
      </c>
      <c r="BG55" s="14">
        <f t="shared" si="22"/>
        <v>-298.70218320000049</v>
      </c>
      <c r="BH55" s="14">
        <f t="shared" si="22"/>
        <v>2168.6659075000002</v>
      </c>
      <c r="BI55" s="14">
        <f t="shared" si="22"/>
        <v>-1511.6279860000004</v>
      </c>
      <c r="BJ55" s="14">
        <f t="shared" si="22"/>
        <v>-643.59862379999959</v>
      </c>
      <c r="BK55" s="14">
        <f t="shared" si="22"/>
        <v>899.82029150000017</v>
      </c>
      <c r="BL55" s="14">
        <f t="shared" si="17"/>
        <v>808.36313050000035</v>
      </c>
      <c r="BM55" s="14">
        <f t="shared" si="22"/>
        <v>-138.63368929999979</v>
      </c>
      <c r="BN55" s="14">
        <f t="shared" si="22"/>
        <v>-96.643285900000137</v>
      </c>
      <c r="BO55" s="14">
        <f t="shared" si="22"/>
        <v>146.13216579999971</v>
      </c>
      <c r="BP55" s="14">
        <f t="shared" si="22"/>
        <v>-260.64896689999932</v>
      </c>
      <c r="BQ55" s="14">
        <f t="shared" si="22"/>
        <v>144.66910349999944</v>
      </c>
      <c r="BR55" s="14">
        <f t="shared" si="22"/>
        <v>-182.85324510000009</v>
      </c>
      <c r="BS55" s="14">
        <f t="shared" si="22"/>
        <v>4.899549300000217</v>
      </c>
      <c r="BT55" s="14">
        <f t="shared" si="22"/>
        <v>238.45239919999995</v>
      </c>
      <c r="BU55" s="14">
        <f t="shared" si="22"/>
        <v>794.74103869999908</v>
      </c>
      <c r="BV55" s="14">
        <f t="shared" si="22"/>
        <v>-742.15926789999912</v>
      </c>
      <c r="BW55" s="14">
        <f t="shared" si="22"/>
        <v>-303.21482620000006</v>
      </c>
      <c r="BX55" s="14">
        <f t="shared" si="22"/>
        <v>-196.40885789999993</v>
      </c>
      <c r="BY55" s="14">
        <f t="shared" si="22"/>
        <v>-507.67969829999993</v>
      </c>
      <c r="BZ55" s="14">
        <f t="shared" si="22"/>
        <v>852.85589980000032</v>
      </c>
      <c r="CA55" s="14">
        <f t="shared" si="22"/>
        <v>5.2563898999997036</v>
      </c>
      <c r="CB55" s="14">
        <f t="shared" si="22"/>
        <v>-476.91834900000003</v>
      </c>
      <c r="CC55" s="14">
        <f t="shared" si="22"/>
        <v>20.550483399999848</v>
      </c>
      <c r="CD55" s="14">
        <f t="shared" si="22"/>
        <v>-37.638651399999617</v>
      </c>
      <c r="CE55" s="14">
        <f t="shared" si="22"/>
        <v>-172.19850970000016</v>
      </c>
      <c r="CF55" s="14">
        <f t="shared" si="22"/>
        <v>-17.155528000000231</v>
      </c>
      <c r="CG55" s="14">
        <f t="shared" si="19"/>
        <v>-909.74739260000024</v>
      </c>
      <c r="CH55" s="14">
        <f t="shared" si="22"/>
        <v>140.9058315000002</v>
      </c>
      <c r="CI55" s="14">
        <f t="shared" si="22"/>
        <v>-11.601479099999779</v>
      </c>
      <c r="CJ55" s="14">
        <f t="shared" si="22"/>
        <v>-140.00564170000052</v>
      </c>
      <c r="CK55" s="14">
        <f t="shared" si="22"/>
        <v>1.1807064000004175</v>
      </c>
      <c r="CL55" s="14">
        <f t="shared" si="22"/>
        <v>1158.8820838000001</v>
      </c>
      <c r="CM55" s="14">
        <f t="shared" si="22"/>
        <v>-437.69659670000055</v>
      </c>
      <c r="CN55" s="14">
        <f t="shared" si="22"/>
        <v>-673.64761700000008</v>
      </c>
      <c r="CO55" s="14">
        <f t="shared" si="22"/>
        <v>450.5691453000004</v>
      </c>
      <c r="CP55" s="14">
        <f t="shared" si="22"/>
        <v>-364.0861474000003</v>
      </c>
      <c r="CQ55" s="14">
        <f t="shared" si="22"/>
        <v>685.38061570000082</v>
      </c>
      <c r="CR55" s="14">
        <f t="shared" si="22"/>
        <v>-96.94572270000026</v>
      </c>
      <c r="CS55" s="14">
        <f t="shared" si="22"/>
        <v>-50.652149799999734</v>
      </c>
      <c r="CT55" s="14">
        <f t="shared" si="22"/>
        <v>-143.12847970000075</v>
      </c>
      <c r="CU55" s="14">
        <f t="shared" si="22"/>
        <v>-603.5105980999997</v>
      </c>
      <c r="CV55" s="14">
        <f t="shared" si="22"/>
        <v>-28.966746300000068</v>
      </c>
      <c r="CW55" s="14">
        <f t="shared" si="22"/>
        <v>515.67587529999992</v>
      </c>
      <c r="CX55" s="14">
        <f t="shared" si="22"/>
        <v>159.28276340000002</v>
      </c>
      <c r="CY55" s="14">
        <f t="shared" si="22"/>
        <v>-795.02314500000011</v>
      </c>
      <c r="CZ55" s="14">
        <f t="shared" si="22"/>
        <v>1077.0885001000001</v>
      </c>
      <c r="DA55" s="14">
        <f t="shared" si="20"/>
        <v>161.51733809999996</v>
      </c>
      <c r="DB55" s="14">
        <f t="shared" si="22"/>
        <v>-96.28653149999991</v>
      </c>
      <c r="DC55" s="14">
        <f t="shared" si="22"/>
        <v>-156.20391179999933</v>
      </c>
      <c r="DD55" s="14">
        <f t="shared" si="22"/>
        <v>141.05026809999981</v>
      </c>
      <c r="DE55" s="14">
        <f t="shared" si="22"/>
        <v>-99.491526300000714</v>
      </c>
      <c r="DF55" s="14">
        <f t="shared" si="22"/>
        <v>-157.0450151999994</v>
      </c>
      <c r="DG55" s="14">
        <f t="shared" si="22"/>
        <v>-86.696610599999985</v>
      </c>
      <c r="DH55" s="14">
        <f t="shared" si="22"/>
        <v>138.70489980000002</v>
      </c>
      <c r="DI55" s="14">
        <f t="shared" si="22"/>
        <v>134.29779839999992</v>
      </c>
      <c r="DJ55" s="14">
        <f t="shared" si="22"/>
        <v>-108.46110570000019</v>
      </c>
      <c r="DK55" s="14">
        <f t="shared" si="22"/>
        <v>-636.52324459999977</v>
      </c>
      <c r="DL55" s="14">
        <f t="shared" si="22"/>
        <v>353.83032060000028</v>
      </c>
      <c r="DM55" s="14">
        <f t="shared" si="22"/>
        <v>354.51712859999998</v>
      </c>
      <c r="DN55" s="14">
        <f t="shared" si="22"/>
        <v>-4.4667916000003061</v>
      </c>
      <c r="DO55" s="14">
        <f t="shared" si="22"/>
        <v>-761.71796689999996</v>
      </c>
      <c r="DP55" s="14">
        <f t="shared" si="22"/>
        <v>1659.9950622999997</v>
      </c>
      <c r="DQ55" s="14">
        <f t="shared" si="22"/>
        <v>7615.4321631000003</v>
      </c>
      <c r="DR55" s="14">
        <f t="shared" si="22"/>
        <v>-7952.4996694999991</v>
      </c>
      <c r="DS55" s="14">
        <f t="shared" si="22"/>
        <v>1141.8058743999995</v>
      </c>
      <c r="DT55" s="14">
        <f t="shared" si="22"/>
        <v>-1573.5324317</v>
      </c>
    </row>
    <row r="56" spans="1:124" x14ac:dyDescent="0.3">
      <c r="A56" s="4"/>
    </row>
    <row r="57" spans="1:124" x14ac:dyDescent="0.3">
      <c r="A57" s="17" t="s">
        <v>29</v>
      </c>
    </row>
    <row r="58" spans="1:124" ht="29.25" customHeight="1" x14ac:dyDescent="0.3">
      <c r="A58" s="18" t="s">
        <v>30</v>
      </c>
    </row>
    <row r="59" spans="1:124" ht="17.25" x14ac:dyDescent="0.3">
      <c r="A59" s="17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56644F-7B68-45D2-AB56-F75FD0F36712}"/>
</file>

<file path=customXml/itemProps2.xml><?xml version="1.0" encoding="utf-8"?>
<ds:datastoreItem xmlns:ds="http://schemas.openxmlformats.org/officeDocument/2006/customXml" ds:itemID="{FAED9A26-45FD-45BB-BE0F-39F6AAF47FEF}"/>
</file>

<file path=customXml/itemProps3.xml><?xml version="1.0" encoding="utf-8"?>
<ds:datastoreItem xmlns:ds="http://schemas.openxmlformats.org/officeDocument/2006/customXml" ds:itemID="{7903EC78-0DA4-4660-98BB-6AA1CCD76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Eng actual 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2009-06-02T04:31:13Z</dcterms:created>
  <dcterms:modified xsi:type="dcterms:W3CDTF">2024-06-27T14:05:30Z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