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 e Gradi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<sst xmlns="http://schemas.openxmlformats.org/spreadsheetml/2006/main" count="17" uniqueCount="17">
  <si>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Custo</t>
  </si>
  <si>
    <t xml:space="preserve">Passo do Gradiente para atualização dos thetas</t>
  </si>
  <si>
    <t xml:space="preserve">X</t>
  </si>
  <si>
    <t xml:space="preserve">Y</t>
  </si>
  <si>
    <t xml:space="preserve">Theta</t>
  </si>
  <si>
    <t xml:space="preserve">Ndados</t>
  </si>
  <si>
    <t xml:space="preserve">hx</t>
  </si>
  <si>
    <t xml:space="preserve">Hx-y</t>
  </si>
  <si>
    <t xml:space="preserve">erro quadrado</t>
  </si>
  <si>
    <t xml:space="preserve">soma</t>
  </si>
  <si>
    <t xml:space="preserve">média</t>
  </si>
  <si>
    <t xml:space="preserve">(1/m)*soma(Hx-y) </t>
  </si>
  <si>
    <t xml:space="preserve">(Hx-y) * x</t>
  </si>
  <si>
    <t xml:space="preserve">(1/m)*soma[(Hx-y) * x ] </t>
  </si>
  <si>
    <t xml:space="preserve">alpha</t>
  </si>
  <si>
    <t xml:space="preserve">novo theta0</t>
  </si>
  <si>
    <t xml:space="preserve">novo theta1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</si>
</sst>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DEE6EF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L1" colorId="64" zoomScale="140" zoomScaleNormal="140" zoomScalePageLayoutView="100" workbookViewId="0">
      <selection pane="topLeft" activeCell="N9" activeCellId="0" sqref="N9"/>
    </sheetView>
  </sheetViews>
  <sheetFormatPr defaultColWidth="10.8515625" defaultRowHeight="13.8" zeroHeight="false" outlineLevelRow="0" outlineLevelCol="0"/>
  <cols>
    <col collapsed="false" customWidth="true" hidden="false" outlineLevel="0" max="8" min="8" style="0" width="14.33"/>
    <col collapsed="false" customWidth="true" hidden="false" outlineLevel="0" max="11" min="11" style="0" width="18.73"/>
    <col collapsed="false" customWidth="true" hidden="false" outlineLevel="0" max="13" min="13" style="0" width="23.4"/>
    <col collapsed="false" customWidth="true" hidden="false" outlineLevel="0" max="16" min="15" style="0" width="12.27"/>
  </cols>
  <sheetData>
    <row r="1" customFormat="false" ht="13.8" hidden="false" customHeight="false" outlineLevel="0" collapsed="false">
      <c r="A1" s="1"/>
      <c r="B1" s="1"/>
      <c r="C1" s="1"/>
      <c r="F1" s="2" t="s">
        <v>0</v>
      </c>
      <c r="G1" s="2"/>
      <c r="H1" s="2"/>
      <c r="I1" s="2"/>
      <c r="J1" s="2"/>
      <c r="K1" s="3" t="s">
        <v>1</v>
      </c>
      <c r="L1" s="3"/>
      <c r="M1" s="3"/>
      <c r="N1" s="3"/>
      <c r="O1" s="3"/>
      <c r="P1" s="3"/>
    </row>
    <row r="2" customFormat="false" ht="24.5" hidden="false" customHeight="true" outlineLevel="0" collapsed="false">
      <c r="A2" s="1" t="s">
        <v>2</v>
      </c>
      <c r="B2" s="1" t="s">
        <v>3</v>
      </c>
      <c r="C2" s="1" t="s">
        <v>4</v>
      </c>
      <c r="D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</row>
    <row r="3" customFormat="false" ht="13.8" hidden="false" customHeight="false" outlineLevel="0" collapsed="false">
      <c r="A3" s="1" t="n">
        <v>-0.06</v>
      </c>
      <c r="B3" s="1" t="n">
        <v>-3.55</v>
      </c>
      <c r="C3" s="1" t="n">
        <v>-4.9</v>
      </c>
      <c r="D3" s="0" t="n">
        <v>5</v>
      </c>
      <c r="F3" s="0" t="n">
        <f aca="false">$C$3+$C$4*A3</f>
        <v>-6.388</v>
      </c>
      <c r="G3" s="0" t="n">
        <f aca="false">F3-B3</f>
        <v>-2.838</v>
      </c>
      <c r="H3" s="0" t="n">
        <f aca="false">G3*G3</f>
        <v>8.054244</v>
      </c>
      <c r="I3" s="0" t="n">
        <f aca="false">H3+H4+H5+H6+H7</f>
        <v>16.79422</v>
      </c>
      <c r="J3" s="0" t="n">
        <f aca="false">I3/(2*D3)</f>
        <v>1.679422</v>
      </c>
      <c r="K3" s="0" t="n">
        <f aca="false">SUM(G3:G7)/D3</f>
        <v>-0.262</v>
      </c>
      <c r="L3" s="0" t="n">
        <f aca="false">G3*A3</f>
        <v>0.17028</v>
      </c>
      <c r="M3" s="0" t="n">
        <f aca="false">SUM(L3:L7)/D3</f>
        <v>-0.944839999999999</v>
      </c>
      <c r="N3" s="0" t="n">
        <v>0.5</v>
      </c>
      <c r="O3" s="0" t="n">
        <f aca="false">C3-N3*K3</f>
        <v>-4.769</v>
      </c>
      <c r="P3" s="0" t="n">
        <f aca="false">C4-N3*M3</f>
        <v>25.27242</v>
      </c>
    </row>
    <row r="4" customFormat="false" ht="13.8" hidden="false" customHeight="false" outlineLevel="0" collapsed="false">
      <c r="A4" s="1" t="n">
        <v>-1.99</v>
      </c>
      <c r="B4" s="1" t="n">
        <v>-55.5</v>
      </c>
      <c r="C4" s="1" t="n">
        <v>24.8</v>
      </c>
      <c r="F4" s="0" t="n">
        <f aca="false">$C$3+$C$4*A4</f>
        <v>-54.252</v>
      </c>
      <c r="G4" s="0" t="n">
        <f aca="false">F4-B4</f>
        <v>1.248</v>
      </c>
      <c r="H4" s="0" t="n">
        <f aca="false">G4*G4</f>
        <v>1.55750399999999</v>
      </c>
      <c r="L4" s="0" t="n">
        <f aca="false">G4*A4</f>
        <v>-2.48351999999999</v>
      </c>
    </row>
    <row r="5" customFormat="false" ht="13.8" hidden="false" customHeight="false" outlineLevel="0" collapsed="false">
      <c r="A5" s="1" t="n">
        <v>0.62</v>
      </c>
      <c r="B5" s="1" t="n">
        <v>12.42</v>
      </c>
      <c r="C5" s="1"/>
      <c r="F5" s="0" t="n">
        <f aca="false">$C$3+$C$4*A5</f>
        <v>10.476</v>
      </c>
      <c r="G5" s="0" t="n">
        <f aca="false">F5-B5</f>
        <v>-1.944</v>
      </c>
      <c r="H5" s="0" t="n">
        <f aca="false">G5*G5</f>
        <v>3.779136</v>
      </c>
      <c r="L5" s="0" t="n">
        <f aca="false">G5*A5</f>
        <v>-1.20528</v>
      </c>
    </row>
    <row r="6" customFormat="false" ht="13.8" hidden="false" customHeight="false" outlineLevel="0" collapsed="false">
      <c r="A6" s="1" t="n">
        <v>0.2</v>
      </c>
      <c r="B6" s="1" t="n">
        <v>-0.37</v>
      </c>
      <c r="C6" s="1"/>
      <c r="F6" s="0" t="n">
        <f aca="false">$C$3+$C$4*A6</f>
        <v>0.0600000000000005</v>
      </c>
      <c r="G6" s="0" t="n">
        <f aca="false">F6-B6</f>
        <v>0.43</v>
      </c>
      <c r="H6" s="0" t="n">
        <f aca="false">G6*G6</f>
        <v>0.1849</v>
      </c>
      <c r="L6" s="0" t="n">
        <f aca="false">G6*A6</f>
        <v>0.0860000000000001</v>
      </c>
    </row>
    <row r="7" customFormat="false" ht="13.8" hidden="false" customHeight="false" outlineLevel="0" collapsed="false">
      <c r="A7" s="0" t="n">
        <v>-0.72</v>
      </c>
      <c r="B7" s="0" t="n">
        <v>-24.55</v>
      </c>
      <c r="F7" s="0" t="n">
        <f aca="false">$C$3+$C$4*A7</f>
        <v>-22.756</v>
      </c>
      <c r="G7" s="0" t="n">
        <f aca="false">F7-B7</f>
        <v>1.794</v>
      </c>
      <c r="H7" s="0" t="n">
        <f aca="false">G7*G7</f>
        <v>3.218436</v>
      </c>
      <c r="L7" s="0" t="n">
        <f aca="false">G7*A7</f>
        <v>-1.29168</v>
      </c>
    </row>
  </sheetData>
  <mergeCells count="2">
    <mergeCell ref="F1:J1"/>
    <mergeCell ref="K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en-US</dc:language>
  <cp:lastModifiedBy/>
  <dcterms:modified xsi:type="dcterms:W3CDTF">2023-06-24T15:04:56Z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