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6" windowWidth="19200" windowHeight="11640" tabRatio="591" firstSheet="2" activeTab="4"/>
  </bookViews>
  <sheets>
    <sheet name="Parameters" sheetId="1" state="veryHidden" r:id="rId1"/>
    <sheet name="tmp_v" sheetId="5" state="hidden" r:id="rId2"/>
    <sheet name="Cover" sheetId="8" r:id="rId3"/>
    <sheet name="Disclaimer" sheetId="14" r:id="rId4"/>
    <sheet name="L3-UPCF" sheetId="6" r:id="rId5"/>
    <sheet name="L3-PCF-Service" sheetId="15" r:id="rId6"/>
    <sheet name="L3-Service" sheetId="16" r:id="rId7"/>
    <sheet name="tmp" sheetId="7" state="hidden"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________Brd8850">#REF!</definedName>
    <definedName name="_______Brd8850">#REF!</definedName>
    <definedName name="______Brd8850">#REF!</definedName>
    <definedName name="_____Bam01">#REF!</definedName>
    <definedName name="_____Brd8850">#REF!</definedName>
    <definedName name="_____SUM22">#REF!</definedName>
    <definedName name="____Bam01">#REF!</definedName>
    <definedName name="____SUM22">#REF!</definedName>
    <definedName name="___Bam01">#REF!</definedName>
    <definedName name="___Brd8850">#REF!</definedName>
    <definedName name="___SUM22">#REF!</definedName>
    <definedName name="__Bam01">#REF!</definedName>
    <definedName name="__SUM22">#REF!</definedName>
    <definedName name="_1.1">#REF!</definedName>
    <definedName name="_1.1____Objective">#REF!</definedName>
    <definedName name="_1.2____Scope_of_project">#REF!</definedName>
    <definedName name="_12.1________Responsibility_matrix">#REF!</definedName>
    <definedName name="_12.2________________Project_organization_and_project_management">#REF!</definedName>
    <definedName name="_12.3_______Implementation_schedule">#REF!</definedName>
    <definedName name="_12.4_______Implementation_task">#REF!</definedName>
    <definedName name="_12.5_______Provisional_Acceptance_Test">#REF!</definedName>
    <definedName name="_12.6__Final_Acceptance_Test">#REF!</definedName>
    <definedName name="_12.7___System_Optimization">#REF!</definedName>
    <definedName name="_13.1___Maintenance_service_and_warranty_support">#REF!</definedName>
    <definedName name="_13.2___Trouble_report_and_Service_Level_Agreement__SLA">#REF!</definedName>
    <definedName name="_13.3___Online_support">#REF!</definedName>
    <definedName name="_13.4___On_site_professional_service">#REF!</definedName>
    <definedName name="_13.5___Spare_parts">#REF!</definedName>
    <definedName name="_13.6___Product_life_cycle_management">#REF!</definedName>
    <definedName name="_13.7___Tool_and_test_equipment">#REF!</definedName>
    <definedName name="_2.1___List_of_standard_compliant_requirement">#REF!</definedName>
    <definedName name="_2.2____Interoperability_Test__IOT__report">#REF!</definedName>
    <definedName name="_2.3____Statement_of_equipment_capacity">#REF!</definedName>
    <definedName name="_2.4____Product_roadmap_and_feature_roadmap">#REF!</definedName>
    <definedName name="_2.5____Record_of_supply">#REF!</definedName>
    <definedName name="_3.1_________IMS_system_capacity_and_traffic_model_requirement">#REF!</definedName>
    <definedName name="_3.2_______VoLTE_VoWifi_capacity_and_traffic_model_requirement">#REF!</definedName>
    <definedName name="_3.3___________VoFBB_capacity_and_traffic_model_requirement">#REF!</definedName>
    <definedName name="_4.1_______IMS_core_network_architecture">#REF!</definedName>
    <definedName name="_4.2______IMS_Equipment_platform">#REF!</definedName>
    <definedName name="_4.3___________IMS_system_function_and_features">#REF!</definedName>
    <definedName name="_4.4___________IMS_test_bed_system">#REF!</definedName>
    <definedName name="_5.1____________VoLTE_system_function_and_features">#REF!</definedName>
    <definedName name="_6.1___VoFBB_system_function_and_features">#REF!</definedName>
    <definedName name="_6.2_______Fixed_Mobile_Convergence__FMC__service">#REF!</definedName>
    <definedName name="_7.1_______Basic_API_for_3rd_party_application_server_shall_support_atleast_the_following_operation">#REF!</definedName>
    <definedName name="_b111">'[1]Capacity Parameters'!$A$17:$A$55</definedName>
    <definedName name="_Bam01">#REF!</definedName>
    <definedName name="_Brd8850">#REF!</definedName>
    <definedName name="_DFE1">#REF!</definedName>
    <definedName name="_ftn1_3">#REF!</definedName>
    <definedName name="_ftnref1_3">#REF!</definedName>
    <definedName name="_pcf1">#REF!</definedName>
    <definedName name="_SUM21">#REF!</definedName>
    <definedName name="_SUM22">#REF!</definedName>
    <definedName name="_tab1">#REF!</definedName>
    <definedName name="_Toc170720515_2">#REF!</definedName>
    <definedName name="_Toc170720521_2">#REF!</definedName>
    <definedName name="_Toc170720522_2">#REF!</definedName>
    <definedName name="_Toc199156526_2">#REF!</definedName>
    <definedName name="_Toc199156527_2">#REF!</definedName>
    <definedName name="_Toc226879451_2">#REF!</definedName>
    <definedName name="_Toc226879453_2">#REF!</definedName>
    <definedName name="_Toc226879454_2">#REF!</definedName>
    <definedName name="_Toc226879455_2">#REF!</definedName>
    <definedName name="_Toc226885573_2">#REF!</definedName>
    <definedName name="A">#REF!</definedName>
    <definedName name="A.A2CIC.E1">'[2]7-A口规划'!#REF!</definedName>
    <definedName name="A.A2CIC.End">'[2]7-A口规划'!#REF!</definedName>
    <definedName name="A.A2CIC.FrmNo">'[2]7-A口规划'!#REF!</definedName>
    <definedName name="A.A2CIC.SlotNo">'[2]7-A口规划'!#REF!</definedName>
    <definedName name="A.A2CIC.Start">'[2]7-A口规划'!#REF!</definedName>
    <definedName name="A_interface_TG">#REF!</definedName>
    <definedName name="A10A11BW">#REF!</definedName>
    <definedName name="A10A11FENum">#REF!</definedName>
    <definedName name="A10A11FENum1">#REF!</definedName>
    <definedName name="A10A11GENum">#REF!</definedName>
    <definedName name="A10A11IntType">#REF!</definedName>
    <definedName name="A13BW">#REF!</definedName>
    <definedName name="A16BW">#REF!</definedName>
    <definedName name="A17A18BusinessBandwidth">#REF!</definedName>
    <definedName name="A17A18InterType">#REF!</definedName>
    <definedName name="A17A18IntValue">#REF!</definedName>
    <definedName name="A17A18LinkType">#REF!</definedName>
    <definedName name="A17A18SignalBandwidth">#REF!</definedName>
    <definedName name="A1LinkBNumPerSpu">#REF!</definedName>
    <definedName name="A3A7E1Num">#REF!</definedName>
    <definedName name="A3A7FENum">#REF!</definedName>
    <definedName name="A3A7InterfaceType">#REF!</definedName>
    <definedName name="A3A7IntValue">#REF!</definedName>
    <definedName name="A3A7LinkType">#REF!</definedName>
    <definedName name="A3A7SingleBW">#REF!</definedName>
    <definedName name="A3A7TCNum">#REF!</definedName>
    <definedName name="A3A7TrafficBW">#REF!</definedName>
    <definedName name="A3BWPerTC">#REF!</definedName>
    <definedName name="aa" hidden="1">#REF!</definedName>
    <definedName name="AAA">#REF!</definedName>
    <definedName name="AAAA">#REF!</definedName>
    <definedName name="abcd" hidden="1">#REF!</definedName>
    <definedName name="AbisE1Num">#REF!</definedName>
    <definedName name="AbisFENum">#REF!</definedName>
    <definedName name="AbisGENum">#REF!</definedName>
    <definedName name="AbisInterfaceType">#REF!</definedName>
    <definedName name="AbisInterfaceType2">#REF!</definedName>
    <definedName name="AbisIntValue1">#REF!</definedName>
    <definedName name="AbisIntValue2">#REF!</definedName>
    <definedName name="AbisLink.BTSConfig">[2]Abis链路规划!#REF!</definedName>
    <definedName name="AbisLogicBTSInfoBegin">'[2]5-Abis接口规划'!#REF!</definedName>
    <definedName name="AbisLogicBTSInfoOutBegin">#REF!</definedName>
    <definedName name="AbisLogicOutFENum">'[2]14-数据校验'!#REF!</definedName>
    <definedName name="AbisOMBW">#REF!</definedName>
    <definedName name="AbisSBW">#REF!</definedName>
    <definedName name="AbisT1Num">#REF!</definedName>
    <definedName name="AbisTBW">#REF!</definedName>
    <definedName name="AbisThr">#REF!</definedName>
    <definedName name="adadasdasdasdsadasdsadsadasd">[3]Parameters!$F$13</definedName>
    <definedName name="Add">#REF!</definedName>
    <definedName name="AddCallSrc">#REF!</definedName>
    <definedName name="AddRoute">#REF!</definedName>
    <definedName name="AF_NRO">#REF!</definedName>
    <definedName name="AF_P">[4]Parameters!$F$33</definedName>
    <definedName name="AF_RAN">#REF!</definedName>
    <definedName name="AInterfaceProtocol">#REF!</definedName>
    <definedName name="AIP">#REF!</definedName>
    <definedName name="AIPSTM.Board.SubrackNo">#REF!</definedName>
    <definedName name="AIPSTM.MLPPPGRP.SubrackNo">#REF!</definedName>
    <definedName name="AIPSTM.MLPPPLNK.SubrackNo">#REF!</definedName>
    <definedName name="AIPSTM.PPPLNK.SubrackNo">#REF!</definedName>
    <definedName name="AIS" hidden="1">#REF!</definedName>
    <definedName name="ANo7SLTogether">#REF!</definedName>
    <definedName name="AP">#REF!</definedName>
    <definedName name="Area2">#REF!</definedName>
    <definedName name="Area3">#REF!</definedName>
    <definedName name="Area4">#REF!</definedName>
    <definedName name="Area6">#REF!</definedName>
    <definedName name="asd">#REF!</definedName>
    <definedName name="asdfg">#REF!</definedName>
    <definedName name="ATDM.E1T1Subrack.NO">#REF!</definedName>
    <definedName name="ATM_inter">#REF!</definedName>
    <definedName name="ATM_LINK">#REF!</definedName>
    <definedName name="ATM_Route">#REF!</definedName>
    <definedName name="ATMTRF.ADD_ATMTRF_IU_IUR">#REF!</definedName>
    <definedName name="ATMTRF.ADD_ATMTRF_IUB">#REF!</definedName>
    <definedName name="ATPerXPPPBH">#REF!</definedName>
    <definedName name="AverageLenOfMsg">#REF!</definedName>
    <definedName name="AverageOfCallNum">#REF!</definedName>
    <definedName name="B">#REF!</definedName>
    <definedName name="bak">#REF!</definedName>
    <definedName name="Bam">#REF!</definedName>
    <definedName name="BaseSiteConnect">'[5]Abis Information'!#REF!</definedName>
    <definedName name="bb">#REF!</definedName>
    <definedName name="BB_1">#REF!</definedName>
    <definedName name="Begin">#REF!</definedName>
    <definedName name="BFDCheck">#REF!</definedName>
    <definedName name="billonprov">[6]billonprov!$A$1:$D$77</definedName>
    <definedName name="BlockRadioOfUm">#REF!</definedName>
    <definedName name="BMTCSubrackAE1Together">#REF!</definedName>
    <definedName name="BoardList">'[1]Capacity Parameters'!$A$17:$A$55</definedName>
    <definedName name="BOQ_FLAG" localSheetId="2">Cover!$A$1</definedName>
    <definedName name="Brd_GCKP">#REF!</definedName>
    <definedName name="Brd_Reset">#REF!</definedName>
    <definedName name="BrdInfo">#REF!</definedName>
    <definedName name="BrdPortIp">#REF!</definedName>
    <definedName name="BSC_Clock_Configuration.Configure_IP_Clock_Server">'[7]BSC Clock Configuration'!#REF!</definedName>
    <definedName name="BSC_Plan">#REF!</definedName>
    <definedName name="BSCNaming.tableNetworkElementsNaming.BSC_ID">#REF!</definedName>
    <definedName name="BscRoute">#REF!</definedName>
    <definedName name="BscServiceType">#REF!</definedName>
    <definedName name="BTS">#REF!</definedName>
    <definedName name="Bts_Basic">#REF!</definedName>
    <definedName name="Bts_Brd">#REF!</definedName>
    <definedName name="BTS_Cabinet_and_Board_Config.Cabinet_and_borad">#REF!</definedName>
    <definedName name="BtsAntennaBrd">#REF!</definedName>
    <definedName name="BTSCellInfoBegin">#REF!</definedName>
    <definedName name="BTSCellInfoEnd">#REF!</definedName>
    <definedName name="BTSConf">#REF!</definedName>
    <definedName name="BtsInnerConnect">#REF!</definedName>
    <definedName name="BtsNum">#REF!</definedName>
    <definedName name="BtsSlaveChain">#REF!</definedName>
    <definedName name="BWOfSingleTC">#REF!</definedName>
    <definedName name="BWPerANSoftHandoff">#REF!</definedName>
    <definedName name="BWPerSofthandoff">#REF!</definedName>
    <definedName name="Cake">#REF!</definedName>
    <definedName name="Call_Prefix">#REF!</definedName>
    <definedName name="CallNumPerVoice">#REF!</definedName>
    <definedName name="CallSource">#REF!</definedName>
    <definedName name="capacity">#REF!</definedName>
    <definedName name="CC">#REF!</definedName>
    <definedName name="Cell_Data.ACT_UCELL">'[8]Cell Data'!#REF!</definedName>
    <definedName name="Cell_Data.ADD_UCELLQUICKSETUP">'[8]Cell Data'!#REF!</definedName>
    <definedName name="CFGAREA" localSheetId="4">'L3-UPCF'!$C$9:$F$17</definedName>
    <definedName name="CFGAREA" localSheetId="0">Parameters!$C$9:$E$22</definedName>
    <definedName name="CFGAREA1" localSheetId="0">Parameters!$C$24:$D$31</definedName>
    <definedName name="CFGTITLE" localSheetId="4">'L3-UPCF'!$C$9:$F$12</definedName>
    <definedName name="CFGTITLE" localSheetId="0">Parameters!$C$10:$E$10</definedName>
    <definedName name="CFGTITLE1" localSheetId="0">Parameters!$C$25:$D$25</definedName>
    <definedName name="CG">#REF!</definedName>
    <definedName name="China">#REF!</definedName>
    <definedName name="China_Mainland">#REF!</definedName>
    <definedName name="CIS">#REF!</definedName>
    <definedName name="CloudUSN2">#REF!</definedName>
    <definedName name="COL_ADD">[9]Statistic!#REF!</definedName>
    <definedName name="ColorCode2Frame.CC">'[2]Abis接口规划-LAC到框'!#REF!</definedName>
    <definedName name="ColorCode2Frame.DOFrame">'[2]Abis接口规划-LAC到框'!#REF!</definedName>
    <definedName name="ColumnHeader">"null"</definedName>
    <definedName name="Company">[10]List!$B$2</definedName>
    <definedName name="Contents.A_Interface_FE_GE">[8]Contents!#REF!</definedName>
    <definedName name="Contents.A_Interface_Ip_over_E1">[8]Contents!#REF!</definedName>
    <definedName name="Contents.A_Interface_TDM">[8]Contents!#REF!</definedName>
    <definedName name="Contents.Abis_Interface_Ip_over_E1">[8]Contents!#REF!</definedName>
    <definedName name="Contents.Abis_Interface_Ip_over_FE_GE">[8]Contents!#REF!</definedName>
    <definedName name="Contents.Abis_Interface_TDM">[8]Contents!#REF!</definedName>
    <definedName name="Contents.Ater_Interface_TDM">[8]Contents!#REF!</definedName>
    <definedName name="Contents.Gb_over_FR">[8]Contents!#REF!</definedName>
    <definedName name="Contents.Gb_over_Ip">[8]Contents!#REF!</definedName>
    <definedName name="Contents.Subrack_Comm_Link">[8]Contents!#REF!</definedName>
    <definedName name="Control_Plane.ADD_ADJMAP">#REF!</definedName>
    <definedName name="Control_Plane.ADD_ADJNODE">#REF!</definedName>
    <definedName name="Control_Plane.ADD_IMAGRP">#REF!</definedName>
    <definedName name="Control_Plane.ADD_IMALNK">#REF!</definedName>
    <definedName name="Control_Plane.ADD_MPGRP">#REF!</definedName>
    <definedName name="Control_Plane.ADD_MPLNK">#REF!</definedName>
    <definedName name="Control_Plane.ADD_PPPLNK">#REF!</definedName>
    <definedName name="Control_Plane.ADD_SAALLNK">#REF!</definedName>
    <definedName name="Control_Plane.ADD_SCTPLNK">#REF!</definedName>
    <definedName name="Control_Plane.ADD_UNCP_UCCP">#REF!</definedName>
    <definedName name="Control_Plane.ADD_UNODEB">#REF!</definedName>
    <definedName name="Control_Plane.ADD_UNODEBALGOPARA">#REF!</definedName>
    <definedName name="Control_Plane.ADD_UNODEBLDR">#REF!</definedName>
    <definedName name="Control_Plane.ADD_UNODEBOLC">#REF!</definedName>
    <definedName name="Cover">[11]Parameters!$F$33</definedName>
    <definedName name="COVER_NUMBER" localSheetId="2">Cover!$B$8</definedName>
    <definedName name="COVER_QF_SYS_PROJNAME" localSheetId="2">Cover!$B$6</definedName>
    <definedName name="COVER_QF_SYS_QUOTATION_NAME" localSheetId="2">Cover!$B$7</definedName>
    <definedName name="CREATE_DATE" localSheetId="2">Cover!$C$22</definedName>
    <definedName name="CURRENCY_NAME">'[12]Price Analysis'!$D$11</definedName>
    <definedName name="d">[13]Para!$F$3:$F$36</definedName>
    <definedName name="D_100981.101000.Global_Ethiopia_ADDIS_1_.设备">#REF!</definedName>
    <definedName name="D_100981.101001.Global_Ethiopia_ADDIS_1_.设备">#REF!</definedName>
    <definedName name="D_100981.101003.Global_Ethiopia_ADDIS_1_.设备">#REF!</definedName>
    <definedName name="D_100981.101044.Global_Ethiopia_ADDIS_1_.设备">#REF!</definedName>
    <definedName name="D_100981.109110.Global_Ethiopia_ADDIS_1_.设备">#REF!</definedName>
    <definedName name="D_100981.109112.Global_Ethiopia_ADDIS_1_.设备">#REF!</definedName>
    <definedName name="D_100981.115882.Global_Ethiopia_ADDIS_1_.设备">#REF!</definedName>
    <definedName name="D_100981.115883.Global_Ethiopia_ADDIS_1_.设备">#REF!</definedName>
    <definedName name="D_100981.117120.Global_Ethiopia_ADDIS_1_.设备">#REF!</definedName>
    <definedName name="D_100981.117121.Global_Ethiopia_ADDIS_1_.设备">#REF!</definedName>
    <definedName name="D_100981.117180.Global_Ethiopia_ADDIS_1_.设备">#REF!</definedName>
    <definedName name="D_100981.133057.Global_Ethiopia_ADDIS_1_.设备">#REF!</definedName>
    <definedName name="D_100981.133058.Global_Ethiopia_ADDIS_1_.设备">#REF!</definedName>
    <definedName name="D_100981.133059.Global_Ethiopia_ADDIS_1_.设备">#REF!</definedName>
    <definedName name="D_100981.143833.Global_Ethiopia_ADDIS_1_.设备">#REF!</definedName>
    <definedName name="D_100982.144805.Global_Ethiopia_ADDIS_1_.设备">#REF!</definedName>
    <definedName name="D_100982.145908.Global_Ethiopia_ADDIS_1_.设备">#REF!</definedName>
    <definedName name="D_100982.167311.Global_Ethiopia_ADDIS_1_.设备">#REF!</definedName>
    <definedName name="D_100982.167315.Global_Ethiopia_ADDIS_1_.设备">#REF!</definedName>
    <definedName name="D_100982.167466.Global_Ethiopia_ADDIS_1_.设备">#REF!</definedName>
    <definedName name="D_100982.167469.Global_Ethiopia_ADDIS_1_.设备">#REF!</definedName>
    <definedName name="D_100983.147221.Global_Ethiopia_ADDIS_1_.设备">#REF!</definedName>
    <definedName name="D_100983.164557.Global_Ethiopia_ADDIS_1_.设备">#REF!</definedName>
    <definedName name="D_100983.164595.Global_Ethiopia_ADDIS_1_.设备">#REF!</definedName>
    <definedName name="D_100983.164637.Global_Ethiopia_ADDIS_1_.设备">#REF!</definedName>
    <definedName name="D_100983.167766.Global_Ethiopia_ADDIS_1_.设备">#REF!</definedName>
    <definedName name="D_100984.107029.Global_Ethiopia_ADDIS_1_.设备">#REF!</definedName>
    <definedName name="D_100984.149713.Global_Ethiopia_ADDIS_1_.设备">#REF!</definedName>
    <definedName name="D_100984.164142.Global_Ethiopia_ADDIS_1_.设备">#REF!</definedName>
    <definedName name="D_100984.166422.Global_Ethiopia_ADDIS_1_.设备">#REF!</definedName>
    <definedName name="D_112581.164763.Global_Ethiopia_ADDIS_1_.设备">#REF!</definedName>
    <definedName name="D_112581.164764.Global_Ethiopia_ADDIS_1_.设备">#REF!</definedName>
    <definedName name="D_113520.90221.Global_Ethiopia_ADDIS_1_.设备">#REF!</definedName>
    <definedName name="D_113520.90238.Global_Ethiopia_ADDIS_1_.设备">#REF!</definedName>
    <definedName name="D_113520.90239.Global_Ethiopia_ADDIS_1_.设备">#REF!</definedName>
    <definedName name="D_113520.90240.Global_Ethiopia_ADDIS_1_.设备">#REF!</definedName>
    <definedName name="D_113520.90241.Global_Ethiopia_ADDIS_1_.设备">#REF!</definedName>
    <definedName name="D_113520.90242.Global_Ethiopia_ADDIS_1_.设备">#REF!</definedName>
    <definedName name="D_113520.90243.Global_Ethiopia_ADDIS_1_.设备">#REF!</definedName>
    <definedName name="D_113523.164634.Global_Ethiopia_ADDIS_1_.设备">#REF!</definedName>
    <definedName name="D_113566.105121.Global_Ethiopia_ADDIS_1_.设备">#REF!</definedName>
    <definedName name="D_113566.105122.Global_Ethiopia_ADDIS_1_.设备">#REF!</definedName>
    <definedName name="D_113566.116300.Global_Ethiopia_ADDIS_1_.设备">#REF!</definedName>
    <definedName name="D_113566.116301.Global_Ethiopia_ADDIS_1_.设备">#REF!</definedName>
    <definedName name="D_113566.181964.Global_Ethiopia_ADDIS_1_.设备">#REF!</definedName>
    <definedName name="D_113566.181965.Global_Ethiopia_ADDIS_1_.设备">#REF!</definedName>
    <definedName name="D_113566.90185.Global_Ethiopia_ADDIS_1_.设备">#REF!</definedName>
    <definedName name="D_113566.90186.Global_Ethiopia_ADDIS_1_.设备">#REF!</definedName>
    <definedName name="D_113566.90187.Global_Ethiopia_ADDIS_1_.设备">#REF!</definedName>
    <definedName name="D_113566.90188.Global_Ethiopia_ADDIS_1_.设备">#REF!</definedName>
    <definedName name="D_113566.90193.Global_Ethiopia_ADDIS_1_.设备">#REF!</definedName>
    <definedName name="D_113566.90194.Global_Ethiopia_ADDIS_1_.设备">#REF!</definedName>
    <definedName name="D_113566.90196.Global_Ethiopia_ADDIS_1_.设备">#REF!</definedName>
    <definedName name="D_113566.90197.Global_Ethiopia_ADDIS_1_.设备">#REF!</definedName>
    <definedName name="D_121045.102852.Global_Ethiopia_ADDIS_1_.设备">#REF!</definedName>
    <definedName name="D_121045.102852.Global_Ethiopia_ADDIS_2_.设备">#REF!</definedName>
    <definedName name="D_121045.102852.Global_Ethiopia_ADDIS_3_.设备">#REF!</definedName>
    <definedName name="D_121045.102852.Global_Ethiopia_ADDIS_4_.设备">#REF!</definedName>
    <definedName name="D_121045.102852.Global_Ethiopia_Bahirdar_NWR_.设备">#REF!</definedName>
    <definedName name="D_121045.102852.Global_Ethiopia_Dire_Dawa_ER_.设备">#REF!</definedName>
    <definedName name="D_121045.102852.Global_Ethiopia_Mekele_NR_.设备">#REF!</definedName>
    <definedName name="D_121045.102852.Global_Ethiopia_Shashemenie_SR_.设备">#REF!</definedName>
    <definedName name="D_121045.112200.Global_Ethiopia_ADDIS_1_.设备">#REF!</definedName>
    <definedName name="D_121045.112200.Global_Ethiopia_ADDIS_2_.设备">#REF!</definedName>
    <definedName name="D_121045.112200.Global_Ethiopia_ADDIS_3_.设备">#REF!</definedName>
    <definedName name="D_121045.112200.Global_Ethiopia_ADDIS_4_.设备">#REF!</definedName>
    <definedName name="D_121045.112200.Global_Ethiopia_Bahirdar_NWR_.设备">#REF!</definedName>
    <definedName name="D_121045.112200.Global_Ethiopia_Dire_Dawa_ER_.设备">#REF!</definedName>
    <definedName name="D_121045.112200.Global_Ethiopia_Mekele_NR_.设备">#REF!</definedName>
    <definedName name="D_121045.112200.Global_Ethiopia_Shashemenie_SR_.设备">#REF!</definedName>
    <definedName name="D_121045.116880.Global_Ethiopia_ADDIS_1_.设备">#REF!</definedName>
    <definedName name="D_121045.116880.Global_Ethiopia_ADDIS_2_.设备">#REF!</definedName>
    <definedName name="D_121045.116880.Global_Ethiopia_ADDIS_3_.设备">#REF!</definedName>
    <definedName name="D_121045.116880.Global_Ethiopia_ADDIS_4_.设备">#REF!</definedName>
    <definedName name="D_121045.116880.Global_Ethiopia_Bahirdar_NWR_.设备">#REF!</definedName>
    <definedName name="D_121045.116880.Global_Ethiopia_Dire_Dawa_ER_.设备">#REF!</definedName>
    <definedName name="D_121045.116880.Global_Ethiopia_Mekele_NR_.设备">#REF!</definedName>
    <definedName name="D_121045.116880.Global_Ethiopia_Shashemenie_SR_.设备">#REF!</definedName>
    <definedName name="D_121045.119301.Global_Ethiopia_ADDIS_1_.设备">#REF!</definedName>
    <definedName name="D_121045.119301.Global_Ethiopia_ADDIS_2_.设备">#REF!</definedName>
    <definedName name="D_121045.119301.Global_Ethiopia_ADDIS_3_.设备">#REF!</definedName>
    <definedName name="D_121045.119301.Global_Ethiopia_ADDIS_4_.设备">#REF!</definedName>
    <definedName name="D_121045.119301.Global_Ethiopia_Bahirdar_NWR_.设备">#REF!</definedName>
    <definedName name="D_121045.119301.Global_Ethiopia_Dire_Dawa_ER_.设备">#REF!</definedName>
    <definedName name="D_121045.119301.Global_Ethiopia_Mekele_NR_.设备">#REF!</definedName>
    <definedName name="D_121045.119301.Global_Ethiopia_Shashemenie_SR_.设备">#REF!</definedName>
    <definedName name="D_121045.119302.Global_Ethiopia_ADDIS_1_.设备">#REF!</definedName>
    <definedName name="D_121045.119302.Global_Ethiopia_ADDIS_2_.设备">#REF!</definedName>
    <definedName name="D_121045.119302.Global_Ethiopia_ADDIS_3_.设备">#REF!</definedName>
    <definedName name="D_121045.119302.Global_Ethiopia_ADDIS_4_.设备">#REF!</definedName>
    <definedName name="D_121045.119302.Global_Ethiopia_Bahirdar_NWR_.设备">#REF!</definedName>
    <definedName name="D_121045.119302.Global_Ethiopia_Dire_Dawa_ER_.设备">#REF!</definedName>
    <definedName name="D_121045.119302.Global_Ethiopia_Mekele_NR_.设备">#REF!</definedName>
    <definedName name="D_121045.119302.Global_Ethiopia_Shashemenie_SR_.设备">#REF!</definedName>
    <definedName name="D_121045.119304.Global_Ethiopia_ADDIS_1_.设备">#REF!</definedName>
    <definedName name="D_121045.119304.Global_Ethiopia_ADDIS_2_.设备">#REF!</definedName>
    <definedName name="D_121045.119304.Global_Ethiopia_ADDIS_3_.设备">#REF!</definedName>
    <definedName name="D_121045.119304.Global_Ethiopia_ADDIS_4_.设备">#REF!</definedName>
    <definedName name="D_121045.119304.Global_Ethiopia_Bahirdar_NWR_.设备">#REF!</definedName>
    <definedName name="D_121045.119304.Global_Ethiopia_Dire_Dawa_ER_.设备">#REF!</definedName>
    <definedName name="D_121045.119304.Global_Ethiopia_Mekele_NR_.设备">#REF!</definedName>
    <definedName name="D_121045.119304.Global_Ethiopia_Shashemenie_SR_.设备">#REF!</definedName>
    <definedName name="D_121045.142377.Global_Ethiopia_ADDIS_1_.设备">#REF!</definedName>
    <definedName name="D_121045.142377.Global_Ethiopia_ADDIS_2_.设备">#REF!</definedName>
    <definedName name="D_121045.142377.Global_Ethiopia_ADDIS_3_.设备">#REF!</definedName>
    <definedName name="D_121045.142377.Global_Ethiopia_ADDIS_4_.设备">#REF!</definedName>
    <definedName name="D_121045.142377.Global_Ethiopia_Bahirdar_NWR_.设备">#REF!</definedName>
    <definedName name="D_121045.142377.Global_Ethiopia_Dire_Dawa_ER_.设备">#REF!</definedName>
    <definedName name="D_121045.142377.Global_Ethiopia_Mekele_NR_.设备">#REF!</definedName>
    <definedName name="D_121045.142377.Global_Ethiopia_Shashemenie_SR_.设备">#REF!</definedName>
    <definedName name="D_121045.142378.Global_Ethiopia_ADDIS_1_.设备">#REF!</definedName>
    <definedName name="D_121045.142378.Global_Ethiopia_ADDIS_2_.设备">#REF!</definedName>
    <definedName name="D_121045.142378.Global_Ethiopia_ADDIS_3_.设备">#REF!</definedName>
    <definedName name="D_121045.142378.Global_Ethiopia_ADDIS_4_.设备">#REF!</definedName>
    <definedName name="D_121045.142378.Global_Ethiopia_Bahirdar_NWR_.设备">#REF!</definedName>
    <definedName name="D_121045.142378.Global_Ethiopia_Dire_Dawa_ER_.设备">#REF!</definedName>
    <definedName name="D_121045.142378.Global_Ethiopia_Mekele_NR_.设备">#REF!</definedName>
    <definedName name="D_121045.142378.Global_Ethiopia_Shashemenie_SR_.设备">#REF!</definedName>
    <definedName name="D_121045.142379.Global_Ethiopia_ADDIS_1_.设备">#REF!</definedName>
    <definedName name="D_121045.142379.Global_Ethiopia_ADDIS_2_.设备">#REF!</definedName>
    <definedName name="D_121045.142379.Global_Ethiopia_ADDIS_3_.设备">#REF!</definedName>
    <definedName name="D_121045.142379.Global_Ethiopia_ADDIS_4_.设备">#REF!</definedName>
    <definedName name="D_121045.142379.Global_Ethiopia_Bahirdar_NWR_.设备">#REF!</definedName>
    <definedName name="D_121045.142379.Global_Ethiopia_Dire_Dawa_ER_.设备">#REF!</definedName>
    <definedName name="D_121045.142379.Global_Ethiopia_Mekele_NR_.设备">#REF!</definedName>
    <definedName name="D_121045.142379.Global_Ethiopia_Shashemenie_SR_.设备">#REF!</definedName>
    <definedName name="D_121045.193061.Global_Ethiopia_ADDIS_1_.设备">#REF!</definedName>
    <definedName name="D_121045.193061.Global_Ethiopia_ADDIS_2_.设备">#REF!</definedName>
    <definedName name="D_121045.193061.Global_Ethiopia_ADDIS_3_.设备">#REF!</definedName>
    <definedName name="D_121045.193061.Global_Ethiopia_ADDIS_4_.设备">#REF!</definedName>
    <definedName name="D_121045.193061.Global_Ethiopia_Bahirdar_NWR_.设备">#REF!</definedName>
    <definedName name="D_121045.193061.Global_Ethiopia_Dire_Dawa_ER_.设备">#REF!</definedName>
    <definedName name="D_121045.193061.Global_Ethiopia_Mekele_NR_.设备">#REF!</definedName>
    <definedName name="D_121045.193061.Global_Ethiopia_Shashemenie_SR_.设备">#REF!</definedName>
    <definedName name="D_121045.48462.Global_Ethiopia_ADDIS_1_.设备">#REF!</definedName>
    <definedName name="D_121045.48462.Global_Ethiopia_ADDIS_2_.设备">#REF!</definedName>
    <definedName name="D_121045.48462.Global_Ethiopia_ADDIS_3_.设备">#REF!</definedName>
    <definedName name="D_121045.48462.Global_Ethiopia_ADDIS_4_.设备">#REF!</definedName>
    <definedName name="D_121045.48462.Global_Ethiopia_Bahirdar_NWR_.设备">#REF!</definedName>
    <definedName name="D_121045.48462.Global_Ethiopia_Dire_Dawa_ER_.设备">#REF!</definedName>
    <definedName name="D_121045.48462.Global_Ethiopia_Mekele_NR_.设备">#REF!</definedName>
    <definedName name="D_121045.48462.Global_Ethiopia_Shashemenie_SR_.设备">#REF!</definedName>
    <definedName name="D_121045.48464.Global_Ethiopia_ADDIS_1_.设备">#REF!</definedName>
    <definedName name="D_121045.48464.Global_Ethiopia_ADDIS_2_.设备">#REF!</definedName>
    <definedName name="D_121045.48464.Global_Ethiopia_ADDIS_3_.设备">#REF!</definedName>
    <definedName name="D_121045.48464.Global_Ethiopia_ADDIS_4_.设备">#REF!</definedName>
    <definedName name="D_121045.48464.Global_Ethiopia_Bahirdar_NWR_.设备">#REF!</definedName>
    <definedName name="D_121045.48464.Global_Ethiopia_Dire_Dawa_ER_.设备">#REF!</definedName>
    <definedName name="D_121045.48464.Global_Ethiopia_Mekele_NR_.设备">#REF!</definedName>
    <definedName name="D_121045.48464.Global_Ethiopia_Shashemenie_SR_.设备">#REF!</definedName>
    <definedName name="D_121045.48467.Global_Ethiopia_ADDIS_1_.设备">#REF!</definedName>
    <definedName name="D_121045.48467.Global_Ethiopia_ADDIS_2_.设备">#REF!</definedName>
    <definedName name="D_121045.48467.Global_Ethiopia_ADDIS_3_.设备">#REF!</definedName>
    <definedName name="D_121045.48467.Global_Ethiopia_ADDIS_4_.设备">#REF!</definedName>
    <definedName name="D_121045.48467.Global_Ethiopia_Bahirdar_NWR_.设备">#REF!</definedName>
    <definedName name="D_121045.48467.Global_Ethiopia_Dire_Dawa_ER_.设备">#REF!</definedName>
    <definedName name="D_121045.48467.Global_Ethiopia_Mekele_NR_.设备">#REF!</definedName>
    <definedName name="D_121045.48467.Global_Ethiopia_Shashemenie_SR_.设备">#REF!</definedName>
    <definedName name="D_121045.48468.Global_Ethiopia_ADDIS_1_.设备">#REF!</definedName>
    <definedName name="D_121045.48468.Global_Ethiopia_ADDIS_2_.设备">#REF!</definedName>
    <definedName name="D_121045.48468.Global_Ethiopia_ADDIS_3_.设备">#REF!</definedName>
    <definedName name="D_121045.48468.Global_Ethiopia_ADDIS_4_.设备">#REF!</definedName>
    <definedName name="D_121045.48468.Global_Ethiopia_Bahirdar_NWR_.设备">#REF!</definedName>
    <definedName name="D_121045.48468.Global_Ethiopia_Dire_Dawa_ER_.设备">#REF!</definedName>
    <definedName name="D_121045.48468.Global_Ethiopia_Mekele_NR_.设备">#REF!</definedName>
    <definedName name="D_121045.48468.Global_Ethiopia_Shashemenie_SR_.设备">#REF!</definedName>
    <definedName name="D_121045.48471.Global_Ethiopia_ADDIS_1_.设备">#REF!</definedName>
    <definedName name="D_121045.48471.Global_Ethiopia_ADDIS_2_.设备">#REF!</definedName>
    <definedName name="D_121045.48471.Global_Ethiopia_ADDIS_3_.设备">#REF!</definedName>
    <definedName name="D_121045.48471.Global_Ethiopia_ADDIS_4_.设备">#REF!</definedName>
    <definedName name="D_121045.48471.Global_Ethiopia_Bahirdar_NWR_.设备">#REF!</definedName>
    <definedName name="D_121045.48471.Global_Ethiopia_Dire_Dawa_ER_.设备">#REF!</definedName>
    <definedName name="D_121045.48471.Global_Ethiopia_Mekele_NR_.设备">#REF!</definedName>
    <definedName name="D_121045.48471.Global_Ethiopia_Shashemenie_SR_.设备">#REF!</definedName>
    <definedName name="D_121045.48472.Global_Ethiopia_ADDIS_1_.设备">#REF!</definedName>
    <definedName name="D_121045.48472.Global_Ethiopia_ADDIS_2_.设备">#REF!</definedName>
    <definedName name="D_121045.48472.Global_Ethiopia_ADDIS_3_.设备">#REF!</definedName>
    <definedName name="D_121045.48472.Global_Ethiopia_ADDIS_4_.设备">#REF!</definedName>
    <definedName name="D_121045.48472.Global_Ethiopia_Bahirdar_NWR_.设备">#REF!</definedName>
    <definedName name="D_121045.48472.Global_Ethiopia_Dire_Dawa_ER_.设备">#REF!</definedName>
    <definedName name="D_121045.48472.Global_Ethiopia_Mekele_NR_.设备">#REF!</definedName>
    <definedName name="D_121045.48472.Global_Ethiopia_Shashemenie_SR_.设备">#REF!</definedName>
    <definedName name="D_121045.48473.Global_Ethiopia_ADDIS_1_.设备">#REF!</definedName>
    <definedName name="D_121045.48473.Global_Ethiopia_ADDIS_2_.设备">#REF!</definedName>
    <definedName name="D_121045.48473.Global_Ethiopia_ADDIS_3_.设备">#REF!</definedName>
    <definedName name="D_121045.48473.Global_Ethiopia_ADDIS_4_.设备">#REF!</definedName>
    <definedName name="D_121045.48473.Global_Ethiopia_Bahirdar_NWR_.设备">#REF!</definedName>
    <definedName name="D_121045.48473.Global_Ethiopia_Dire_Dawa_ER_.设备">#REF!</definedName>
    <definedName name="D_121045.48473.Global_Ethiopia_Mekele_NR_.设备">#REF!</definedName>
    <definedName name="D_121045.48473.Global_Ethiopia_Shashemenie_SR_.设备">#REF!</definedName>
    <definedName name="D_121045.87720.Global_Ethiopia_ADDIS_1_.设备">#REF!</definedName>
    <definedName name="D_121045.87720.Global_Ethiopia_ADDIS_2_.设备">#REF!</definedName>
    <definedName name="D_121045.87720.Global_Ethiopia_ADDIS_3_.设备">#REF!</definedName>
    <definedName name="D_121045.87720.Global_Ethiopia_ADDIS_4_.设备">#REF!</definedName>
    <definedName name="D_121045.87720.Global_Ethiopia_Bahirdar_NWR_.设备">#REF!</definedName>
    <definedName name="D_121045.87720.Global_Ethiopia_Dire_Dawa_ER_.设备">#REF!</definedName>
    <definedName name="D_121045.87720.Global_Ethiopia_Mekele_NR_.设备">#REF!</definedName>
    <definedName name="D_121045.87720.Global_Ethiopia_Shashemenie_SR_.设备">#REF!</definedName>
    <definedName name="D_121046.101461.Global_Ethiopia_ADDIS_1_.设备">#REF!</definedName>
    <definedName name="D_121046.101461.Global_Ethiopia_ADDIS_2_.设备">#REF!</definedName>
    <definedName name="D_121046.101461.Global_Ethiopia_ADDIS_3_.设备">#REF!</definedName>
    <definedName name="D_121046.101461.Global_Ethiopia_ADDIS_4_.设备">#REF!</definedName>
    <definedName name="D_121046.101461.Global_Ethiopia_Bahirdar_NWR_.设备">#REF!</definedName>
    <definedName name="D_121046.101461.Global_Ethiopia_Dire_Dawa_ER_.设备">#REF!</definedName>
    <definedName name="D_121046.101461.Global_Ethiopia_Mekele_NR_.设备">#REF!</definedName>
    <definedName name="D_121046.101461.Global_Ethiopia_Shashemenie_SR_.设备">#REF!</definedName>
    <definedName name="D_121046.110981.Global_Ethiopia_ADDIS_1_.设备">#REF!</definedName>
    <definedName name="D_121046.110981.Global_Ethiopia_ADDIS_2_.设备">#REF!</definedName>
    <definedName name="D_121046.110981.Global_Ethiopia_ADDIS_3_.设备">#REF!</definedName>
    <definedName name="D_121046.110981.Global_Ethiopia_ADDIS_4_.设备">#REF!</definedName>
    <definedName name="D_121046.110981.Global_Ethiopia_Bahirdar_NWR_.设备">#REF!</definedName>
    <definedName name="D_121046.110981.Global_Ethiopia_Dire_Dawa_ER_.设备">#REF!</definedName>
    <definedName name="D_121046.110981.Global_Ethiopia_Mekele_NR_.设备">#REF!</definedName>
    <definedName name="D_121046.110981.Global_Ethiopia_Shashemenie_SR_.设备">#REF!</definedName>
    <definedName name="D_121046.110982.Global_Ethiopia_ADDIS_1_.设备">#REF!</definedName>
    <definedName name="D_121046.110982.Global_Ethiopia_ADDIS_2_.设备">#REF!</definedName>
    <definedName name="D_121046.110982.Global_Ethiopia_Bahirdar_NWR_.设备">#REF!</definedName>
    <definedName name="D_121046.110982.Global_Ethiopia_Dire_Dawa_ER_.设备">#REF!</definedName>
    <definedName name="D_121046.110982.Global_Ethiopia_Mekele_NR_.设备">#REF!</definedName>
    <definedName name="D_121046.110982.Global_Ethiopia_Shashemenie_SR_.设备">#REF!</definedName>
    <definedName name="D_121046.110984.Global_Ethiopia_ADDIS_1_.设备">#REF!</definedName>
    <definedName name="D_121046.110984.Global_Ethiopia_ADDIS_2_.设备">#REF!</definedName>
    <definedName name="D_121046.110984.Global_Ethiopia_Bahirdar_NWR_.设备">#REF!</definedName>
    <definedName name="D_121046.110984.Global_Ethiopia_Dire_Dawa_ER_.设备">#REF!</definedName>
    <definedName name="D_121046.110984.Global_Ethiopia_Mekele_NR_.设备">#REF!</definedName>
    <definedName name="D_121046.110984.Global_Ethiopia_Shashemenie_SR_.设备">#REF!</definedName>
    <definedName name="D_121046.110985.Global_Ethiopia_ADDIS_1_.设备">#REF!</definedName>
    <definedName name="D_121046.110985.Global_Ethiopia_ADDIS_2_.设备">#REF!</definedName>
    <definedName name="D_121046.110985.Global_Ethiopia_Bahirdar_NWR_.设备">#REF!</definedName>
    <definedName name="D_121046.110985.Global_Ethiopia_Dire_Dawa_ER_.设备">#REF!</definedName>
    <definedName name="D_121046.110985.Global_Ethiopia_Shashemenie_SR_.设备">#REF!</definedName>
    <definedName name="D_121046.111220.Global_Ethiopia_ADDIS_1_.设备">#REF!</definedName>
    <definedName name="D_121046.111220.Global_Ethiopia_ADDIS_2_.设备">#REF!</definedName>
    <definedName name="D_121046.111220.Global_Ethiopia_ADDIS_3_.设备">#REF!</definedName>
    <definedName name="D_121046.111220.Global_Ethiopia_ADDIS_4_.设备">#REF!</definedName>
    <definedName name="D_121046.111220.Global_Ethiopia_Bahirdar_NWR_.设备">#REF!</definedName>
    <definedName name="D_121046.111220.Global_Ethiopia_Dire_Dawa_ER_.设备">#REF!</definedName>
    <definedName name="D_121046.111220.Global_Ethiopia_Mekele_NR_.设备">#REF!</definedName>
    <definedName name="D_121046.111220.Global_Ethiopia_Shashemenie_SR_.设备">#REF!</definedName>
    <definedName name="D_121046.111221.Global_Ethiopia_ADDIS_1_.设备">#REF!</definedName>
    <definedName name="D_121046.111221.Global_Ethiopia_ADDIS_2_.设备">#REF!</definedName>
    <definedName name="D_121046.127303.Global_Ethiopia_ADDIS_1_.设备">#REF!</definedName>
    <definedName name="D_121046.127303.Global_Ethiopia_ADDIS_2_.设备">#REF!</definedName>
    <definedName name="D_121046.127303.Global_Ethiopia_ADDIS_3_.设备">#REF!</definedName>
    <definedName name="D_121046.127303.Global_Ethiopia_ADDIS_4_.设备">#REF!</definedName>
    <definedName name="D_121046.127303.Global_Ethiopia_Bahirdar_NWR_.设备">#REF!</definedName>
    <definedName name="D_121046.127303.Global_Ethiopia_Dire_Dawa_ER_.设备">#REF!</definedName>
    <definedName name="D_121046.127303.Global_Ethiopia_Mekele_NR_.设备">#REF!</definedName>
    <definedName name="D_121046.127303.Global_Ethiopia_Shashemenie_SR_.设备">#REF!</definedName>
    <definedName name="D_121046.133245.Global_Ethiopia_ADDIS_1_.设备">#REF!</definedName>
    <definedName name="D_121046.133245.Global_Ethiopia_ADDIS_2_.设备">#REF!</definedName>
    <definedName name="D_121046.133245.Global_Ethiopia_ADDIS_3_.设备">#REF!</definedName>
    <definedName name="D_121046.133245.Global_Ethiopia_ADDIS_4_.设备">#REF!</definedName>
    <definedName name="D_121046.133245.Global_Ethiopia_Bahirdar_NWR_.设备">#REF!</definedName>
    <definedName name="D_121046.133245.Global_Ethiopia_Dire_Dawa_ER_.设备">#REF!</definedName>
    <definedName name="D_121046.133245.Global_Ethiopia_Mekele_NR_.设备">#REF!</definedName>
    <definedName name="D_121046.133245.Global_Ethiopia_Shashemenie_SR_.设备">#REF!</definedName>
    <definedName name="D_121046.48476.Global_Ethiopia_ADDIS_1_.设备">#REF!</definedName>
    <definedName name="D_121046.48476.Global_Ethiopia_ADDIS_2_.设备">#REF!</definedName>
    <definedName name="D_121046.48476.Global_Ethiopia_Bahirdar_NWR_.设备">#REF!</definedName>
    <definedName name="D_121046.48476.Global_Ethiopia_Dire_Dawa_ER_.设备">#REF!</definedName>
    <definedName name="D_121046.48476.Global_Ethiopia_Mekele_NR_.设备">#REF!</definedName>
    <definedName name="D_121046.48476.Global_Ethiopia_Shashemenie_SR_.设备">#REF!</definedName>
    <definedName name="D_121046.48477.Global_Ethiopia_ADDIS_1_.设备">#REF!</definedName>
    <definedName name="D_121046.48477.Global_Ethiopia_ADDIS_2_.设备">#REF!</definedName>
    <definedName name="D_121046.48477.Global_Ethiopia_ADDIS_3_.设备">#REF!</definedName>
    <definedName name="D_121046.48477.Global_Ethiopia_ADDIS_4_.设备">#REF!</definedName>
    <definedName name="D_121046.48477.Global_Ethiopia_Bahirdar_NWR_.设备">#REF!</definedName>
    <definedName name="D_121046.48477.Global_Ethiopia_Dire_Dawa_ER_.设备">#REF!</definedName>
    <definedName name="D_121046.48477.Global_Ethiopia_Mekele_NR_.设备">#REF!</definedName>
    <definedName name="D_121046.48477.Global_Ethiopia_Shashemenie_SR_.设备">#REF!</definedName>
    <definedName name="D_121046.48479.Global_Ethiopia_ADDIS_1_.设备">#REF!</definedName>
    <definedName name="D_121046.48479.Global_Ethiopia_ADDIS_2_.设备">#REF!</definedName>
    <definedName name="D_121046.48479.Global_Ethiopia_ADDIS_3_.设备">#REF!</definedName>
    <definedName name="D_121046.48479.Global_Ethiopia_ADDIS_4_.设备">#REF!</definedName>
    <definedName name="D_121046.48479.Global_Ethiopia_Bahirdar_NWR_.设备">#REF!</definedName>
    <definedName name="D_121046.48479.Global_Ethiopia_Dire_Dawa_ER_.设备">#REF!</definedName>
    <definedName name="D_121046.48479.Global_Ethiopia_Mekele_NR_.设备">#REF!</definedName>
    <definedName name="D_121046.48479.Global_Ethiopia_Shashemenie_SR_.设备">#REF!</definedName>
    <definedName name="D_121046.48480.Global_Ethiopia_ADDIS_1_.设备">#REF!</definedName>
    <definedName name="D_121046.48480.Global_Ethiopia_ADDIS_2_.设备">#REF!</definedName>
    <definedName name="D_121046.48480.Global_Ethiopia_ADDIS_3_.设备">#REF!</definedName>
    <definedName name="D_121046.48480.Global_Ethiopia_ADDIS_4_.设备">#REF!</definedName>
    <definedName name="D_121046.48480.Global_Ethiopia_Bahirdar_NWR_.设备">#REF!</definedName>
    <definedName name="D_121046.48480.Global_Ethiopia_Dire_Dawa_ER_.设备">#REF!</definedName>
    <definedName name="D_121046.48480.Global_Ethiopia_Mekele_NR_.设备">#REF!</definedName>
    <definedName name="D_121046.48480.Global_Ethiopia_Shashemenie_SR_.设备">#REF!</definedName>
    <definedName name="D_121046.48481.Global_Ethiopia_ADDIS_1_.设备">#REF!</definedName>
    <definedName name="D_121046.48481.Global_Ethiopia_ADDIS_2_.设备">#REF!</definedName>
    <definedName name="D_121046.48481.Global_Ethiopia_ADDIS_3_.设备">#REF!</definedName>
    <definedName name="D_121046.48481.Global_Ethiopia_ADDIS_4_.设备">#REF!</definedName>
    <definedName name="D_121046.48481.Global_Ethiopia_Bahirdar_NWR_.设备">#REF!</definedName>
    <definedName name="D_121046.48481.Global_Ethiopia_Dire_Dawa_ER_.设备">#REF!</definedName>
    <definedName name="D_121046.48481.Global_Ethiopia_Mekele_NR_.设备">#REF!</definedName>
    <definedName name="D_121046.48481.Global_Ethiopia_Shashemenie_SR_.设备">#REF!</definedName>
    <definedName name="D_121046.48482.Global_Ethiopia_ADDIS_1_.设备">#REF!</definedName>
    <definedName name="D_121046.48482.Global_Ethiopia_ADDIS_2_.设备">#REF!</definedName>
    <definedName name="D_121046.48482.Global_Ethiopia_ADDIS_3_.设备">#REF!</definedName>
    <definedName name="D_121046.48482.Global_Ethiopia_ADDIS_4_.设备">#REF!</definedName>
    <definedName name="D_121046.48482.Global_Ethiopia_Bahirdar_NWR_.设备">#REF!</definedName>
    <definedName name="D_121046.48482.Global_Ethiopia_Dire_Dawa_ER_.设备">#REF!</definedName>
    <definedName name="D_121046.48482.Global_Ethiopia_Mekele_NR_.设备">#REF!</definedName>
    <definedName name="D_121046.48482.Global_Ethiopia_Shashemenie_SR_.设备">#REF!</definedName>
    <definedName name="D_121046.48483.Global_Ethiopia_ADDIS_1_.设备">#REF!</definedName>
    <definedName name="D_121046.48483.Global_Ethiopia_ADDIS_2_.设备">#REF!</definedName>
    <definedName name="D_121046.48483.Global_Ethiopia_ADDIS_3_.设备">#REF!</definedName>
    <definedName name="D_121046.48483.Global_Ethiopia_ADDIS_4_.设备">#REF!</definedName>
    <definedName name="D_121046.48483.Global_Ethiopia_Bahirdar_NWR_.设备">#REF!</definedName>
    <definedName name="D_121046.48483.Global_Ethiopia_Dire_Dawa_ER_.设备">#REF!</definedName>
    <definedName name="D_121046.48483.Global_Ethiopia_Mekele_NR_.设备">#REF!</definedName>
    <definedName name="D_121046.48483.Global_Ethiopia_Shashemenie_SR_.设备">#REF!</definedName>
    <definedName name="D_121046.48485.Global_Ethiopia_ADDIS_1_.设备">#REF!</definedName>
    <definedName name="D_121046.48485.Global_Ethiopia_ADDIS_2_.设备">#REF!</definedName>
    <definedName name="D_121046.48485.Global_Ethiopia_ADDIS_3_.设备">#REF!</definedName>
    <definedName name="D_121046.48485.Global_Ethiopia_ADDIS_4_.设备">#REF!</definedName>
    <definedName name="D_121046.48485.Global_Ethiopia_Bahirdar_NWR_.设备">#REF!</definedName>
    <definedName name="D_121046.48485.Global_Ethiopia_Dire_Dawa_ER_.设备">#REF!</definedName>
    <definedName name="D_121046.48485.Global_Ethiopia_Mekele_NR_.设备">#REF!</definedName>
    <definedName name="D_121046.48485.Global_Ethiopia_Shashemenie_SR_.设备">#REF!</definedName>
    <definedName name="D_121046.48486.Global_Ethiopia_ADDIS_1_.设备">#REF!</definedName>
    <definedName name="D_121046.48486.Global_Ethiopia_ADDIS_2_.设备">#REF!</definedName>
    <definedName name="D_121046.48486.Global_Ethiopia_ADDIS_3_.设备">#REF!</definedName>
    <definedName name="D_121046.48486.Global_Ethiopia_ADDIS_4_.设备">#REF!</definedName>
    <definedName name="D_121046.48486.Global_Ethiopia_Bahirdar_NWR_.设备">#REF!</definedName>
    <definedName name="D_121046.48486.Global_Ethiopia_Dire_Dawa_ER_.设备">#REF!</definedName>
    <definedName name="D_121046.48486.Global_Ethiopia_Mekele_NR_.设备">#REF!</definedName>
    <definedName name="D_121046.48486.Global_Ethiopia_Shashemenie_SR_.设备">#REF!</definedName>
    <definedName name="D_121046.48488.Global_Ethiopia_ADDIS_1_.设备">#REF!</definedName>
    <definedName name="D_121046.48488.Global_Ethiopia_ADDIS_2_.设备">#REF!</definedName>
    <definedName name="D_121046.48488.Global_Ethiopia_ADDIS_3_.设备">#REF!</definedName>
    <definedName name="D_121046.48488.Global_Ethiopia_ADDIS_4_.设备">#REF!</definedName>
    <definedName name="D_121046.48488.Global_Ethiopia_Bahirdar_NWR_.设备">#REF!</definedName>
    <definedName name="D_121046.48488.Global_Ethiopia_Dire_Dawa_ER_.设备">#REF!</definedName>
    <definedName name="D_121046.48488.Global_Ethiopia_Mekele_NR_.设备">#REF!</definedName>
    <definedName name="D_121046.48488.Global_Ethiopia_Shashemenie_SR_.设备">#REF!</definedName>
    <definedName name="D_121046.48495.Global_Ethiopia_ADDIS_1_.设备">#REF!</definedName>
    <definedName name="D_121046.48495.Global_Ethiopia_ADDIS_2_.设备">#REF!</definedName>
    <definedName name="D_121046.48495.Global_Ethiopia_Bahirdar_NWR_.设备">#REF!</definedName>
    <definedName name="D_121046.48495.Global_Ethiopia_Dire_Dawa_ER_.设备">#REF!</definedName>
    <definedName name="D_121046.48495.Global_Ethiopia_Mekele_NR_.设备">#REF!</definedName>
    <definedName name="D_121046.48495.Global_Ethiopia_Shashemenie_SR_.设备">#REF!</definedName>
    <definedName name="D_121046.81831.Global_Ethiopia_ADDIS_1_.设备">#REF!</definedName>
    <definedName name="D_121046.81831.Global_Ethiopia_ADDIS_2_.设备">#REF!</definedName>
    <definedName name="D_121046.81831.Global_Ethiopia_ADDIS_3_.设备">#REF!</definedName>
    <definedName name="D_121046.81831.Global_Ethiopia_ADDIS_4_.设备">#REF!</definedName>
    <definedName name="D_121046.81831.Global_Ethiopia_Bahirdar_NWR_.设备">#REF!</definedName>
    <definedName name="D_121046.81831.Global_Ethiopia_Dire_Dawa_ER_.设备">#REF!</definedName>
    <definedName name="D_121046.81831.Global_Ethiopia_Mekele_NR_.设备">#REF!</definedName>
    <definedName name="D_121046.81831.Global_Ethiopia_Shashemenie_SR_.设备">#REF!</definedName>
    <definedName name="D_121100.48464.Global_Ethiopia_ADDIS_1_.设备">#REF!</definedName>
    <definedName name="D_121100.48464.Global_Ethiopia_ADDIS_2_.设备">#REF!</definedName>
    <definedName name="D_121100.48464.Global_Ethiopia_ADDIS_3_.设备">#REF!</definedName>
    <definedName name="D_121100.48464.Global_Ethiopia_ADDIS_4_.设备">#REF!</definedName>
    <definedName name="D_121100.48464.Global_Ethiopia_Bahirdar_NWR_.设备">#REF!</definedName>
    <definedName name="D_121100.48464.Global_Ethiopia_Dire_Dawa_ER_.设备">#REF!</definedName>
    <definedName name="D_121100.48464.Global_Ethiopia_Mekele_NR_.设备">#REF!</definedName>
    <definedName name="D_121100.48464.Global_Ethiopia_Shashemenie_SR_.设备">#REF!</definedName>
    <definedName name="D_121100.48467.Global_Ethiopia_ADDIS_1_.设备">#REF!</definedName>
    <definedName name="D_121100.48467.Global_Ethiopia_ADDIS_2_.设备">#REF!</definedName>
    <definedName name="D_121100.48467.Global_Ethiopia_ADDIS_3_.设备">#REF!</definedName>
    <definedName name="D_121100.48467.Global_Ethiopia_ADDIS_4_.设备">#REF!</definedName>
    <definedName name="D_121100.48467.Global_Ethiopia_Bahirdar_NWR_.设备">#REF!</definedName>
    <definedName name="D_121100.48467.Global_Ethiopia_Dire_Dawa_ER_.设备">#REF!</definedName>
    <definedName name="D_121100.48467.Global_Ethiopia_Mekele_NR_.设备">#REF!</definedName>
    <definedName name="D_121100.48467.Global_Ethiopia_Shashemenie_SR_.设备">#REF!</definedName>
    <definedName name="D_121100.48468.Global_Ethiopia_ADDIS_1_.设备">#REF!</definedName>
    <definedName name="D_121100.48468.Global_Ethiopia_ADDIS_2_.设备">#REF!</definedName>
    <definedName name="D_121100.48468.Global_Ethiopia_ADDIS_3_.设备">#REF!</definedName>
    <definedName name="D_121100.48468.Global_Ethiopia_ADDIS_4_.设备">#REF!</definedName>
    <definedName name="D_121100.48468.Global_Ethiopia_Bahirdar_NWR_.设备">#REF!</definedName>
    <definedName name="D_121100.48468.Global_Ethiopia_Dire_Dawa_ER_.设备">#REF!</definedName>
    <definedName name="D_121100.48468.Global_Ethiopia_Mekele_NR_.设备">#REF!</definedName>
    <definedName name="D_121100.48468.Global_Ethiopia_Shashemenie_SR_.设备">#REF!</definedName>
    <definedName name="D_121100.87720.Global_Ethiopia_ADDIS_1_.设备">#REF!</definedName>
    <definedName name="D_121100.87720.Global_Ethiopia_ADDIS_2_.设备">#REF!</definedName>
    <definedName name="D_121100.87720.Global_Ethiopia_ADDIS_3_.设备">#REF!</definedName>
    <definedName name="D_121100.87720.Global_Ethiopia_ADDIS_4_.设备">#REF!</definedName>
    <definedName name="D_121100.87720.Global_Ethiopia_Bahirdar_NWR_.设备">#REF!</definedName>
    <definedName name="D_121100.87720.Global_Ethiopia_Dire_Dawa_ER_.设备">#REF!</definedName>
    <definedName name="D_121100.87720.Global_Ethiopia_Mekele_NR_.设备">#REF!</definedName>
    <definedName name="D_121100.87720.Global_Ethiopia_Shashemenie_SR_.设备">#REF!</definedName>
    <definedName name="D_121101.163405.Global_Ethiopia_ADDIS_1_.设备">#REF!</definedName>
    <definedName name="D_121101.163405.Global_Ethiopia_ADDIS_2_.设备">#REF!</definedName>
    <definedName name="D_121101.163405.Global_Ethiopia_ADDIS_3_.设备">#REF!</definedName>
    <definedName name="D_121101.163405.Global_Ethiopia_ADDIS_4_.设备">#REF!</definedName>
    <definedName name="D_121101.163405.Global_Ethiopia_Bahirdar_NWR_.设备">#REF!</definedName>
    <definedName name="D_121101.163405.Global_Ethiopia_Dire_Dawa_ER_.设备">#REF!</definedName>
    <definedName name="D_121101.163405.Global_Ethiopia_Mekele_NR_.设备">#REF!</definedName>
    <definedName name="D_121101.163405.Global_Ethiopia_Shashemenie_SR_.设备">#REF!</definedName>
    <definedName name="D_121101.163820.Global_Ethiopia_ADDIS_1_.设备">#REF!</definedName>
    <definedName name="D_121101.163820.Global_Ethiopia_ADDIS_2_.设备">#REF!</definedName>
    <definedName name="D_121101.163820.Global_Ethiopia_ADDIS_3_.设备">#REF!</definedName>
    <definedName name="D_121101.163820.Global_Ethiopia_ADDIS_4_.设备">#REF!</definedName>
    <definedName name="D_121101.163820.Global_Ethiopia_Bahirdar_NWR_.设备">#REF!</definedName>
    <definedName name="D_121101.163820.Global_Ethiopia_Dire_Dawa_ER_.设备">#REF!</definedName>
    <definedName name="D_121101.163820.Global_Ethiopia_Mekele_NR_.设备">#REF!</definedName>
    <definedName name="D_121101.163820.Global_Ethiopia_Shashemenie_SR_.设备">#REF!</definedName>
    <definedName name="D_121101.165542.Global_Ethiopia_ADDIS_1_.设备">#REF!</definedName>
    <definedName name="D_121101.165542.Global_Ethiopia_ADDIS_2_.设备">#REF!</definedName>
    <definedName name="D_121101.165542.Global_Ethiopia_ADDIS_3_.设备">#REF!</definedName>
    <definedName name="D_121101.165542.Global_Ethiopia_ADDIS_4_.设备">#REF!</definedName>
    <definedName name="D_121101.165542.Global_Ethiopia_Bahirdar_NWR_.设备">#REF!</definedName>
    <definedName name="D_121101.165542.Global_Ethiopia_Dire_Dawa_ER_.设备">#REF!</definedName>
    <definedName name="D_121101.165542.Global_Ethiopia_Mekele_NR_.设备">#REF!</definedName>
    <definedName name="D_121101.165542.Global_Ethiopia_Shashemenie_SR_.设备">#REF!</definedName>
    <definedName name="D_121101.167766.Global_Ethiopia_ADDIS_1_.设备">#REF!</definedName>
    <definedName name="D_121101.167766.Global_Ethiopia_ADDIS_2_.设备">#REF!</definedName>
    <definedName name="D_121101.167766.Global_Ethiopia_ADDIS_3_.设备">#REF!</definedName>
    <definedName name="D_121101.167766.Global_Ethiopia_ADDIS_4_.设备">#REF!</definedName>
    <definedName name="D_121101.167766.Global_Ethiopia_Bahirdar_NWR_.设备">#REF!</definedName>
    <definedName name="D_121101.167766.Global_Ethiopia_Dire_Dawa_ER_.设备">#REF!</definedName>
    <definedName name="D_121101.167766.Global_Ethiopia_Mekele_NR_.设备">#REF!</definedName>
    <definedName name="D_121101.167766.Global_Ethiopia_Shashemenie_SR_.设备">#REF!</definedName>
    <definedName name="D_121101.8189.Global_Ethiopia_ADDIS_1_.设备">#REF!</definedName>
    <definedName name="D_121101.8189.Global_Ethiopia_ADDIS_2_.设备">#REF!</definedName>
    <definedName name="D_121101.8189.Global_Ethiopia_ADDIS_3_.设备">#REF!</definedName>
    <definedName name="D_121101.8189.Global_Ethiopia_ADDIS_4_.设备">#REF!</definedName>
    <definedName name="D_121101.8189.Global_Ethiopia_Bahirdar_NWR_.设备">#REF!</definedName>
    <definedName name="D_121101.8189.Global_Ethiopia_Dire_Dawa_ER_.设备">#REF!</definedName>
    <definedName name="D_121101.8189.Global_Ethiopia_Mekele_NR_.设备">#REF!</definedName>
    <definedName name="D_121101.8189.Global_Ethiopia_Shashemenie_SR_.设备">#REF!</definedName>
    <definedName name="D_121102.164599.Global_Ethiopia_ADDIS_1_.设备">#REF!</definedName>
    <definedName name="D_121102.164599.Global_Ethiopia_ADDIS_2_.设备">#REF!</definedName>
    <definedName name="D_121102.164599.Global_Ethiopia_ADDIS_3_.设备">#REF!</definedName>
    <definedName name="D_121102.164599.Global_Ethiopia_ADDIS_4_.设备">#REF!</definedName>
    <definedName name="D_121102.164599.Global_Ethiopia_Bahirdar_NWR_.设备">#REF!</definedName>
    <definedName name="D_121102.164599.Global_Ethiopia_Dire_Dawa_ER_.设备">#REF!</definedName>
    <definedName name="D_121102.164599.Global_Ethiopia_Mekele_NR_.设备">#REF!</definedName>
    <definedName name="D_121102.164599.Global_Ethiopia_Shashemenie_SR_.设备">#REF!</definedName>
    <definedName name="D_121102.164617.Global_Ethiopia_ADDIS_1_.设备">#REF!</definedName>
    <definedName name="D_121102.164617.Global_Ethiopia_ADDIS_2_.设备">#REF!</definedName>
    <definedName name="D_121102.164617.Global_Ethiopia_ADDIS_3_.设备">#REF!</definedName>
    <definedName name="D_121102.164617.Global_Ethiopia_ADDIS_4_.设备">#REF!</definedName>
    <definedName name="D_121102.164617.Global_Ethiopia_Bahirdar_NWR_.设备">#REF!</definedName>
    <definedName name="D_121102.164617.Global_Ethiopia_Dire_Dawa_ER_.设备">#REF!</definedName>
    <definedName name="D_121102.164617.Global_Ethiopia_Mekele_NR_.设备">#REF!</definedName>
    <definedName name="D_121102.164617.Global_Ethiopia_Shashemenie_SR_.设备">#REF!</definedName>
    <definedName name="D_121103.162075.Global_Ethiopia_ADDIS_1_.设备">#REF!</definedName>
    <definedName name="D_121103.162075.Global_Ethiopia_ADDIS_2_.设备">#REF!</definedName>
    <definedName name="D_121103.162075.Global_Ethiopia_ADDIS_3_.设备">#REF!</definedName>
    <definedName name="D_121103.162075.Global_Ethiopia_ADDIS_4_.设备">#REF!</definedName>
    <definedName name="D_121103.162075.Global_Ethiopia_Bahirdar_NWR_.设备">#REF!</definedName>
    <definedName name="D_121103.162075.Global_Ethiopia_Dire_Dawa_ER_.设备">#REF!</definedName>
    <definedName name="D_121103.162075.Global_Ethiopia_Mekele_NR_.设备">#REF!</definedName>
    <definedName name="D_121103.162075.Global_Ethiopia_Shashemenie_SR_.设备">#REF!</definedName>
    <definedName name="D_121103.167311.Global_Ethiopia_ADDIS_1_.设备">#REF!</definedName>
    <definedName name="D_121103.167311.Global_Ethiopia_ADDIS_2_.设备">#REF!</definedName>
    <definedName name="D_121103.167311.Global_Ethiopia_ADDIS_3_.设备">#REF!</definedName>
    <definedName name="D_121103.167311.Global_Ethiopia_ADDIS_4_.设备">#REF!</definedName>
    <definedName name="D_121103.167311.Global_Ethiopia_Bahirdar_NWR_.设备">#REF!</definedName>
    <definedName name="D_121103.167311.Global_Ethiopia_Dire_Dawa_ER_.设备">#REF!</definedName>
    <definedName name="D_121103.167311.Global_Ethiopia_Mekele_NR_.设备">#REF!</definedName>
    <definedName name="D_121103.167311.Global_Ethiopia_Shashemenie_SR_.设备">#REF!</definedName>
    <definedName name="D_121103.167315.Global_Ethiopia_ADDIS_1_.设备">#REF!</definedName>
    <definedName name="D_121103.167315.Global_Ethiopia_ADDIS_2_.设备">#REF!</definedName>
    <definedName name="D_121103.167315.Global_Ethiopia_ADDIS_3_.设备">#REF!</definedName>
    <definedName name="D_121103.167315.Global_Ethiopia_ADDIS_4_.设备">#REF!</definedName>
    <definedName name="D_121103.167315.Global_Ethiopia_Bahirdar_NWR_.设备">#REF!</definedName>
    <definedName name="D_121103.167315.Global_Ethiopia_Dire_Dawa_ER_.设备">#REF!</definedName>
    <definedName name="D_121103.167315.Global_Ethiopia_Mekele_NR_.设备">#REF!</definedName>
    <definedName name="D_121103.167315.Global_Ethiopia_Shashemenie_SR_.设备">#REF!</definedName>
    <definedName name="D_121103.167466.Global_Ethiopia_ADDIS_1_.设备">#REF!</definedName>
    <definedName name="D_121103.167466.Global_Ethiopia_ADDIS_2_.设备">#REF!</definedName>
    <definedName name="D_121103.167466.Global_Ethiopia_ADDIS_3_.设备">#REF!</definedName>
    <definedName name="D_121103.167466.Global_Ethiopia_ADDIS_4_.设备">#REF!</definedName>
    <definedName name="D_121103.167466.Global_Ethiopia_Bahirdar_NWR_.设备">#REF!</definedName>
    <definedName name="D_121103.167466.Global_Ethiopia_Dire_Dawa_ER_.设备">#REF!</definedName>
    <definedName name="D_121103.167466.Global_Ethiopia_Mekele_NR_.设备">#REF!</definedName>
    <definedName name="D_121103.167466.Global_Ethiopia_Shashemenie_SR_.设备">#REF!</definedName>
    <definedName name="D_121103.167469.Global_Ethiopia_ADDIS_1_.设备">#REF!</definedName>
    <definedName name="D_121103.167469.Global_Ethiopia_ADDIS_2_.设备">#REF!</definedName>
    <definedName name="D_121103.167469.Global_Ethiopia_ADDIS_3_.设备">#REF!</definedName>
    <definedName name="D_121103.167469.Global_Ethiopia_ADDIS_4_.设备">#REF!</definedName>
    <definedName name="D_121103.167469.Global_Ethiopia_Bahirdar_NWR_.设备">#REF!</definedName>
    <definedName name="D_121103.167469.Global_Ethiopia_Dire_Dawa_ER_.设备">#REF!</definedName>
    <definedName name="D_121103.167469.Global_Ethiopia_Mekele_NR_.设备">#REF!</definedName>
    <definedName name="D_121103.167469.Global_Ethiopia_Shashemenie_SR_.设备">#REF!</definedName>
    <definedName name="D_121103.176353.Global_Ethiopia_ADDIS_1_.设备">#REF!</definedName>
    <definedName name="D_121103.176353.Global_Ethiopia_ADDIS_2_.设备">#REF!</definedName>
    <definedName name="D_121103.176353.Global_Ethiopia_ADDIS_3_.设备">#REF!</definedName>
    <definedName name="D_121103.176353.Global_Ethiopia_ADDIS_4_.设备">#REF!</definedName>
    <definedName name="D_121103.176353.Global_Ethiopia_Bahirdar_NWR_.设备">#REF!</definedName>
    <definedName name="D_121103.176353.Global_Ethiopia_Dire_Dawa_ER_.设备">#REF!</definedName>
    <definedName name="D_121103.176353.Global_Ethiopia_Mekele_NR_.设备">#REF!</definedName>
    <definedName name="D_121103.176353.Global_Ethiopia_Shashemenie_SR_.设备">#REF!</definedName>
    <definedName name="D_121103.176354.Global_Ethiopia_ADDIS_1_.设备">#REF!</definedName>
    <definedName name="D_121103.176354.Global_Ethiopia_ADDIS_2_.设备">#REF!</definedName>
    <definedName name="D_121103.176354.Global_Ethiopia_ADDIS_3_.设备">#REF!</definedName>
    <definedName name="D_121103.176354.Global_Ethiopia_ADDIS_4_.设备">#REF!</definedName>
    <definedName name="D_121103.176354.Global_Ethiopia_Bahirdar_NWR_.设备">#REF!</definedName>
    <definedName name="D_121103.176354.Global_Ethiopia_Dire_Dawa_ER_.设备">#REF!</definedName>
    <definedName name="D_121103.176354.Global_Ethiopia_Mekele_NR_.设备">#REF!</definedName>
    <definedName name="D_121103.176354.Global_Ethiopia_Shashemenie_SR_.设备">#REF!</definedName>
    <definedName name="D_121103.176355.Global_Ethiopia_ADDIS_1_.设备">#REF!</definedName>
    <definedName name="D_121103.176355.Global_Ethiopia_ADDIS_2_.设备">#REF!</definedName>
    <definedName name="D_121103.176355.Global_Ethiopia_ADDIS_3_.设备">#REF!</definedName>
    <definedName name="D_121103.176355.Global_Ethiopia_ADDIS_4_.设备">#REF!</definedName>
    <definedName name="D_121103.176355.Global_Ethiopia_Bahirdar_NWR_.设备">#REF!</definedName>
    <definedName name="D_121103.176355.Global_Ethiopia_Dire_Dawa_ER_.设备">#REF!</definedName>
    <definedName name="D_121103.176355.Global_Ethiopia_Mekele_NR_.设备">#REF!</definedName>
    <definedName name="D_121103.176355.Global_Ethiopia_Shashemenie_SR_.设备">#REF!</definedName>
    <definedName name="D_121116.103054.Global_Ethiopia_ADDIS_1_.设备">#REF!</definedName>
    <definedName name="D_121116.103054.Global_Ethiopia_ADDIS_2_.设备">#REF!</definedName>
    <definedName name="D_121116.103054.Global_Ethiopia_ADDIS_3_.设备">#REF!</definedName>
    <definedName name="D_121116.103054.Global_Ethiopia_Bahirdar_NWR_.设备">#REF!</definedName>
    <definedName name="D_121116.103054.Global_Ethiopia_Dessie_NER_.设备">#REF!</definedName>
    <definedName name="D_121116.103054.Global_Ethiopia_Dire_Dawa_ER_.设备">#REF!</definedName>
    <definedName name="D_121116.103054.Global_Ethiopia_Jima_SWR_.设备">#REF!</definedName>
    <definedName name="D_121116.103054.Global_Ethiopia_Mekele_NR_.设备">#REF!</definedName>
    <definedName name="D_121116.103054.Global_Ethiopia_Nazareth_SER_.设备">#REF!</definedName>
    <definedName name="D_121116.103054.Global_Ethiopia_Nekemt_WR_.设备">#REF!</definedName>
    <definedName name="D_121116.103054.Global_Ethiopia_Shashemenie_SR_.设备">#REF!</definedName>
    <definedName name="D_121116.103055.Global_Ethiopia_ADDIS_1_.设备">#REF!</definedName>
    <definedName name="D_121116.103055.Global_Ethiopia_ADDIS_2_.设备">#REF!</definedName>
    <definedName name="D_121116.103055.Global_Ethiopia_ADDIS_3_.设备">#REF!</definedName>
    <definedName name="D_121116.103055.Global_Ethiopia_Bahirdar_NWR_.设备">#REF!</definedName>
    <definedName name="D_121116.103055.Global_Ethiopia_Dessie_NER_.设备">#REF!</definedName>
    <definedName name="D_121116.103055.Global_Ethiopia_Dire_Dawa_ER_.设备">#REF!</definedName>
    <definedName name="D_121116.103055.Global_Ethiopia_Jima_SWR_.设备">#REF!</definedName>
    <definedName name="D_121116.103055.Global_Ethiopia_Mekele_NR_.设备">#REF!</definedName>
    <definedName name="D_121116.103055.Global_Ethiopia_Nazareth_SER_.设备">#REF!</definedName>
    <definedName name="D_121116.103055.Global_Ethiopia_Nekemt_WR_.设备">#REF!</definedName>
    <definedName name="D_121116.103055.Global_Ethiopia_Shashemenie_SR_.设备">#REF!</definedName>
    <definedName name="D_121116.103056.Global_Ethiopia_ADDIS_1_.设备">#REF!</definedName>
    <definedName name="D_121116.103056.Global_Ethiopia_ADDIS_2_.设备">#REF!</definedName>
    <definedName name="D_121116.103056.Global_Ethiopia_ADDIS_3_.设备">#REF!</definedName>
    <definedName name="D_121116.103056.Global_Ethiopia_Bahirdar_NWR_.设备">#REF!</definedName>
    <definedName name="D_121116.103056.Global_Ethiopia_Dessie_NER_.设备">#REF!</definedName>
    <definedName name="D_121116.103056.Global_Ethiopia_Dire_Dawa_ER_.设备">#REF!</definedName>
    <definedName name="D_121116.103056.Global_Ethiopia_Jima_SWR_.设备">#REF!</definedName>
    <definedName name="D_121116.103056.Global_Ethiopia_Mekele_NR_.设备">#REF!</definedName>
    <definedName name="D_121116.103056.Global_Ethiopia_Nazareth_SER_.设备">#REF!</definedName>
    <definedName name="D_121116.103056.Global_Ethiopia_Nekemt_WR_.设备">#REF!</definedName>
    <definedName name="D_121116.103056.Global_Ethiopia_Shashemenie_SR_.设备">#REF!</definedName>
    <definedName name="D_121116.103058.Global_Ethiopia_ADDIS_1_.设备">#REF!</definedName>
    <definedName name="D_121116.103058.Global_Ethiopia_ADDIS_2_.设备">#REF!</definedName>
    <definedName name="D_121116.103058.Global_Ethiopia_ADDIS_3_.设备">#REF!</definedName>
    <definedName name="D_121116.103058.Global_Ethiopia_Bahirdar_NWR_.设备">#REF!</definedName>
    <definedName name="D_121116.103058.Global_Ethiopia_Dessie_NER_.设备">#REF!</definedName>
    <definedName name="D_121116.103058.Global_Ethiopia_Dire_Dawa_ER_.设备">#REF!</definedName>
    <definedName name="D_121116.103058.Global_Ethiopia_Jima_SWR_.设备">#REF!</definedName>
    <definedName name="D_121116.103058.Global_Ethiopia_Mekele_NR_.设备">#REF!</definedName>
    <definedName name="D_121116.103058.Global_Ethiopia_Nazareth_SER_.设备">#REF!</definedName>
    <definedName name="D_121116.103058.Global_Ethiopia_Nekemt_WR_.设备">#REF!</definedName>
    <definedName name="D_121116.103058.Global_Ethiopia_Shashemenie_SR_.设备">#REF!</definedName>
    <definedName name="D_121116.103059.Global_Ethiopia_ADDIS_1_.设备">#REF!</definedName>
    <definedName name="D_121116.103059.Global_Ethiopia_ADDIS_2_.设备">#REF!</definedName>
    <definedName name="D_121116.103059.Global_Ethiopia_ADDIS_3_.设备">#REF!</definedName>
    <definedName name="D_121116.103059.Global_Ethiopia_Bahirdar_NWR_.设备">#REF!</definedName>
    <definedName name="D_121116.103059.Global_Ethiopia_Dessie_NER_.设备">#REF!</definedName>
    <definedName name="D_121116.103059.Global_Ethiopia_Dire_Dawa_ER_.设备">#REF!</definedName>
    <definedName name="D_121116.103059.Global_Ethiopia_Jima_SWR_.设备">#REF!</definedName>
    <definedName name="D_121116.103059.Global_Ethiopia_Mekele_NR_.设备">#REF!</definedName>
    <definedName name="D_121116.103059.Global_Ethiopia_Nazareth_SER_.设备">#REF!</definedName>
    <definedName name="D_121116.103059.Global_Ethiopia_Nekemt_WR_.设备">#REF!</definedName>
    <definedName name="D_121116.103059.Global_Ethiopia_Shashemenie_SR_.设备">#REF!</definedName>
    <definedName name="D_121116.103060.Global_Ethiopia_ADDIS_1_.设备">#REF!</definedName>
    <definedName name="D_121116.103060.Global_Ethiopia_ADDIS_2_.设备">#REF!</definedName>
    <definedName name="D_121116.103060.Global_Ethiopia_ADDIS_3_.设备">#REF!</definedName>
    <definedName name="D_121116.103060.Global_Ethiopia_Bahirdar_NWR_.设备">#REF!</definedName>
    <definedName name="D_121116.103060.Global_Ethiopia_Dessie_NER_.设备">#REF!</definedName>
    <definedName name="D_121116.103060.Global_Ethiopia_Dire_Dawa_ER_.设备">#REF!</definedName>
    <definedName name="D_121116.103060.Global_Ethiopia_Jima_SWR_.设备">#REF!</definedName>
    <definedName name="D_121116.103060.Global_Ethiopia_Mekele_NR_.设备">#REF!</definedName>
    <definedName name="D_121116.103060.Global_Ethiopia_Nazareth_SER_.设备">#REF!</definedName>
    <definedName name="D_121116.103060.Global_Ethiopia_Nekemt_WR_.设备">#REF!</definedName>
    <definedName name="D_121116.103060.Global_Ethiopia_Shashemenie_SR_.设备">#REF!</definedName>
    <definedName name="D_121116.103061.Global_Ethiopia_ADDIS_1_.设备">#REF!</definedName>
    <definedName name="D_121116.103061.Global_Ethiopia_ADDIS_2_.设备">#REF!</definedName>
    <definedName name="D_121116.103061.Global_Ethiopia_ADDIS_3_.设备">#REF!</definedName>
    <definedName name="D_121116.103061.Global_Ethiopia_Bahirdar_NWR_.设备">#REF!</definedName>
    <definedName name="D_121116.103061.Global_Ethiopia_Dessie_NER_.设备">#REF!</definedName>
    <definedName name="D_121116.103061.Global_Ethiopia_Dire_Dawa_ER_.设备">#REF!</definedName>
    <definedName name="D_121116.103061.Global_Ethiopia_Jima_SWR_.设备">#REF!</definedName>
    <definedName name="D_121116.103061.Global_Ethiopia_Mekele_NR_.设备">#REF!</definedName>
    <definedName name="D_121116.103061.Global_Ethiopia_Nazareth_SER_.设备">#REF!</definedName>
    <definedName name="D_121116.103061.Global_Ethiopia_Nekemt_WR_.设备">#REF!</definedName>
    <definedName name="D_121116.103061.Global_Ethiopia_Shashemenie_SR_.设备">#REF!</definedName>
    <definedName name="D_121116.103062.Global_Ethiopia_ADDIS_1_.设备">#REF!</definedName>
    <definedName name="D_121116.103062.Global_Ethiopia_ADDIS_2_.设备">#REF!</definedName>
    <definedName name="D_121116.103062.Global_Ethiopia_ADDIS_3_.设备">#REF!</definedName>
    <definedName name="D_121116.103062.Global_Ethiopia_Bahirdar_NWR_.设备">#REF!</definedName>
    <definedName name="D_121116.103062.Global_Ethiopia_Dessie_NER_.设备">#REF!</definedName>
    <definedName name="D_121116.103062.Global_Ethiopia_Dire_Dawa_ER_.设备">#REF!</definedName>
    <definedName name="D_121116.103062.Global_Ethiopia_Jima_SWR_.设备">#REF!</definedName>
    <definedName name="D_121116.103062.Global_Ethiopia_Mekele_NR_.设备">#REF!</definedName>
    <definedName name="D_121116.103062.Global_Ethiopia_Nazareth_SER_.设备">#REF!</definedName>
    <definedName name="D_121116.103062.Global_Ethiopia_Nekemt_WR_.设备">#REF!</definedName>
    <definedName name="D_121116.103062.Global_Ethiopia_Shashemenie_SR_.设备">#REF!</definedName>
    <definedName name="D_121116.103063.Global_Ethiopia_ADDIS_1_.设备">#REF!</definedName>
    <definedName name="D_121116.103063.Global_Ethiopia_ADDIS_2_.设备">#REF!</definedName>
    <definedName name="D_121116.103063.Global_Ethiopia_ADDIS_3_.设备">#REF!</definedName>
    <definedName name="D_121116.103063.Global_Ethiopia_Bahirdar_NWR_.设备">#REF!</definedName>
    <definedName name="D_121116.103063.Global_Ethiopia_Dessie_NER_.设备">#REF!</definedName>
    <definedName name="D_121116.103063.Global_Ethiopia_Dire_Dawa_ER_.设备">#REF!</definedName>
    <definedName name="D_121116.103063.Global_Ethiopia_Jima_SWR_.设备">#REF!</definedName>
    <definedName name="D_121116.103063.Global_Ethiopia_Mekele_NR_.设备">#REF!</definedName>
    <definedName name="D_121116.103063.Global_Ethiopia_Nazareth_SER_.设备">#REF!</definedName>
    <definedName name="D_121116.103063.Global_Ethiopia_Nekemt_WR_.设备">#REF!</definedName>
    <definedName name="D_121116.103063.Global_Ethiopia_Shashemenie_SR_.设备">#REF!</definedName>
    <definedName name="D_121116.103065.Global_Ethiopia_ADDIS_1_.设备">#REF!</definedName>
    <definedName name="D_121116.103065.Global_Ethiopia_ADDIS_2_.设备">#REF!</definedName>
    <definedName name="D_121116.103065.Global_Ethiopia_ADDIS_3_.设备">#REF!</definedName>
    <definedName name="D_121116.103065.Global_Ethiopia_Bahirdar_NWR_.设备">#REF!</definedName>
    <definedName name="D_121116.103065.Global_Ethiopia_Dessie_NER_.设备">#REF!</definedName>
    <definedName name="D_121116.103065.Global_Ethiopia_Dire_Dawa_ER_.设备">#REF!</definedName>
    <definedName name="D_121116.103065.Global_Ethiopia_Jima_SWR_.设备">#REF!</definedName>
    <definedName name="D_121116.103065.Global_Ethiopia_Mekele_NR_.设备">#REF!</definedName>
    <definedName name="D_121116.103065.Global_Ethiopia_Nazareth_SER_.设备">#REF!</definedName>
    <definedName name="D_121116.103065.Global_Ethiopia_Nekemt_WR_.设备">#REF!</definedName>
    <definedName name="D_121116.103065.Global_Ethiopia_Shashemenie_SR_.设备">#REF!</definedName>
    <definedName name="D_121116.103066.Global_Ethiopia_ADDIS_1_.设备">#REF!</definedName>
    <definedName name="D_121116.103066.Global_Ethiopia_ADDIS_2_.设备">#REF!</definedName>
    <definedName name="D_121116.103066.Global_Ethiopia_ADDIS_3_.设备">#REF!</definedName>
    <definedName name="D_121116.103066.Global_Ethiopia_Bahirdar_NWR_.设备">#REF!</definedName>
    <definedName name="D_121116.103066.Global_Ethiopia_Dessie_NER_.设备">#REF!</definedName>
    <definedName name="D_121116.103066.Global_Ethiopia_Dire_Dawa_ER_.设备">#REF!</definedName>
    <definedName name="D_121116.103066.Global_Ethiopia_Jima_SWR_.设备">#REF!</definedName>
    <definedName name="D_121116.103066.Global_Ethiopia_Mekele_NR_.设备">#REF!</definedName>
    <definedName name="D_121116.103066.Global_Ethiopia_Nazareth_SER_.设备">#REF!</definedName>
    <definedName name="D_121116.103066.Global_Ethiopia_Nekemt_WR_.设备">#REF!</definedName>
    <definedName name="D_121116.103066.Global_Ethiopia_Shashemenie_SR_.设备">#REF!</definedName>
    <definedName name="D_121116.103067.Global_Ethiopia_ADDIS_1_.设备">#REF!</definedName>
    <definedName name="D_121116.103067.Global_Ethiopia_ADDIS_2_.设备">#REF!</definedName>
    <definedName name="D_121116.103067.Global_Ethiopia_ADDIS_3_.设备">#REF!</definedName>
    <definedName name="D_121116.103067.Global_Ethiopia_Bahirdar_NWR_.设备">#REF!</definedName>
    <definedName name="D_121116.103067.Global_Ethiopia_Dessie_NER_.设备">#REF!</definedName>
    <definedName name="D_121116.103067.Global_Ethiopia_Dire_Dawa_ER_.设备">#REF!</definedName>
    <definedName name="D_121116.103067.Global_Ethiopia_Jima_SWR_.设备">#REF!</definedName>
    <definedName name="D_121116.103067.Global_Ethiopia_Mekele_NR_.设备">#REF!</definedName>
    <definedName name="D_121116.103067.Global_Ethiopia_Nazareth_SER_.设备">#REF!</definedName>
    <definedName name="D_121116.103067.Global_Ethiopia_Nekemt_WR_.设备">#REF!</definedName>
    <definedName name="D_121116.103067.Global_Ethiopia_Shashemenie_SR_.设备">#REF!</definedName>
    <definedName name="D_121116.103068.Global_Ethiopia_ADDIS_1_.设备">#REF!</definedName>
    <definedName name="D_121116.103068.Global_Ethiopia_ADDIS_2_.设备">#REF!</definedName>
    <definedName name="D_121116.103068.Global_Ethiopia_ADDIS_3_.设备">#REF!</definedName>
    <definedName name="D_121116.103068.Global_Ethiopia_Bahirdar_NWR_.设备">#REF!</definedName>
    <definedName name="D_121116.103068.Global_Ethiopia_Dessie_NER_.设备">#REF!</definedName>
    <definedName name="D_121116.103068.Global_Ethiopia_Dire_Dawa_ER_.设备">#REF!</definedName>
    <definedName name="D_121116.103068.Global_Ethiopia_Jima_SWR_.设备">#REF!</definedName>
    <definedName name="D_121116.103068.Global_Ethiopia_Mekele_NR_.设备">#REF!</definedName>
    <definedName name="D_121116.103068.Global_Ethiopia_Nazareth_SER_.设备">#REF!</definedName>
    <definedName name="D_121116.103068.Global_Ethiopia_Nekemt_WR_.设备">#REF!</definedName>
    <definedName name="D_121116.103068.Global_Ethiopia_Shashemenie_SR_.设备">#REF!</definedName>
    <definedName name="D_121116.103069.Global_Ethiopia_ADDIS_1_.设备">#REF!</definedName>
    <definedName name="D_121116.103069.Global_Ethiopia_ADDIS_2_.设备">#REF!</definedName>
    <definedName name="D_121116.103069.Global_Ethiopia_ADDIS_3_.设备">#REF!</definedName>
    <definedName name="D_121116.103069.Global_Ethiopia_Bahirdar_NWR_.设备">#REF!</definedName>
    <definedName name="D_121116.103069.Global_Ethiopia_Dessie_NER_.设备">#REF!</definedName>
    <definedName name="D_121116.103069.Global_Ethiopia_Dire_Dawa_ER_.设备">#REF!</definedName>
    <definedName name="D_121116.103069.Global_Ethiopia_Jima_SWR_.设备">#REF!</definedName>
    <definedName name="D_121116.103069.Global_Ethiopia_Mekele_NR_.设备">#REF!</definedName>
    <definedName name="D_121116.103069.Global_Ethiopia_Nazareth_SER_.设备">#REF!</definedName>
    <definedName name="D_121116.103069.Global_Ethiopia_Nekemt_WR_.设备">#REF!</definedName>
    <definedName name="D_121116.103069.Global_Ethiopia_Shashemenie_SR_.设备">#REF!</definedName>
    <definedName name="D_121116.103070.Global_Ethiopia_ADDIS_1_.设备">#REF!</definedName>
    <definedName name="D_121116.103070.Global_Ethiopia_ADDIS_2_.设备">#REF!</definedName>
    <definedName name="D_121116.103070.Global_Ethiopia_ADDIS_3_.设备">#REF!</definedName>
    <definedName name="D_121116.103070.Global_Ethiopia_Bahirdar_NWR_.设备">#REF!</definedName>
    <definedName name="D_121116.103070.Global_Ethiopia_Dessie_NER_.设备">#REF!</definedName>
    <definedName name="D_121116.103070.Global_Ethiopia_Dire_Dawa_ER_.设备">#REF!</definedName>
    <definedName name="D_121116.103070.Global_Ethiopia_Jima_SWR_.设备">#REF!</definedName>
    <definedName name="D_121116.103070.Global_Ethiopia_Mekele_NR_.设备">#REF!</definedName>
    <definedName name="D_121116.103070.Global_Ethiopia_Nazareth_SER_.设备">#REF!</definedName>
    <definedName name="D_121116.103070.Global_Ethiopia_Nekemt_WR_.设备">#REF!</definedName>
    <definedName name="D_121116.103070.Global_Ethiopia_Shashemenie_SR_.设备">#REF!</definedName>
    <definedName name="D_121116.103071.Global_Ethiopia_ADDIS_1_.设备">#REF!</definedName>
    <definedName name="D_121116.103071.Global_Ethiopia_ADDIS_2_.设备">#REF!</definedName>
    <definedName name="D_121116.103071.Global_Ethiopia_ADDIS_3_.设备">#REF!</definedName>
    <definedName name="D_121116.103071.Global_Ethiopia_Bahirdar_NWR_.设备">#REF!</definedName>
    <definedName name="D_121116.103071.Global_Ethiopia_Dessie_NER_.设备">#REF!</definedName>
    <definedName name="D_121116.103071.Global_Ethiopia_Dire_Dawa_ER_.设备">#REF!</definedName>
    <definedName name="D_121116.103071.Global_Ethiopia_Jima_SWR_.设备">#REF!</definedName>
    <definedName name="D_121116.103071.Global_Ethiopia_Mekele_NR_.设备">#REF!</definedName>
    <definedName name="D_121116.103071.Global_Ethiopia_Nazareth_SER_.设备">#REF!</definedName>
    <definedName name="D_121116.103071.Global_Ethiopia_Nekemt_WR_.设备">#REF!</definedName>
    <definedName name="D_121116.103071.Global_Ethiopia_Shashemenie_SR_.设备">#REF!</definedName>
    <definedName name="D_121116.103072.Global_Ethiopia_ADDIS_1_.设备">#REF!</definedName>
    <definedName name="D_121116.103072.Global_Ethiopia_ADDIS_2_.设备">#REF!</definedName>
    <definedName name="D_121116.103072.Global_Ethiopia_ADDIS_3_.设备">#REF!</definedName>
    <definedName name="D_121116.103072.Global_Ethiopia_Bahirdar_NWR_.设备">#REF!</definedName>
    <definedName name="D_121116.103072.Global_Ethiopia_Dessie_NER_.设备">#REF!</definedName>
    <definedName name="D_121116.103072.Global_Ethiopia_Dire_Dawa_ER_.设备">#REF!</definedName>
    <definedName name="D_121116.103072.Global_Ethiopia_Jima_SWR_.设备">#REF!</definedName>
    <definedName name="D_121116.103072.Global_Ethiopia_Mekele_NR_.设备">#REF!</definedName>
    <definedName name="D_121116.103072.Global_Ethiopia_Nazareth_SER_.设备">#REF!</definedName>
    <definedName name="D_121116.103072.Global_Ethiopia_Nekemt_WR_.设备">#REF!</definedName>
    <definedName name="D_121116.103072.Global_Ethiopia_Shashemenie_SR_.设备">#REF!</definedName>
    <definedName name="D_121116.103073.Global_Ethiopia_ADDIS_1_.设备">#REF!</definedName>
    <definedName name="D_121116.103073.Global_Ethiopia_ADDIS_2_.设备">#REF!</definedName>
    <definedName name="D_121116.103073.Global_Ethiopia_ADDIS_3_.设备">#REF!</definedName>
    <definedName name="D_121116.103073.Global_Ethiopia_Bahirdar_NWR_.设备">#REF!</definedName>
    <definedName name="D_121116.103073.Global_Ethiopia_Dessie_NER_.设备">#REF!</definedName>
    <definedName name="D_121116.103073.Global_Ethiopia_Dire_Dawa_ER_.设备">#REF!</definedName>
    <definedName name="D_121116.103073.Global_Ethiopia_Jima_SWR_.设备">#REF!</definedName>
    <definedName name="D_121116.103073.Global_Ethiopia_Mekele_NR_.设备">#REF!</definedName>
    <definedName name="D_121116.103073.Global_Ethiopia_Nazareth_SER_.设备">#REF!</definedName>
    <definedName name="D_121116.103073.Global_Ethiopia_Nekemt_WR_.设备">#REF!</definedName>
    <definedName name="D_121116.103073.Global_Ethiopia_Shashemenie_SR_.设备">#REF!</definedName>
    <definedName name="D_121116.103076.Global_Ethiopia_ADDIS_1_.设备">#REF!</definedName>
    <definedName name="D_121116.103076.Global_Ethiopia_ADDIS_2_.设备">#REF!</definedName>
    <definedName name="D_121116.103076.Global_Ethiopia_ADDIS_3_.设备">#REF!</definedName>
    <definedName name="D_121116.103076.Global_Ethiopia_Bahirdar_NWR_.设备">#REF!</definedName>
    <definedName name="D_121116.103076.Global_Ethiopia_Dessie_NER_.设备">#REF!</definedName>
    <definedName name="D_121116.103076.Global_Ethiopia_Dire_Dawa_ER_.设备">#REF!</definedName>
    <definedName name="D_121116.103076.Global_Ethiopia_Jima_SWR_.设备">#REF!</definedName>
    <definedName name="D_121116.103076.Global_Ethiopia_Mekele_NR_.设备">#REF!</definedName>
    <definedName name="D_121116.103076.Global_Ethiopia_Nazareth_SER_.设备">#REF!</definedName>
    <definedName name="D_121116.103076.Global_Ethiopia_Nekemt_WR_.设备">#REF!</definedName>
    <definedName name="D_121116.103076.Global_Ethiopia_Shashemenie_SR_.设备">#REF!</definedName>
    <definedName name="D_121116.103077.Global_Ethiopia_ADDIS_1_.设备">#REF!</definedName>
    <definedName name="D_121116.103077.Global_Ethiopia_ADDIS_2_.设备">#REF!</definedName>
    <definedName name="D_121116.103077.Global_Ethiopia_ADDIS_3_.设备">#REF!</definedName>
    <definedName name="D_121116.103077.Global_Ethiopia_Bahirdar_NWR_.设备">#REF!</definedName>
    <definedName name="D_121116.103077.Global_Ethiopia_Dessie_NER_.设备">#REF!</definedName>
    <definedName name="D_121116.103077.Global_Ethiopia_Dire_Dawa_ER_.设备">#REF!</definedName>
    <definedName name="D_121116.103077.Global_Ethiopia_Jima_SWR_.设备">#REF!</definedName>
    <definedName name="D_121116.103077.Global_Ethiopia_Mekele_NR_.设备">#REF!</definedName>
    <definedName name="D_121116.103077.Global_Ethiopia_Nazareth_SER_.设备">#REF!</definedName>
    <definedName name="D_121116.103077.Global_Ethiopia_Nekemt_WR_.设备">#REF!</definedName>
    <definedName name="D_121116.103077.Global_Ethiopia_Shashemenie_SR_.设备">#REF!</definedName>
    <definedName name="D_121116.103078.Global_Ethiopia_ADDIS_1_.设备">#REF!</definedName>
    <definedName name="D_121116.103078.Global_Ethiopia_ADDIS_2_.设备">#REF!</definedName>
    <definedName name="D_121116.103078.Global_Ethiopia_ADDIS_3_.设备">#REF!</definedName>
    <definedName name="D_121116.103078.Global_Ethiopia_Bahirdar_NWR_.设备">#REF!</definedName>
    <definedName name="D_121116.103078.Global_Ethiopia_Dessie_NER_.设备">#REF!</definedName>
    <definedName name="D_121116.103078.Global_Ethiopia_Dire_Dawa_ER_.设备">#REF!</definedName>
    <definedName name="D_121116.103078.Global_Ethiopia_Jima_SWR_.设备">#REF!</definedName>
    <definedName name="D_121116.103078.Global_Ethiopia_Mekele_NR_.设备">#REF!</definedName>
    <definedName name="D_121116.103078.Global_Ethiopia_Nazareth_SER_.设备">#REF!</definedName>
    <definedName name="D_121116.103078.Global_Ethiopia_Nekemt_WR_.设备">#REF!</definedName>
    <definedName name="D_121116.103078.Global_Ethiopia_Shashemenie_SR_.设备">#REF!</definedName>
    <definedName name="D_121116.103079.Global_Ethiopia_ADDIS_1_.设备">#REF!</definedName>
    <definedName name="D_121116.103079.Global_Ethiopia_ADDIS_2_.设备">#REF!</definedName>
    <definedName name="D_121116.103079.Global_Ethiopia_ADDIS_3_.设备">#REF!</definedName>
    <definedName name="D_121116.103079.Global_Ethiopia_Bahirdar_NWR_.设备">#REF!</definedName>
    <definedName name="D_121116.103079.Global_Ethiopia_Dessie_NER_.设备">#REF!</definedName>
    <definedName name="D_121116.103079.Global_Ethiopia_Dire_Dawa_ER_.设备">#REF!</definedName>
    <definedName name="D_121116.103079.Global_Ethiopia_Jima_SWR_.设备">#REF!</definedName>
    <definedName name="D_121116.103079.Global_Ethiopia_Mekele_NR_.设备">#REF!</definedName>
    <definedName name="D_121116.103079.Global_Ethiopia_Nazareth_SER_.设备">#REF!</definedName>
    <definedName name="D_121116.103079.Global_Ethiopia_Nekemt_WR_.设备">#REF!</definedName>
    <definedName name="D_121116.103079.Global_Ethiopia_Shashemenie_SR_.设备">#REF!</definedName>
    <definedName name="D_121116.103080.Global_Ethiopia_ADDIS_1_.设备">#REF!</definedName>
    <definedName name="D_121116.103080.Global_Ethiopia_ADDIS_2_.设备">#REF!</definedName>
    <definedName name="D_121116.103080.Global_Ethiopia_ADDIS_3_.设备">#REF!</definedName>
    <definedName name="D_121116.103080.Global_Ethiopia_Bahirdar_NWR_.设备">#REF!</definedName>
    <definedName name="D_121116.103080.Global_Ethiopia_Dessie_NER_.设备">#REF!</definedName>
    <definedName name="D_121116.103080.Global_Ethiopia_Dire_Dawa_ER_.设备">#REF!</definedName>
    <definedName name="D_121116.103080.Global_Ethiopia_Jima_SWR_.设备">#REF!</definedName>
    <definedName name="D_121116.103080.Global_Ethiopia_Mekele_NR_.设备">#REF!</definedName>
    <definedName name="D_121116.103080.Global_Ethiopia_Nazareth_SER_.设备">#REF!</definedName>
    <definedName name="D_121116.103080.Global_Ethiopia_Nekemt_WR_.设备">#REF!</definedName>
    <definedName name="D_121116.103080.Global_Ethiopia_Shashemenie_SR_.设备">#REF!</definedName>
    <definedName name="D_121116.103081.Global_Ethiopia_ADDIS_1_.设备">#REF!</definedName>
    <definedName name="D_121116.103081.Global_Ethiopia_ADDIS_2_.设备">#REF!</definedName>
    <definedName name="D_121116.103081.Global_Ethiopia_ADDIS_3_.设备">#REF!</definedName>
    <definedName name="D_121116.103081.Global_Ethiopia_Bahirdar_NWR_.设备">#REF!</definedName>
    <definedName name="D_121116.103081.Global_Ethiopia_Dessie_NER_.设备">#REF!</definedName>
    <definedName name="D_121116.103081.Global_Ethiopia_Dire_Dawa_ER_.设备">#REF!</definedName>
    <definedName name="D_121116.103081.Global_Ethiopia_Jima_SWR_.设备">#REF!</definedName>
    <definedName name="D_121116.103081.Global_Ethiopia_Mekele_NR_.设备">#REF!</definedName>
    <definedName name="D_121116.103081.Global_Ethiopia_Nazareth_SER_.设备">#REF!</definedName>
    <definedName name="D_121116.103081.Global_Ethiopia_Nekemt_WR_.设备">#REF!</definedName>
    <definedName name="D_121116.103081.Global_Ethiopia_Shashemenie_SR_.设备">#REF!</definedName>
    <definedName name="D_121116.103082.Global_Ethiopia_ADDIS_1_.设备">#REF!</definedName>
    <definedName name="D_121116.103082.Global_Ethiopia_ADDIS_2_.设备">#REF!</definedName>
    <definedName name="D_121116.103082.Global_Ethiopia_ADDIS_3_.设备">#REF!</definedName>
    <definedName name="D_121116.103082.Global_Ethiopia_Bahirdar_NWR_.设备">#REF!</definedName>
    <definedName name="D_121116.103082.Global_Ethiopia_Dessie_NER_.设备">#REF!</definedName>
    <definedName name="D_121116.103082.Global_Ethiopia_Dire_Dawa_ER_.设备">#REF!</definedName>
    <definedName name="D_121116.103082.Global_Ethiopia_Jima_SWR_.设备">#REF!</definedName>
    <definedName name="D_121116.103082.Global_Ethiopia_Mekele_NR_.设备">#REF!</definedName>
    <definedName name="D_121116.103082.Global_Ethiopia_Nazareth_SER_.设备">#REF!</definedName>
    <definedName name="D_121116.103082.Global_Ethiopia_Nekemt_WR_.设备">#REF!</definedName>
    <definedName name="D_121116.103082.Global_Ethiopia_Shashemenie_SR_.设备">#REF!</definedName>
    <definedName name="D_121116.103085.Global_Ethiopia_ADDIS_1_.设备">#REF!</definedName>
    <definedName name="D_121116.103085.Global_Ethiopia_ADDIS_2_.设备">#REF!</definedName>
    <definedName name="D_121116.103085.Global_Ethiopia_ADDIS_3_.设备">#REF!</definedName>
    <definedName name="D_121116.103085.Global_Ethiopia_Bahirdar_NWR_.设备">#REF!</definedName>
    <definedName name="D_121116.103085.Global_Ethiopia_Dessie_NER_.设备">#REF!</definedName>
    <definedName name="D_121116.103085.Global_Ethiopia_Dire_Dawa_ER_.设备">#REF!</definedName>
    <definedName name="D_121116.103085.Global_Ethiopia_Jima_SWR_.设备">#REF!</definedName>
    <definedName name="D_121116.103085.Global_Ethiopia_Mekele_NR_.设备">#REF!</definedName>
    <definedName name="D_121116.103085.Global_Ethiopia_Nazareth_SER_.设备">#REF!</definedName>
    <definedName name="D_121116.103085.Global_Ethiopia_Nekemt_WR_.设备">#REF!</definedName>
    <definedName name="D_121116.103085.Global_Ethiopia_Shashemenie_SR_.设备">#REF!</definedName>
    <definedName name="D_121116.103086.Global_Ethiopia_ADDIS_1_.设备">#REF!</definedName>
    <definedName name="D_121116.103086.Global_Ethiopia_ADDIS_2_.设备">#REF!</definedName>
    <definedName name="D_121116.103086.Global_Ethiopia_ADDIS_3_.设备">#REF!</definedName>
    <definedName name="D_121116.103086.Global_Ethiopia_Bahirdar_NWR_.设备">#REF!</definedName>
    <definedName name="D_121116.103086.Global_Ethiopia_Dessie_NER_.设备">#REF!</definedName>
    <definedName name="D_121116.103086.Global_Ethiopia_Dire_Dawa_ER_.设备">#REF!</definedName>
    <definedName name="D_121116.103086.Global_Ethiopia_Jima_SWR_.设备">#REF!</definedName>
    <definedName name="D_121116.103086.Global_Ethiopia_Mekele_NR_.设备">#REF!</definedName>
    <definedName name="D_121116.103086.Global_Ethiopia_Nazareth_SER_.设备">#REF!</definedName>
    <definedName name="D_121116.103086.Global_Ethiopia_Nekemt_WR_.设备">#REF!</definedName>
    <definedName name="D_121116.103086.Global_Ethiopia_Shashemenie_SR_.设备">#REF!</definedName>
    <definedName name="D_121116.103087.Global_Ethiopia_ADDIS_1_.设备">#REF!</definedName>
    <definedName name="D_121116.103087.Global_Ethiopia_ADDIS_2_.设备">#REF!</definedName>
    <definedName name="D_121116.103087.Global_Ethiopia_ADDIS_3_.设备">#REF!</definedName>
    <definedName name="D_121116.103087.Global_Ethiopia_Bahirdar_NWR_.设备">#REF!</definedName>
    <definedName name="D_121116.103087.Global_Ethiopia_Dessie_NER_.设备">#REF!</definedName>
    <definedName name="D_121116.103087.Global_Ethiopia_Dire_Dawa_ER_.设备">#REF!</definedName>
    <definedName name="D_121116.103087.Global_Ethiopia_Jima_SWR_.设备">#REF!</definedName>
    <definedName name="D_121116.103087.Global_Ethiopia_Mekele_NR_.设备">#REF!</definedName>
    <definedName name="D_121116.103087.Global_Ethiopia_Nazareth_SER_.设备">#REF!</definedName>
    <definedName name="D_121116.103087.Global_Ethiopia_Nekemt_WR_.设备">#REF!</definedName>
    <definedName name="D_121116.103087.Global_Ethiopia_Shashemenie_SR_.设备">#REF!</definedName>
    <definedName name="D_121116.103088.Global_Ethiopia_ADDIS_1_.设备">#REF!</definedName>
    <definedName name="D_121116.103088.Global_Ethiopia_ADDIS_2_.设备">#REF!</definedName>
    <definedName name="D_121116.103088.Global_Ethiopia_ADDIS_3_.设备">#REF!</definedName>
    <definedName name="D_121116.103088.Global_Ethiopia_Bahirdar_NWR_.设备">#REF!</definedName>
    <definedName name="D_121116.103088.Global_Ethiopia_Dessie_NER_.设备">#REF!</definedName>
    <definedName name="D_121116.103088.Global_Ethiopia_Dire_Dawa_ER_.设备">#REF!</definedName>
    <definedName name="D_121116.103088.Global_Ethiopia_Jima_SWR_.设备">#REF!</definedName>
    <definedName name="D_121116.103088.Global_Ethiopia_Mekele_NR_.设备">#REF!</definedName>
    <definedName name="D_121116.103088.Global_Ethiopia_Nazareth_SER_.设备">#REF!</definedName>
    <definedName name="D_121116.103088.Global_Ethiopia_Nekemt_WR_.设备">#REF!</definedName>
    <definedName name="D_121116.103088.Global_Ethiopia_Shashemenie_SR_.设备">#REF!</definedName>
    <definedName name="D_121116.103125.Global_Ethiopia_ADDIS_1_.设备">#REF!</definedName>
    <definedName name="D_121116.103125.Global_Ethiopia_ADDIS_2_.设备">#REF!</definedName>
    <definedName name="D_121116.103125.Global_Ethiopia_ADDIS_3_.设备">#REF!</definedName>
    <definedName name="D_121116.103125.Global_Ethiopia_Bahirdar_NWR_.设备">#REF!</definedName>
    <definedName name="D_121116.103125.Global_Ethiopia_Dessie_NER_.设备">#REF!</definedName>
    <definedName name="D_121116.103125.Global_Ethiopia_Dire_Dawa_ER_.设备">#REF!</definedName>
    <definedName name="D_121116.103125.Global_Ethiopia_Jima_SWR_.设备">#REF!</definedName>
    <definedName name="D_121116.103125.Global_Ethiopia_Mekele_NR_.设备">#REF!</definedName>
    <definedName name="D_121116.103125.Global_Ethiopia_Nazareth_SER_.设备">#REF!</definedName>
    <definedName name="D_121116.103125.Global_Ethiopia_Nekemt_WR_.设备">#REF!</definedName>
    <definedName name="D_121116.103125.Global_Ethiopia_Shashemenie_SR_.设备">#REF!</definedName>
    <definedName name="D_121116.103126.Global_Ethiopia_ADDIS_1_.设备">#REF!</definedName>
    <definedName name="D_121116.103126.Global_Ethiopia_ADDIS_2_.设备">#REF!</definedName>
    <definedName name="D_121116.103126.Global_Ethiopia_ADDIS_3_.设备">#REF!</definedName>
    <definedName name="D_121116.103126.Global_Ethiopia_Bahirdar_NWR_.设备">#REF!</definedName>
    <definedName name="D_121116.103126.Global_Ethiopia_Dessie_NER_.设备">#REF!</definedName>
    <definedName name="D_121116.103126.Global_Ethiopia_Dire_Dawa_ER_.设备">#REF!</definedName>
    <definedName name="D_121116.103126.Global_Ethiopia_Jima_SWR_.设备">#REF!</definedName>
    <definedName name="D_121116.103126.Global_Ethiopia_Mekele_NR_.设备">#REF!</definedName>
    <definedName name="D_121116.103126.Global_Ethiopia_Nazareth_SER_.设备">#REF!</definedName>
    <definedName name="D_121116.103126.Global_Ethiopia_Nekemt_WR_.设备">#REF!</definedName>
    <definedName name="D_121116.103126.Global_Ethiopia_Shashemenie_SR_.设备">#REF!</definedName>
    <definedName name="D_121116.103127.Global_Ethiopia_ADDIS_1_.设备">#REF!</definedName>
    <definedName name="D_121116.103127.Global_Ethiopia_ADDIS_2_.设备">#REF!</definedName>
    <definedName name="D_121116.103127.Global_Ethiopia_ADDIS_3_.设备">#REF!</definedName>
    <definedName name="D_121116.103127.Global_Ethiopia_Bahirdar_NWR_.设备">#REF!</definedName>
    <definedName name="D_121116.103127.Global_Ethiopia_Dessie_NER_.设备">#REF!</definedName>
    <definedName name="D_121116.103127.Global_Ethiopia_Dire_Dawa_ER_.设备">#REF!</definedName>
    <definedName name="D_121116.103127.Global_Ethiopia_Jima_SWR_.设备">#REF!</definedName>
    <definedName name="D_121116.103127.Global_Ethiopia_Mekele_NR_.设备">#REF!</definedName>
    <definedName name="D_121116.103127.Global_Ethiopia_Nazareth_SER_.设备">#REF!</definedName>
    <definedName name="D_121116.103127.Global_Ethiopia_Nekemt_WR_.设备">#REF!</definedName>
    <definedName name="D_121116.103127.Global_Ethiopia_Shashemenie_SR_.设备">#REF!</definedName>
    <definedName name="D_121116.103128.Global_Ethiopia_ADDIS_1_.设备">#REF!</definedName>
    <definedName name="D_121116.103128.Global_Ethiopia_ADDIS_2_.设备">#REF!</definedName>
    <definedName name="D_121116.103128.Global_Ethiopia_ADDIS_3_.设备">#REF!</definedName>
    <definedName name="D_121116.103128.Global_Ethiopia_Bahirdar_NWR_.设备">#REF!</definedName>
    <definedName name="D_121116.103128.Global_Ethiopia_Dessie_NER_.设备">#REF!</definedName>
    <definedName name="D_121116.103128.Global_Ethiopia_Dire_Dawa_ER_.设备">#REF!</definedName>
    <definedName name="D_121116.103128.Global_Ethiopia_Jima_SWR_.设备">#REF!</definedName>
    <definedName name="D_121116.103128.Global_Ethiopia_Mekele_NR_.设备">#REF!</definedName>
    <definedName name="D_121116.103128.Global_Ethiopia_Nazareth_SER_.设备">#REF!</definedName>
    <definedName name="D_121116.103128.Global_Ethiopia_Nekemt_WR_.设备">#REF!</definedName>
    <definedName name="D_121116.103128.Global_Ethiopia_Shashemenie_SR_.设备">#REF!</definedName>
    <definedName name="D_121116.103683.Global_Ethiopia_ADDIS_1_.设备">#REF!</definedName>
    <definedName name="D_121116.103683.Global_Ethiopia_ADDIS_2_.设备">#REF!</definedName>
    <definedName name="D_121116.103683.Global_Ethiopia_ADDIS_3_.设备">#REF!</definedName>
    <definedName name="D_121116.103683.Global_Ethiopia_Bahirdar_NWR_.设备">#REF!</definedName>
    <definedName name="D_121116.103683.Global_Ethiopia_Dessie_NER_.设备">#REF!</definedName>
    <definedName name="D_121116.103683.Global_Ethiopia_Dire_Dawa_ER_.设备">#REF!</definedName>
    <definedName name="D_121116.103683.Global_Ethiopia_Jima_SWR_.设备">#REF!</definedName>
    <definedName name="D_121116.103683.Global_Ethiopia_Mekele_NR_.设备">#REF!</definedName>
    <definedName name="D_121116.103683.Global_Ethiopia_Nazareth_SER_.设备">#REF!</definedName>
    <definedName name="D_121116.103683.Global_Ethiopia_Nekemt_WR_.设备">#REF!</definedName>
    <definedName name="D_121116.103683.Global_Ethiopia_Shashemenie_SR_.设备">#REF!</definedName>
    <definedName name="D_121116.127860.Global_Ethiopia_ADDIS_1_.设备">#REF!</definedName>
    <definedName name="D_121116.127860.Global_Ethiopia_ADDIS_2_.设备">#REF!</definedName>
    <definedName name="D_121116.127860.Global_Ethiopia_ADDIS_3_.设备">#REF!</definedName>
    <definedName name="D_121116.127860.Global_Ethiopia_Bahirdar_NWR_.设备">#REF!</definedName>
    <definedName name="D_121116.127860.Global_Ethiopia_Dessie_NER_.设备">#REF!</definedName>
    <definedName name="D_121116.127860.Global_Ethiopia_Dire_Dawa_ER_.设备">#REF!</definedName>
    <definedName name="D_121116.127860.Global_Ethiopia_Jima_SWR_.设备">#REF!</definedName>
    <definedName name="D_121116.127860.Global_Ethiopia_Mekele_NR_.设备">#REF!</definedName>
    <definedName name="D_121116.127860.Global_Ethiopia_Nazareth_SER_.设备">#REF!</definedName>
    <definedName name="D_121116.127860.Global_Ethiopia_Nekemt_WR_.设备">#REF!</definedName>
    <definedName name="D_121116.127860.Global_Ethiopia_Shashemenie_SR_.设备">#REF!</definedName>
    <definedName name="D_121116.127992.Global_Ethiopia_ADDIS_1_.设备">#REF!</definedName>
    <definedName name="D_121116.127992.Global_Ethiopia_ADDIS_2_.设备">#REF!</definedName>
    <definedName name="D_121116.127992.Global_Ethiopia_ADDIS_3_.设备">#REF!</definedName>
    <definedName name="D_121116.127992.Global_Ethiopia_Bahirdar_NWR_.设备">#REF!</definedName>
    <definedName name="D_121116.127992.Global_Ethiopia_Dessie_NER_.设备">#REF!</definedName>
    <definedName name="D_121116.127992.Global_Ethiopia_Dire_Dawa_ER_.设备">#REF!</definedName>
    <definedName name="D_121116.127992.Global_Ethiopia_Jima_SWR_.设备">#REF!</definedName>
    <definedName name="D_121116.127992.Global_Ethiopia_Mekele_NR_.设备">#REF!</definedName>
    <definedName name="D_121116.127992.Global_Ethiopia_Nazareth_SER_.设备">#REF!</definedName>
    <definedName name="D_121116.127992.Global_Ethiopia_Nekemt_WR_.设备">#REF!</definedName>
    <definedName name="D_121116.127992.Global_Ethiopia_Shashemenie_SR_.设备">#REF!</definedName>
    <definedName name="D_121116.138580.Global_Ethiopia_ADDIS_1_.设备">#REF!</definedName>
    <definedName name="D_121116.138580.Global_Ethiopia_ADDIS_2_.设备">#REF!</definedName>
    <definedName name="D_121116.138580.Global_Ethiopia_ADDIS_3_.设备">#REF!</definedName>
    <definedName name="D_121116.138580.Global_Ethiopia_Bahirdar_NWR_.设备">#REF!</definedName>
    <definedName name="D_121116.138580.Global_Ethiopia_Dessie_NER_.设备">#REF!</definedName>
    <definedName name="D_121116.138580.Global_Ethiopia_Dire_Dawa_ER_.设备">#REF!</definedName>
    <definedName name="D_121116.138580.Global_Ethiopia_Jima_SWR_.设备">#REF!</definedName>
    <definedName name="D_121116.138580.Global_Ethiopia_Mekele_NR_.设备">#REF!</definedName>
    <definedName name="D_121116.138580.Global_Ethiopia_Nazareth_SER_.设备">#REF!</definedName>
    <definedName name="D_121116.138580.Global_Ethiopia_Nekemt_WR_.设备">#REF!</definedName>
    <definedName name="D_121116.138580.Global_Ethiopia_Shashemenie_SR_.设备">#REF!</definedName>
    <definedName name="D_121116.143074.Global_Ethiopia_ADDIS_1_.设备">#REF!</definedName>
    <definedName name="D_121116.143074.Global_Ethiopia_ADDIS_2_.设备">#REF!</definedName>
    <definedName name="D_121116.143074.Global_Ethiopia_ADDIS_3_.设备">#REF!</definedName>
    <definedName name="D_121116.143074.Global_Ethiopia_Bahirdar_NWR_.设备">#REF!</definedName>
    <definedName name="D_121116.143074.Global_Ethiopia_Dessie_NER_.设备">#REF!</definedName>
    <definedName name="D_121116.143074.Global_Ethiopia_Dire_Dawa_ER_.设备">#REF!</definedName>
    <definedName name="D_121116.143074.Global_Ethiopia_Jima_SWR_.设备">#REF!</definedName>
    <definedName name="D_121116.143074.Global_Ethiopia_Mekele_NR_.设备">#REF!</definedName>
    <definedName name="D_121116.143074.Global_Ethiopia_Nazareth_SER_.设备">#REF!</definedName>
    <definedName name="D_121116.143074.Global_Ethiopia_Nekemt_WR_.设备">#REF!</definedName>
    <definedName name="D_121116.143074.Global_Ethiopia_Shashemenie_SR_.设备">#REF!</definedName>
    <definedName name="D_121116.167291.Global_Ethiopia_ADDIS_3_.设备">#REF!</definedName>
    <definedName name="D_121116.167293.Global_Ethiopia_ADDIS_3_.设备">#REF!</definedName>
    <definedName name="D_121116.193736.Global_Ethiopia_ADDIS_1_.设备">#REF!</definedName>
    <definedName name="D_121116.193736.Global_Ethiopia_ADDIS_2_.设备">#REF!</definedName>
    <definedName name="D_121116.193736.Global_Ethiopia_ADDIS_3_.设备">#REF!</definedName>
    <definedName name="D_121116.193736.Global_Ethiopia_Bahirdar_NWR_.设备">#REF!</definedName>
    <definedName name="D_121116.193736.Global_Ethiopia_Dessie_NER_.设备">#REF!</definedName>
    <definedName name="D_121116.193736.Global_Ethiopia_Dire_Dawa_ER_.设备">#REF!</definedName>
    <definedName name="D_121116.193736.Global_Ethiopia_Jima_SWR_.设备">#REF!</definedName>
    <definedName name="D_121116.193736.Global_Ethiopia_Mekele_NR_.设备">#REF!</definedName>
    <definedName name="D_121116.193736.Global_Ethiopia_Nazareth_SER_.设备">#REF!</definedName>
    <definedName name="D_121116.193736.Global_Ethiopia_Nekemt_WR_.设备">#REF!</definedName>
    <definedName name="D_121116.193736.Global_Ethiopia_Shashemenie_SR_.设备">#REF!</definedName>
    <definedName name="D_121117.102857.Global_Ethiopia_ADDIS_1_.设备">#REF!</definedName>
    <definedName name="D_121117.102857.Global_Ethiopia_ADDIS_2_.设备">#REF!</definedName>
    <definedName name="D_121117.102857.Global_Ethiopia_ADDIS_3_.设备">#REF!</definedName>
    <definedName name="D_121117.102857.Global_Ethiopia_Bahirdar_NWR_.设备">#REF!</definedName>
    <definedName name="D_121117.102857.Global_Ethiopia_Dessie_NER_.设备">#REF!</definedName>
    <definedName name="D_121117.102857.Global_Ethiopia_Dire_Dawa_ER_.设备">#REF!</definedName>
    <definedName name="D_121117.102857.Global_Ethiopia_Jima_SWR_.设备">#REF!</definedName>
    <definedName name="D_121117.102857.Global_Ethiopia_Mekele_NR_.设备">#REF!</definedName>
    <definedName name="D_121117.102857.Global_Ethiopia_Nazareth_SER_.设备">#REF!</definedName>
    <definedName name="D_121117.102857.Global_Ethiopia_Nekemt_WR_.设备">#REF!</definedName>
    <definedName name="D_121117.102857.Global_Ethiopia_Shashemenie_SR_.设备">#REF!</definedName>
    <definedName name="D_121117.48538.Global_Ethiopia_ADDIS_1_.设备">#REF!</definedName>
    <definedName name="D_121117.48538.Global_Ethiopia_ADDIS_2_.设备">#REF!</definedName>
    <definedName name="D_121117.48538.Global_Ethiopia_ADDIS_3_.设备">#REF!</definedName>
    <definedName name="D_121117.48538.Global_Ethiopia_Bahirdar_NWR_.设备">#REF!</definedName>
    <definedName name="D_121117.48538.Global_Ethiopia_Dessie_NER_.设备">#REF!</definedName>
    <definedName name="D_121117.48538.Global_Ethiopia_Dire_Dawa_ER_.设备">#REF!</definedName>
    <definedName name="D_121117.48538.Global_Ethiopia_Jima_SWR_.设备">#REF!</definedName>
    <definedName name="D_121117.48538.Global_Ethiopia_Mekele_NR_.设备">#REF!</definedName>
    <definedName name="D_121117.48538.Global_Ethiopia_Nazareth_SER_.设备">#REF!</definedName>
    <definedName name="D_121117.48538.Global_Ethiopia_Nekemt_WR_.设备">#REF!</definedName>
    <definedName name="D_121117.48538.Global_Ethiopia_Shashemenie_SR_.设备">#REF!</definedName>
    <definedName name="D_121117.48556.Global_Ethiopia_ADDIS_1_.设备">#REF!</definedName>
    <definedName name="D_121117.48556.Global_Ethiopia_ADDIS_2_.设备">#REF!</definedName>
    <definedName name="D_121117.48556.Global_Ethiopia_ADDIS_3_.设备">#REF!</definedName>
    <definedName name="D_121117.48556.Global_Ethiopia_Bahirdar_NWR_.设备">#REF!</definedName>
    <definedName name="D_121117.48556.Global_Ethiopia_Dessie_NER_.设备">#REF!</definedName>
    <definedName name="D_121117.48556.Global_Ethiopia_Dire_Dawa_ER_.设备">#REF!</definedName>
    <definedName name="D_121117.48556.Global_Ethiopia_Jima_SWR_.设备">#REF!</definedName>
    <definedName name="D_121117.48556.Global_Ethiopia_Mekele_NR_.设备">#REF!</definedName>
    <definedName name="D_121117.48556.Global_Ethiopia_Nazareth_SER_.设备">#REF!</definedName>
    <definedName name="D_121117.48556.Global_Ethiopia_Nekemt_WR_.设备">#REF!</definedName>
    <definedName name="D_121117.48556.Global_Ethiopia_Shashemenie_SR_.设备">#REF!</definedName>
    <definedName name="D_121117.48557.Global_Ethiopia_ADDIS_1_.设备">#REF!</definedName>
    <definedName name="D_121117.48557.Global_Ethiopia_ADDIS_2_.设备">#REF!</definedName>
    <definedName name="D_121117.48557.Global_Ethiopia_ADDIS_3_.设备">#REF!</definedName>
    <definedName name="D_121117.48557.Global_Ethiopia_Bahirdar_NWR_.设备">#REF!</definedName>
    <definedName name="D_121117.48557.Global_Ethiopia_Dessie_NER_.设备">#REF!</definedName>
    <definedName name="D_121117.48557.Global_Ethiopia_Dire_Dawa_ER_.设备">#REF!</definedName>
    <definedName name="D_121117.48557.Global_Ethiopia_Jima_SWR_.设备">#REF!</definedName>
    <definedName name="D_121117.48557.Global_Ethiopia_Mekele_NR_.设备">#REF!</definedName>
    <definedName name="D_121117.48557.Global_Ethiopia_Nazareth_SER_.设备">#REF!</definedName>
    <definedName name="D_121117.48557.Global_Ethiopia_Nekemt_WR_.设备">#REF!</definedName>
    <definedName name="D_121117.48557.Global_Ethiopia_Shashemenie_SR_.设备">#REF!</definedName>
    <definedName name="D_121117.48558.Global_Ethiopia_ADDIS_1_.设备">#REF!</definedName>
    <definedName name="D_121117.48558.Global_Ethiopia_ADDIS_2_.设备">#REF!</definedName>
    <definedName name="D_121117.48558.Global_Ethiopia_ADDIS_3_.设备">#REF!</definedName>
    <definedName name="D_121117.48558.Global_Ethiopia_Bahirdar_NWR_.设备">#REF!</definedName>
    <definedName name="D_121117.48558.Global_Ethiopia_Dessie_NER_.设备">#REF!</definedName>
    <definedName name="D_121117.48558.Global_Ethiopia_Dire_Dawa_ER_.设备">#REF!</definedName>
    <definedName name="D_121117.48558.Global_Ethiopia_Jima_SWR_.设备">#REF!</definedName>
    <definedName name="D_121117.48558.Global_Ethiopia_Mekele_NR_.设备">#REF!</definedName>
    <definedName name="D_121117.48558.Global_Ethiopia_Nazareth_SER_.设备">#REF!</definedName>
    <definedName name="D_121117.48558.Global_Ethiopia_Nekemt_WR_.设备">#REF!</definedName>
    <definedName name="D_121117.48558.Global_Ethiopia_Shashemenie_SR_.设备">#REF!</definedName>
    <definedName name="D_121117.48559.Global_Ethiopia_ADDIS_1_.设备">#REF!</definedName>
    <definedName name="D_121117.48559.Global_Ethiopia_ADDIS_2_.设备">#REF!</definedName>
    <definedName name="D_121117.48559.Global_Ethiopia_ADDIS_3_.设备">#REF!</definedName>
    <definedName name="D_121117.48559.Global_Ethiopia_Bahirdar_NWR_.设备">#REF!</definedName>
    <definedName name="D_121117.48559.Global_Ethiopia_Dessie_NER_.设备">#REF!</definedName>
    <definedName name="D_121117.48559.Global_Ethiopia_Dire_Dawa_ER_.设备">#REF!</definedName>
    <definedName name="D_121117.48559.Global_Ethiopia_Jima_SWR_.设备">#REF!</definedName>
    <definedName name="D_121117.48559.Global_Ethiopia_Mekele_NR_.设备">#REF!</definedName>
    <definedName name="D_121117.48559.Global_Ethiopia_Nazareth_SER_.设备">#REF!</definedName>
    <definedName name="D_121117.48559.Global_Ethiopia_Nekemt_WR_.设备">#REF!</definedName>
    <definedName name="D_121117.48559.Global_Ethiopia_Shashemenie_SR_.设备">#REF!</definedName>
    <definedName name="D_121117.48560.Global_Ethiopia_ADDIS_1_.设备">#REF!</definedName>
    <definedName name="D_121117.48560.Global_Ethiopia_ADDIS_2_.设备">#REF!</definedName>
    <definedName name="D_121117.48560.Global_Ethiopia_ADDIS_3_.设备">#REF!</definedName>
    <definedName name="D_121117.48560.Global_Ethiopia_Bahirdar_NWR_.设备">#REF!</definedName>
    <definedName name="D_121117.48560.Global_Ethiopia_Dessie_NER_.设备">#REF!</definedName>
    <definedName name="D_121117.48560.Global_Ethiopia_Dire_Dawa_ER_.设备">#REF!</definedName>
    <definedName name="D_121117.48560.Global_Ethiopia_Jima_SWR_.设备">#REF!</definedName>
    <definedName name="D_121117.48560.Global_Ethiopia_Mekele_NR_.设备">#REF!</definedName>
    <definedName name="D_121117.48560.Global_Ethiopia_Nazareth_SER_.设备">#REF!</definedName>
    <definedName name="D_121117.48560.Global_Ethiopia_Nekemt_WR_.设备">#REF!</definedName>
    <definedName name="D_121117.48560.Global_Ethiopia_Shashemenie_SR_.设备">#REF!</definedName>
    <definedName name="D_121117.48561.Global_Ethiopia_ADDIS_1_.设备">#REF!</definedName>
    <definedName name="D_121117.48561.Global_Ethiopia_ADDIS_2_.设备">#REF!</definedName>
    <definedName name="D_121117.48561.Global_Ethiopia_ADDIS_3_.设备">#REF!</definedName>
    <definedName name="D_121117.48561.Global_Ethiopia_Bahirdar_NWR_.设备">#REF!</definedName>
    <definedName name="D_121117.48561.Global_Ethiopia_Dessie_NER_.设备">#REF!</definedName>
    <definedName name="D_121117.48561.Global_Ethiopia_Dire_Dawa_ER_.设备">#REF!</definedName>
    <definedName name="D_121117.48561.Global_Ethiopia_Jima_SWR_.设备">#REF!</definedName>
    <definedName name="D_121117.48561.Global_Ethiopia_Mekele_NR_.设备">#REF!</definedName>
    <definedName name="D_121117.48561.Global_Ethiopia_Nazareth_SER_.设备">#REF!</definedName>
    <definedName name="D_121117.48561.Global_Ethiopia_Nekemt_WR_.设备">#REF!</definedName>
    <definedName name="D_121117.48561.Global_Ethiopia_Shashemenie_SR_.设备">#REF!</definedName>
    <definedName name="D_121117.92824.Global_Ethiopia_ADDIS_1_.设备">#REF!</definedName>
    <definedName name="D_121117.92824.Global_Ethiopia_ADDIS_2_.设备">#REF!</definedName>
    <definedName name="D_121117.92824.Global_Ethiopia_ADDIS_3_.设备">#REF!</definedName>
    <definedName name="D_121117.92824.Global_Ethiopia_Bahirdar_NWR_.设备">#REF!</definedName>
    <definedName name="D_121117.92824.Global_Ethiopia_Dessie_NER_.设备">#REF!</definedName>
    <definedName name="D_121117.92824.Global_Ethiopia_Dire_Dawa_ER_.设备">#REF!</definedName>
    <definedName name="D_121117.92824.Global_Ethiopia_Jima_SWR_.设备">#REF!</definedName>
    <definedName name="D_121117.92824.Global_Ethiopia_Mekele_NR_.设备">#REF!</definedName>
    <definedName name="D_121117.92824.Global_Ethiopia_Nazareth_SER_.设备">#REF!</definedName>
    <definedName name="D_121117.92824.Global_Ethiopia_Nekemt_WR_.设备">#REF!</definedName>
    <definedName name="D_121117.92824.Global_Ethiopia_Shashemenie_SR_.设备">#REF!</definedName>
    <definedName name="D_121118.103060.Global_Ethiopia_ADDIS_1_.设备">#REF!</definedName>
    <definedName name="D_121118.103060.Global_Ethiopia_ADDIS_2_.设备">#REF!</definedName>
    <definedName name="D_121118.103060.Global_Ethiopia_ADDIS_3_.设备">#REF!</definedName>
    <definedName name="D_121118.103060.Global_Ethiopia_Bahirdar_NWR_.设备">#REF!</definedName>
    <definedName name="D_121118.103060.Global_Ethiopia_Dessie_NER_.设备">#REF!</definedName>
    <definedName name="D_121118.103060.Global_Ethiopia_Dire_Dawa_ER_.设备">#REF!</definedName>
    <definedName name="D_121118.103060.Global_Ethiopia_Jima_SWR_.设备">#REF!</definedName>
    <definedName name="D_121118.103060.Global_Ethiopia_Mekele_NR_.设备">#REF!</definedName>
    <definedName name="D_121118.103060.Global_Ethiopia_Nazareth_SER_.设备">#REF!</definedName>
    <definedName name="D_121118.103060.Global_Ethiopia_Nekemt_WR_.设备">#REF!</definedName>
    <definedName name="D_121118.103060.Global_Ethiopia_Shashemenie_SR_.设备">#REF!</definedName>
    <definedName name="D_121118.103061.Global_Ethiopia_ADDIS_1_.设备">#REF!</definedName>
    <definedName name="D_121118.103061.Global_Ethiopia_ADDIS_2_.设备">#REF!</definedName>
    <definedName name="D_121118.103061.Global_Ethiopia_ADDIS_3_.设备">#REF!</definedName>
    <definedName name="D_121118.103061.Global_Ethiopia_Bahirdar_NWR_.设备">#REF!</definedName>
    <definedName name="D_121118.103061.Global_Ethiopia_Dessie_NER_.设备">#REF!</definedName>
    <definedName name="D_121118.103061.Global_Ethiopia_Dire_Dawa_ER_.设备">#REF!</definedName>
    <definedName name="D_121118.103061.Global_Ethiopia_Jima_SWR_.设备">#REF!</definedName>
    <definedName name="D_121118.103061.Global_Ethiopia_Mekele_NR_.设备">#REF!</definedName>
    <definedName name="D_121118.103061.Global_Ethiopia_Nazareth_SER_.设备">#REF!</definedName>
    <definedName name="D_121118.103061.Global_Ethiopia_Nekemt_WR_.设备">#REF!</definedName>
    <definedName name="D_121118.103061.Global_Ethiopia_Shashemenie_SR_.设备">#REF!</definedName>
    <definedName name="D_121118.103063.Global_Ethiopia_ADDIS_1_.设备">#REF!</definedName>
    <definedName name="D_121118.103063.Global_Ethiopia_ADDIS_2_.设备">#REF!</definedName>
    <definedName name="D_121118.103063.Global_Ethiopia_ADDIS_3_.设备">#REF!</definedName>
    <definedName name="D_121118.103063.Global_Ethiopia_Bahirdar_NWR_.设备">#REF!</definedName>
    <definedName name="D_121118.103063.Global_Ethiopia_Dessie_NER_.设备">#REF!</definedName>
    <definedName name="D_121118.103063.Global_Ethiopia_Dire_Dawa_ER_.设备">#REF!</definedName>
    <definedName name="D_121118.103063.Global_Ethiopia_Jima_SWR_.设备">#REF!</definedName>
    <definedName name="D_121118.103063.Global_Ethiopia_Mekele_NR_.设备">#REF!</definedName>
    <definedName name="D_121118.103063.Global_Ethiopia_Nazareth_SER_.设备">#REF!</definedName>
    <definedName name="D_121118.103063.Global_Ethiopia_Nekemt_WR_.设备">#REF!</definedName>
    <definedName name="D_121118.103063.Global_Ethiopia_Shashemenie_SR_.设备">#REF!</definedName>
    <definedName name="D_121118.103085.Global_Ethiopia_ADDIS_1_.设备">#REF!</definedName>
    <definedName name="D_121118.103085.Global_Ethiopia_ADDIS_2_.设备">#REF!</definedName>
    <definedName name="D_121118.103085.Global_Ethiopia_ADDIS_3_.设备">#REF!</definedName>
    <definedName name="D_121118.103085.Global_Ethiopia_Bahirdar_NWR_.设备">#REF!</definedName>
    <definedName name="D_121118.103085.Global_Ethiopia_Dessie_NER_.设备">#REF!</definedName>
    <definedName name="D_121118.103085.Global_Ethiopia_Dire_Dawa_ER_.设备">#REF!</definedName>
    <definedName name="D_121118.103085.Global_Ethiopia_Jima_SWR_.设备">#REF!</definedName>
    <definedName name="D_121118.103085.Global_Ethiopia_Mekele_NR_.设备">#REF!</definedName>
    <definedName name="D_121118.103085.Global_Ethiopia_Nazareth_SER_.设备">#REF!</definedName>
    <definedName name="D_121118.103085.Global_Ethiopia_Nekemt_WR_.设备">#REF!</definedName>
    <definedName name="D_121118.103085.Global_Ethiopia_Shashemenie_SR_.设备">#REF!</definedName>
    <definedName name="D_121118.103087.Global_Ethiopia_ADDIS_1_.设备">#REF!</definedName>
    <definedName name="D_121118.103087.Global_Ethiopia_ADDIS_2_.设备">#REF!</definedName>
    <definedName name="D_121118.103087.Global_Ethiopia_ADDIS_3_.设备">#REF!</definedName>
    <definedName name="D_121118.103087.Global_Ethiopia_Bahirdar_NWR_.设备">#REF!</definedName>
    <definedName name="D_121118.103087.Global_Ethiopia_Dessie_NER_.设备">#REF!</definedName>
    <definedName name="D_121118.103087.Global_Ethiopia_Dire_Dawa_ER_.设备">#REF!</definedName>
    <definedName name="D_121118.103087.Global_Ethiopia_Jima_SWR_.设备">#REF!</definedName>
    <definedName name="D_121118.103087.Global_Ethiopia_Mekele_NR_.设备">#REF!</definedName>
    <definedName name="D_121118.103087.Global_Ethiopia_Nazareth_SER_.设备">#REF!</definedName>
    <definedName name="D_121118.103087.Global_Ethiopia_Nekemt_WR_.设备">#REF!</definedName>
    <definedName name="D_121118.103087.Global_Ethiopia_Shashemenie_SR_.设备">#REF!</definedName>
    <definedName name="D_121118.103128.Global_Ethiopia_ADDIS_1_.设备">#REF!</definedName>
    <definedName name="D_121118.103128.Global_Ethiopia_ADDIS_2_.设备">#REF!</definedName>
    <definedName name="D_121118.103128.Global_Ethiopia_ADDIS_3_.设备">#REF!</definedName>
    <definedName name="D_121118.103128.Global_Ethiopia_Bahirdar_NWR_.设备">#REF!</definedName>
    <definedName name="D_121118.103128.Global_Ethiopia_Dessie_NER_.设备">#REF!</definedName>
    <definedName name="D_121118.103128.Global_Ethiopia_Dire_Dawa_ER_.设备">#REF!</definedName>
    <definedName name="D_121118.103128.Global_Ethiopia_Jima_SWR_.设备">#REF!</definedName>
    <definedName name="D_121118.103128.Global_Ethiopia_Mekele_NR_.设备">#REF!</definedName>
    <definedName name="D_121118.103128.Global_Ethiopia_Nazareth_SER_.设备">#REF!</definedName>
    <definedName name="D_121118.103128.Global_Ethiopia_Nekemt_WR_.设备">#REF!</definedName>
    <definedName name="D_121118.103128.Global_Ethiopia_Shashemenie_SR_.设备">#REF!</definedName>
    <definedName name="D_121118.138580.Global_Ethiopia_ADDIS_1_.设备">#REF!</definedName>
    <definedName name="D_121118.138580.Global_Ethiopia_ADDIS_2_.设备">#REF!</definedName>
    <definedName name="D_121118.138580.Global_Ethiopia_ADDIS_3_.设备">#REF!</definedName>
    <definedName name="D_121118.138580.Global_Ethiopia_Bahirdar_NWR_.设备">#REF!</definedName>
    <definedName name="D_121118.138580.Global_Ethiopia_Dessie_NER_.设备">#REF!</definedName>
    <definedName name="D_121118.138580.Global_Ethiopia_Dire_Dawa_ER_.设备">#REF!</definedName>
    <definedName name="D_121118.138580.Global_Ethiopia_Jima_SWR_.设备">#REF!</definedName>
    <definedName name="D_121118.138580.Global_Ethiopia_Mekele_NR_.设备">#REF!</definedName>
    <definedName name="D_121118.138580.Global_Ethiopia_Nazareth_SER_.设备">#REF!</definedName>
    <definedName name="D_121118.138580.Global_Ethiopia_Nekemt_WR_.设备">#REF!</definedName>
    <definedName name="D_121118.138580.Global_Ethiopia_Shashemenie_SR_.设备">#REF!</definedName>
    <definedName name="D_121118.143074.Global_Ethiopia_ADDIS_1_.设备">#REF!</definedName>
    <definedName name="D_121118.143074.Global_Ethiopia_ADDIS_2_.设备">#REF!</definedName>
    <definedName name="D_121118.143074.Global_Ethiopia_ADDIS_3_.设备">#REF!</definedName>
    <definedName name="D_121118.143074.Global_Ethiopia_Bahirdar_NWR_.设备">#REF!</definedName>
    <definedName name="D_121118.143074.Global_Ethiopia_Dessie_NER_.设备">#REF!</definedName>
    <definedName name="D_121118.143074.Global_Ethiopia_Dire_Dawa_ER_.设备">#REF!</definedName>
    <definedName name="D_121118.143074.Global_Ethiopia_Jima_SWR_.设备">#REF!</definedName>
    <definedName name="D_121118.143074.Global_Ethiopia_Mekele_NR_.设备">#REF!</definedName>
    <definedName name="D_121118.143074.Global_Ethiopia_Nazareth_SER_.设备">#REF!</definedName>
    <definedName name="D_121118.143074.Global_Ethiopia_Nekemt_WR_.设备">#REF!</definedName>
    <definedName name="D_121118.143074.Global_Ethiopia_Shashemenie_SR_.设备">#REF!</definedName>
    <definedName name="D_121998.145521.Global_Ethiopia_ADDIS_1_.设备">#REF!</definedName>
    <definedName name="D_121998.145521.Global_Ethiopia_ADDIS_2_.设备">#REF!</definedName>
    <definedName name="D_121998.145521.Global_Ethiopia_ADDIS_3_.设备">#REF!</definedName>
    <definedName name="D_121998.145521.Global_Ethiopia_ADDIS_4_.设备">#REF!</definedName>
    <definedName name="D_121998.145521.Global_Ethiopia_Bahirdar_NWR_.设备">#REF!</definedName>
    <definedName name="D_121998.145521.Global_Ethiopia_Dessie_NER_.设备">#REF!</definedName>
    <definedName name="D_121998.145521.Global_Ethiopia_Dire_Dawa_ER_.设备">#REF!</definedName>
    <definedName name="D_121998.145521.Global_Ethiopia_Jima_SWR_.设备">#REF!</definedName>
    <definedName name="D_121998.145521.Global_Ethiopia_Mekele_NR_.设备">#REF!</definedName>
    <definedName name="D_121998.145521.Global_Ethiopia_Nazareth_SER_.设备">#REF!</definedName>
    <definedName name="D_121998.145521.Global_Ethiopia_Nekemt_WR_.设备">#REF!</definedName>
    <definedName name="D_121998.145521.Global_Ethiopia_Shashemenie_SR_.设备">#REF!</definedName>
    <definedName name="D_121998.149713.Global_Ethiopia_ADDIS_1_.设备">#REF!</definedName>
    <definedName name="D_121998.149713.Global_Ethiopia_ADDIS_2_.设备">#REF!</definedName>
    <definedName name="D_121998.149713.Global_Ethiopia_ADDIS_3_.设备">#REF!</definedName>
    <definedName name="D_121998.149713.Global_Ethiopia_ADDIS_4_.设备">#REF!</definedName>
    <definedName name="D_121998.149713.Global_Ethiopia_Bahirdar_NWR_.设备">#REF!</definedName>
    <definedName name="D_121998.149713.Global_Ethiopia_Dessie_NER_.设备">#REF!</definedName>
    <definedName name="D_121998.149713.Global_Ethiopia_Dire_Dawa_ER_.设备">#REF!</definedName>
    <definedName name="D_121998.149713.Global_Ethiopia_Jima_SWR_.设备">#REF!</definedName>
    <definedName name="D_121998.149713.Global_Ethiopia_Mekele_NR_.设备">#REF!</definedName>
    <definedName name="D_121998.149713.Global_Ethiopia_Nazareth_SER_.设备">#REF!</definedName>
    <definedName name="D_121998.149713.Global_Ethiopia_Nekemt_WR_.设备">#REF!</definedName>
    <definedName name="D_121998.149713.Global_Ethiopia_Shashemenie_SR_.设备">#REF!</definedName>
    <definedName name="D_121998.8189.Global_Ethiopia_ADDIS_1_.设备">#REF!</definedName>
    <definedName name="D_121998.8189.Global_Ethiopia_ADDIS_2_.设备">#REF!</definedName>
    <definedName name="D_121998.8189.Global_Ethiopia_ADDIS_3_.设备">#REF!</definedName>
    <definedName name="D_121998.8189.Global_Ethiopia_ADDIS_4_.设备">#REF!</definedName>
    <definedName name="D_121998.8189.Global_Ethiopia_Bahirdar_NWR_.设备">#REF!</definedName>
    <definedName name="D_121998.8189.Global_Ethiopia_Dessie_NER_.设备">#REF!</definedName>
    <definedName name="D_121998.8189.Global_Ethiopia_Dire_Dawa_ER_.设备">#REF!</definedName>
    <definedName name="D_121998.8189.Global_Ethiopia_Jima_SWR_.设备">#REF!</definedName>
    <definedName name="D_121998.8189.Global_Ethiopia_Mekele_NR_.设备">#REF!</definedName>
    <definedName name="D_121998.8189.Global_Ethiopia_Nazareth_SER_.设备">#REF!</definedName>
    <definedName name="D_121998.8189.Global_Ethiopia_Nekemt_WR_.设备">#REF!</definedName>
    <definedName name="D_121998.8189.Global_Ethiopia_Shashemenie_SR_.设备">#REF!</definedName>
    <definedName name="D_121998.83905.Global_Ethiopia_ADDIS_1_.设备">#REF!</definedName>
    <definedName name="D_121998.83905.Global_Ethiopia_ADDIS_2_.设备">#REF!</definedName>
    <definedName name="D_121998.83905.Global_Ethiopia_ADDIS_3_.设备">#REF!</definedName>
    <definedName name="D_121998.83905.Global_Ethiopia_ADDIS_4_.设备">#REF!</definedName>
    <definedName name="D_121998.83905.Global_Ethiopia_Bahirdar_NWR_.设备">#REF!</definedName>
    <definedName name="D_121998.83905.Global_Ethiopia_Dessie_NER_.设备">#REF!</definedName>
    <definedName name="D_121998.83905.Global_Ethiopia_Dire_Dawa_ER_.设备">#REF!</definedName>
    <definedName name="D_121998.83905.Global_Ethiopia_Jima_SWR_.设备">#REF!</definedName>
    <definedName name="D_121998.83905.Global_Ethiopia_Mekele_NR_.设备">#REF!</definedName>
    <definedName name="D_121998.83905.Global_Ethiopia_Nazareth_SER_.设备">#REF!</definedName>
    <definedName name="D_121998.83905.Global_Ethiopia_Nekemt_WR_.设备">#REF!</definedName>
    <definedName name="D_121998.83905.Global_Ethiopia_Shashemenie_SR_.设备">#REF!</definedName>
    <definedName name="D_125020.164556.Global_Ethiopia_ADDIS_1_.设备">#REF!</definedName>
    <definedName name="D_125020.164611.Global_Ethiopia_ADDIS_1_.设备">#REF!</definedName>
    <definedName name="D_125021.164634.Global_Ethiopia_ADDIS_1_.设备">#REF!</definedName>
    <definedName name="D_126622.158340.Global_Ethiopia_ADDIS_1_.设备">#REF!</definedName>
    <definedName name="D_126622.90201.Global_Ethiopia_ADDIS_1_.设备">#REF!</definedName>
    <definedName name="D_126622.90210.Global_Ethiopia_ADDIS_1_.设备">#REF!</definedName>
    <definedName name="D_126622.92762.Global_Ethiopia_ADDIS_1_.设备">#REF!</definedName>
    <definedName name="D_128266.163820.Global_Ethiopia_ADDIS_1_.设备">#REF!</definedName>
    <definedName name="D_128266.163820.Global_Ethiopia_ADDIS_2_.设备">#REF!</definedName>
    <definedName name="D_128266.163820.Global_Ethiopia_ADDIS_3_.设备">#REF!</definedName>
    <definedName name="D_128266.163820.Global_Ethiopia_Bahirdar_NWR_.设备">#REF!</definedName>
    <definedName name="D_128266.163820.Global_Ethiopia_Dessie_NER_.设备">#REF!</definedName>
    <definedName name="D_128266.163820.Global_Ethiopia_Dire_Dawa_ER_.设备">#REF!</definedName>
    <definedName name="D_128266.163820.Global_Ethiopia_Jima_SWR_.设备">#REF!</definedName>
    <definedName name="D_128266.163820.Global_Ethiopia_Mekele_NR_.设备">#REF!</definedName>
    <definedName name="D_128266.163820.Global_Ethiopia_Nazareth_SER_.设备">#REF!</definedName>
    <definedName name="D_128266.163820.Global_Ethiopia_Nekemt_WR_.设备">#REF!</definedName>
    <definedName name="D_128266.163820.Global_Ethiopia_Shashemenie_SR_.设备">#REF!</definedName>
    <definedName name="D_128266.166282.Global_Ethiopia_ADDIS_1_.设备">#REF!</definedName>
    <definedName name="D_128266.166282.Global_Ethiopia_ADDIS_2_.设备">#REF!</definedName>
    <definedName name="D_128266.166282.Global_Ethiopia_ADDIS_3_.设备">#REF!</definedName>
    <definedName name="D_128266.166282.Global_Ethiopia_Bahirdar_NWR_.设备">#REF!</definedName>
    <definedName name="D_128266.166282.Global_Ethiopia_Dessie_NER_.设备">#REF!</definedName>
    <definedName name="D_128266.166282.Global_Ethiopia_Dire_Dawa_ER_.设备">#REF!</definedName>
    <definedName name="D_128266.166282.Global_Ethiopia_Jima_SWR_.设备">#REF!</definedName>
    <definedName name="D_128266.166282.Global_Ethiopia_Mekele_NR_.设备">#REF!</definedName>
    <definedName name="D_128266.166282.Global_Ethiopia_Nazareth_SER_.设备">#REF!</definedName>
    <definedName name="D_128266.166282.Global_Ethiopia_Nekemt_WR_.设备">#REF!</definedName>
    <definedName name="D_128266.166282.Global_Ethiopia_Shashemenie_SR_.设备">#REF!</definedName>
    <definedName name="D_128266.167311.Global_Ethiopia_ADDIS_1_.设备">#REF!</definedName>
    <definedName name="D_128266.167311.Global_Ethiopia_ADDIS_2_.设备">#REF!</definedName>
    <definedName name="D_128266.167311.Global_Ethiopia_ADDIS_3_.设备">#REF!</definedName>
    <definedName name="D_128266.167311.Global_Ethiopia_Bahirdar_NWR_.设备">#REF!</definedName>
    <definedName name="D_128266.167311.Global_Ethiopia_Dessie_NER_.设备">#REF!</definedName>
    <definedName name="D_128266.167311.Global_Ethiopia_Dire_Dawa_ER_.设备">#REF!</definedName>
    <definedName name="D_128266.167311.Global_Ethiopia_Jima_SWR_.设备">#REF!</definedName>
    <definedName name="D_128266.167311.Global_Ethiopia_Mekele_NR_.设备">#REF!</definedName>
    <definedName name="D_128266.167311.Global_Ethiopia_Nazareth_SER_.设备">#REF!</definedName>
    <definedName name="D_128266.167311.Global_Ethiopia_Nekemt_WR_.设备">#REF!</definedName>
    <definedName name="D_128266.167311.Global_Ethiopia_Shashemenie_SR_.设备">#REF!</definedName>
    <definedName name="D_128266.167315.Global_Ethiopia_ADDIS_1_.设备">#REF!</definedName>
    <definedName name="D_128266.167315.Global_Ethiopia_ADDIS_2_.设备">#REF!</definedName>
    <definedName name="D_128266.167315.Global_Ethiopia_ADDIS_3_.设备">#REF!</definedName>
    <definedName name="D_128266.167315.Global_Ethiopia_Bahirdar_NWR_.设备">#REF!</definedName>
    <definedName name="D_128266.167315.Global_Ethiopia_Dessie_NER_.设备">#REF!</definedName>
    <definedName name="D_128266.167315.Global_Ethiopia_Dire_Dawa_ER_.设备">#REF!</definedName>
    <definedName name="D_128266.167315.Global_Ethiopia_Jima_SWR_.设备">#REF!</definedName>
    <definedName name="D_128266.167315.Global_Ethiopia_Mekele_NR_.设备">#REF!</definedName>
    <definedName name="D_128266.167315.Global_Ethiopia_Nazareth_SER_.设备">#REF!</definedName>
    <definedName name="D_128266.167315.Global_Ethiopia_Nekemt_WR_.设备">#REF!</definedName>
    <definedName name="D_128266.167315.Global_Ethiopia_Shashemenie_SR_.设备">#REF!</definedName>
    <definedName name="D_128266.167466.Global_Ethiopia_ADDIS_1_.设备">#REF!</definedName>
    <definedName name="D_128266.167466.Global_Ethiopia_ADDIS_2_.设备">#REF!</definedName>
    <definedName name="D_128266.167466.Global_Ethiopia_ADDIS_3_.设备">#REF!</definedName>
    <definedName name="D_128266.167466.Global_Ethiopia_Bahirdar_NWR_.设备">#REF!</definedName>
    <definedName name="D_128266.167466.Global_Ethiopia_Dessie_NER_.设备">#REF!</definedName>
    <definedName name="D_128266.167466.Global_Ethiopia_Dire_Dawa_ER_.设备">#REF!</definedName>
    <definedName name="D_128266.167466.Global_Ethiopia_Jima_SWR_.设备">#REF!</definedName>
    <definedName name="D_128266.167466.Global_Ethiopia_Mekele_NR_.设备">#REF!</definedName>
    <definedName name="D_128266.167466.Global_Ethiopia_Nazareth_SER_.设备">#REF!</definedName>
    <definedName name="D_128266.167466.Global_Ethiopia_Nekemt_WR_.设备">#REF!</definedName>
    <definedName name="D_128266.167466.Global_Ethiopia_Shashemenie_SR_.设备">#REF!</definedName>
    <definedName name="D_128266.167469.Global_Ethiopia_ADDIS_1_.设备">#REF!</definedName>
    <definedName name="D_128266.167469.Global_Ethiopia_ADDIS_2_.设备">#REF!</definedName>
    <definedName name="D_128266.167469.Global_Ethiopia_ADDIS_3_.设备">#REF!</definedName>
    <definedName name="D_128266.167469.Global_Ethiopia_Bahirdar_NWR_.设备">#REF!</definedName>
    <definedName name="D_128266.167469.Global_Ethiopia_Dessie_NER_.设备">#REF!</definedName>
    <definedName name="D_128266.167469.Global_Ethiopia_Dire_Dawa_ER_.设备">#REF!</definedName>
    <definedName name="D_128266.167469.Global_Ethiopia_Jima_SWR_.设备">#REF!</definedName>
    <definedName name="D_128266.167469.Global_Ethiopia_Mekele_NR_.设备">#REF!</definedName>
    <definedName name="D_128266.167469.Global_Ethiopia_Nazareth_SER_.设备">#REF!</definedName>
    <definedName name="D_128266.167469.Global_Ethiopia_Nekemt_WR_.设备">#REF!</definedName>
    <definedName name="D_128266.167469.Global_Ethiopia_Shashemenie_SR_.设备">#REF!</definedName>
    <definedName name="D_128266.167766.Global_Ethiopia_ADDIS_1_.设备">#REF!</definedName>
    <definedName name="D_128266.167766.Global_Ethiopia_ADDIS_2_.设备">#REF!</definedName>
    <definedName name="D_128266.167766.Global_Ethiopia_ADDIS_3_.设备">#REF!</definedName>
    <definedName name="D_128266.167766.Global_Ethiopia_Bahirdar_NWR_.设备">#REF!</definedName>
    <definedName name="D_128266.167766.Global_Ethiopia_Dessie_NER_.设备">#REF!</definedName>
    <definedName name="D_128266.167766.Global_Ethiopia_Dire_Dawa_ER_.设备">#REF!</definedName>
    <definedName name="D_128266.167766.Global_Ethiopia_Jima_SWR_.设备">#REF!</definedName>
    <definedName name="D_128266.167766.Global_Ethiopia_Mekele_NR_.设备">#REF!</definedName>
    <definedName name="D_128266.167766.Global_Ethiopia_Nazareth_SER_.设备">#REF!</definedName>
    <definedName name="D_128266.167766.Global_Ethiopia_Nekemt_WR_.设备">#REF!</definedName>
    <definedName name="D_128266.167766.Global_Ethiopia_Shashemenie_SR_.设备">#REF!</definedName>
    <definedName name="D_176559.8264.Global_Ethiopia_ADDIS_1_.设备">#REF!</definedName>
    <definedName name="D_176559.8576.Global_Ethiopia_ADDIS_1_.设备">#REF!</definedName>
    <definedName name="D_176562.153126.Global_Ethiopia_ADDIS_1_.设备">#REF!</definedName>
    <definedName name="D_176562.160957.Global_Ethiopia_ADDIS_1_.设备">#REF!</definedName>
    <definedName name="D_176562.164252.Global_Ethiopia_ADDIS_1_.设备">#REF!</definedName>
    <definedName name="D_176562.90089.Global_Ethiopia_ADDIS_1_.设备">#REF!</definedName>
    <definedName name="D_194521.145908.Global_Ethiopia_ADDIS_1_.设备">#REF!</definedName>
    <definedName name="D_194521.162706.Global_Ethiopia_ADDIS_1_.设备">#REF!</definedName>
    <definedName name="D_194521.8430.Global_Ethiopia_ADDIS_1_.设备">#REF!</definedName>
    <definedName name="D_194521.8468.Global_Ethiopia_ADDIS_1_.设备">#REF!</definedName>
    <definedName name="D_194522.194523.Global_Ethiopia_ADDIS_1_.设备">#REF!</definedName>
    <definedName name="D_91934.164802.Global_Ethiopia_ADDIS_1_.设备">#REF!</definedName>
    <definedName name="D_91934.164843.Global_Ethiopia_ADDIS_1_.设备">#REF!</definedName>
    <definedName name="D_91935.147221.Global_Ethiopia_ADDIS_1_.设备">#REF!</definedName>
    <definedName name="D_91935.165507.Global_Ethiopia_ADDIS_1_.设备">#REF!</definedName>
    <definedName name="da">[3]Parameters!$F$35</definedName>
    <definedName name="dafdfd" hidden="1">#REF!</definedName>
    <definedName name="daijdnbisa">[3]Parameters!$F$32</definedName>
    <definedName name="Data_8850">#REF!</definedName>
    <definedName name="Data_8850_AandS">#REF!</definedName>
    <definedName name="Data_8850_Inter">#REF!</definedName>
    <definedName name="Data_8850_Route">#REF!</definedName>
    <definedName name="Data_8850_SandO">#REF!</definedName>
    <definedName name="Data_Check">#REF!</definedName>
    <definedName name="DATAAREA">'[14]Resource usage-demix'!#REF!</definedName>
    <definedName name="_xlnm.Database">#REF!</definedName>
    <definedName name="DataCapOfDO">#REF!</definedName>
    <definedName name="DataCapOfXData">#REF!</definedName>
    <definedName name="ddd">#REF!</definedName>
    <definedName name="dddd">#REF!</definedName>
    <definedName name="ddddddd" hidden="1">#REF!</definedName>
    <definedName name="DE1_1">#REF!</definedName>
    <definedName name="DevIp">#REF!</definedName>
    <definedName name="df">#REF!</definedName>
    <definedName name="DOAbisType1">#REF!</definedName>
    <definedName name="DOAbisType2">#REF!</definedName>
    <definedName name="DOBtsNum">#REF!</definedName>
    <definedName name="DOCarNum">#REF!</definedName>
    <definedName name="DODataThr1">#REF!</definedName>
    <definedName name="DODataThr2">#REF!</definedName>
    <definedName name="Domain">'[15]Name List'!$BC$3:$BC$10</definedName>
    <definedName name="DOPPPHoldTime">#REF!</definedName>
    <definedName name="DOPPPSessionDFR">#REF!</definedName>
    <definedName name="DOUserNum1">#REF!</definedName>
    <definedName name="DOUserNum2">#REF!</definedName>
    <definedName name="DP_Global_Ethiopia_ADDIS_1__NetNumen_N31_NMS">#REF!</definedName>
    <definedName name="DP_Global_Ethiopia_ADDIS_1__Other">#REF!</definedName>
    <definedName name="DP_Global_Ethiopia_ADDIS_1__ZXMSG_9000">#REF!</definedName>
    <definedName name="DP_Global_Ethiopia_ADDIS_1__ZXSS10_SS1b">#REF!</definedName>
    <definedName name="DP_Global_Ethiopia_ADDIS_1__ZXUP10_Platform">#REF!</definedName>
    <definedName name="DP_Global_Ethiopia_ADDIS_2__Other">#REF!</definedName>
    <definedName name="DP_Global_Ethiopia_ADDIS_2__ZXMSG_9000">#REF!</definedName>
    <definedName name="DP_Global_Ethiopia_ADDIS_2__ZXSS10_SS1b">#REF!</definedName>
    <definedName name="DP_Global_Ethiopia_ADDIS_3__Other">#REF!</definedName>
    <definedName name="DP_Global_Ethiopia_ADDIS_3__ZXMSG_9000">#REF!</definedName>
    <definedName name="DP_Global_Ethiopia_ADDIS_3__ZXSS10_SS1b">#REF!</definedName>
    <definedName name="DP_Global_Ethiopia_ADDIS_4__Other">#REF!</definedName>
    <definedName name="DP_Global_Ethiopia_ADDIS_4__ZXSS10_SS1b">#REF!</definedName>
    <definedName name="DP_Global_Ethiopia_Bahirdar_NWR__Other">#REF!</definedName>
    <definedName name="DP_Global_Ethiopia_Bahirdar_NWR__ZXMSG_9000">#REF!</definedName>
    <definedName name="DP_Global_Ethiopia_Bahirdar_NWR__ZXSS10_SS1b">#REF!</definedName>
    <definedName name="DP_Global_Ethiopia_Dessie_NER__Other">#REF!</definedName>
    <definedName name="DP_Global_Ethiopia_Dessie_NER__ZXMSG_9000">#REF!</definedName>
    <definedName name="DP_Global_Ethiopia_Dire_Dawa_ER__Other">#REF!</definedName>
    <definedName name="DP_Global_Ethiopia_Dire_Dawa_ER__ZXMSG_9000">#REF!</definedName>
    <definedName name="DP_Global_Ethiopia_Dire_Dawa_ER__ZXSS10_SS1b">#REF!</definedName>
    <definedName name="DP_Global_Ethiopia_Jima_SWR__Other">#REF!</definedName>
    <definedName name="DP_Global_Ethiopia_Jima_SWR__ZXMSG_9000">#REF!</definedName>
    <definedName name="DP_Global_Ethiopia_Mekele_NR__Other">#REF!</definedName>
    <definedName name="DP_Global_Ethiopia_Mekele_NR__ZXMSG_9000">#REF!</definedName>
    <definedName name="DP_Global_Ethiopia_Mekele_NR__ZXSS10_SS1b">#REF!</definedName>
    <definedName name="DP_Global_Ethiopia_Nazareth_SER__Other">#REF!</definedName>
    <definedName name="DP_Global_Ethiopia_Nazareth_SER__ZXMSG_9000">#REF!</definedName>
    <definedName name="DP_Global_Ethiopia_Nekemt_WR__Other">#REF!</definedName>
    <definedName name="DP_Global_Ethiopia_Nekemt_WR__ZXMSG_9000">#REF!</definedName>
    <definedName name="DP_Global_Ethiopia_Shashemenie_SR__Other">#REF!</definedName>
    <definedName name="DP_Global_Ethiopia_Shashemenie_SR__ZXMSG_9000">#REF!</definedName>
    <definedName name="DP_Global_Ethiopia_Shashemenie_SR__ZXSS10_SS1b">#REF!</definedName>
    <definedName name="dsfsfge">#REF!</definedName>
    <definedName name="e">[16]Parameters!$B$56</definedName>
    <definedName name="E1NumOfAInterface">#REF!</definedName>
    <definedName name="Engineering_Type">'[17]Model Paramter'!$A$3:$A$7</definedName>
    <definedName name="EP">#REF!</definedName>
    <definedName name="EP_1">#REF!</definedName>
    <definedName name="Equipment_Data.ADD_BRD">#REF!</definedName>
    <definedName name="Equipment_Data.ADD_CAB">#REF!</definedName>
    <definedName name="Equipment_Data.ADD_CLKSRC">#REF!</definedName>
    <definedName name="Equipment_Data.ADD_DEVIP">#REF!</definedName>
    <definedName name="Equipment_Data.ADD_EMSIP">#REF!</definedName>
    <definedName name="Equipment_Data.ADD_ETHIP">#REF!</definedName>
    <definedName name="Equipment_Data.ADD_ETHREDPORT">#REF!</definedName>
    <definedName name="Equipment_Data.ADD_SET_SNTPSRVINFO">#REF!</definedName>
    <definedName name="Equipment_Data.ADD_SUBRACK">#REF!</definedName>
    <definedName name="Equipment_Data.SET_CLK">#REF!</definedName>
    <definedName name="Equipment_Data.SET_CLKMODE">#REF!</definedName>
    <definedName name="Equipment_Data.SET_COPTLNK">#REF!</definedName>
    <definedName name="Equipment_Data.SET_E1T1">#REF!</definedName>
    <definedName name="Equipment_Data.SET_ETHPORT">#REF!</definedName>
    <definedName name="Equipment_Data.SET_MSP">#REF!</definedName>
    <definedName name="Equipment_Data.SET_OPT">#REF!</definedName>
    <definedName name="Equipment_Data.SET_SCUPORT">#REF!</definedName>
    <definedName name="Equipment_Data.SET_SNTPSRVINFO">#REF!</definedName>
    <definedName name="Equipment_Data.SET_TZ">#REF!</definedName>
    <definedName name="erf">[18]Parameters!$E$18</definedName>
    <definedName name="ErlOfPerOPC">#REF!</definedName>
    <definedName name="ErlOfXD">#REF!</definedName>
    <definedName name="ErlPerSPU">#REF!</definedName>
    <definedName name="ErlPerSubs">#REF!</definedName>
    <definedName name="Erop">#REF!</definedName>
    <definedName name="Europe">#REF!</definedName>
    <definedName name="Event_Alarm">#REF!</definedName>
    <definedName name="Excel_BuiltIn__FilterDatabase_1">[19]Sheet1!$A$1:$CT$1191</definedName>
    <definedName name="Excel_BuiltIn_Database">#REF!</definedName>
    <definedName name="Excel_BuiltIn_Database_1">#REF!</definedName>
    <definedName name="Excel_BuiltIn_Database_8">#REF!</definedName>
    <definedName name="EXCHANGE">#REF!</definedName>
    <definedName name="f">#REF!</definedName>
    <definedName name="faffsdaf">#REF!</definedName>
    <definedName name="fd">#REF!</definedName>
    <definedName name="ffff" hidden="1">#REF!</definedName>
    <definedName name="FG1BA1XTHROUGHPUT">'[2]2.2-设备清单'!#REF!</definedName>
    <definedName name="fhvgfgf">[20]话务模型!#REF!</definedName>
    <definedName name="FilePath">#REF!</definedName>
    <definedName name="FOBLIST" hidden="1">[21]ProjectPara!$N$89:$N$97</definedName>
    <definedName name="FrmSpec.2.CfgDoBHCA">#REF!</definedName>
    <definedName name="FrmSpec.2.CfgDoBts">#REF!</definedName>
    <definedName name="FrmSpec.2.CfgDoPPP">#REF!</definedName>
    <definedName name="FrmSpec.2.CfgDoThr">#REF!</definedName>
    <definedName name="FrmSpec.2.CfgDoTRX">#REF!</definedName>
    <definedName name="FrmSpec.2.CfgE1">#REF!</definedName>
    <definedName name="FrmSpec.2.CfgErl">#REF!</definedName>
    <definedName name="FrmSpec.2.CfgFE">#REF!</definedName>
    <definedName name="FrmSpec.2.CfgTC">#REF!</definedName>
    <definedName name="FrmSpec.2.CfgXBHCA">#REF!</definedName>
    <definedName name="FrmSpec.2.CfgXBts">#REF!</definedName>
    <definedName name="FrmSpec.2.CfgXPPP">#REF!</definedName>
    <definedName name="FrmSpec.2.CfgXThr">#REF!</definedName>
    <definedName name="FrmSpec.2.CfgXTRX">#REF!</definedName>
    <definedName name="FrmSpec.2.CurDoBHCA">#REF!</definedName>
    <definedName name="FrmSpec.2.CurDoBts">#REF!</definedName>
    <definedName name="FrmSpec.2.CurDoPPP">#REF!</definedName>
    <definedName name="FrmSpec.2.CurDoTRX">#REF!</definedName>
    <definedName name="FrmSpec.2.CurDThr">#REF!</definedName>
    <definedName name="FrmSpec.2.CurE1">#REF!</definedName>
    <definedName name="FrmSpec.2.CurErl">#REF!</definedName>
    <definedName name="FrmSpec.2.CurFe">#REF!</definedName>
    <definedName name="FrmSpec.2.CurTc">#REF!</definedName>
    <definedName name="FrmSpec.2.CurXBHCA">#REF!</definedName>
    <definedName name="FrmSpec.2.CurXBts">#REF!</definedName>
    <definedName name="FrmSpec.2.CurXPPP">#REF!</definedName>
    <definedName name="FrmSpec.2.CurXThr">#REF!</definedName>
    <definedName name="FrmSpec.2.CurXTRX">#REF!</definedName>
    <definedName name="FrmSpec.3.CfgDoBHCA">#REF!</definedName>
    <definedName name="FrmSpec.3.CfgDoBts">#REF!</definedName>
    <definedName name="FrmSpec.3.CfgDOPPP">#REF!</definedName>
    <definedName name="FrmSpec.3.CfgDoThr">#REF!</definedName>
    <definedName name="FrmSpec.3.CfgDoTRX">#REF!</definedName>
    <definedName name="FrmSpec.3.CfgE1">#REF!</definedName>
    <definedName name="FrmSpec.3.CfgErl">#REF!</definedName>
    <definedName name="FrmSpec.3.CfgFE">#REF!</definedName>
    <definedName name="FrmSpec.3.CfgTC">#REF!</definedName>
    <definedName name="FrmSpec.3.CfgXBHCA">#REF!</definedName>
    <definedName name="FrmSpec.3.CfgXbts">#REF!</definedName>
    <definedName name="FrmSpec.3.CfgXPPP">#REF!</definedName>
    <definedName name="FrmSpec.3.CfgXThr">#REF!</definedName>
    <definedName name="FrmSpec.3.CfgXTRX">#REF!</definedName>
    <definedName name="FrmSpec.3.CurDoBHCA">#REF!</definedName>
    <definedName name="FrmSpec.3.CurDoBts">#REF!</definedName>
    <definedName name="FrmSpec.3.CurDOPPP">#REF!</definedName>
    <definedName name="FrmSpec.3.CurDoTRX">#REF!</definedName>
    <definedName name="FrmSpec.3.CurE1">#REF!</definedName>
    <definedName name="FrmSpec.3.CurErl">#REF!</definedName>
    <definedName name="FrmSpec.3.CurFE">#REF!</definedName>
    <definedName name="FrmSpec.3.CurXBHCA">#REF!</definedName>
    <definedName name="FrmSpec.3.CurXBts">#REF!</definedName>
    <definedName name="FrmSpec.3.CurXPPP">#REF!</definedName>
    <definedName name="FrmSpec.3.CurXThr">#REF!</definedName>
    <definedName name="FrmSpec.3.CurXTRX">#REF!</definedName>
    <definedName name="FrmSpec.3.TC">#REF!</definedName>
    <definedName name="FrmSpec.4.CfgDoBHCA">#REF!</definedName>
    <definedName name="FrmSpec.4.CfgDoBTS">#REF!</definedName>
    <definedName name="FrmSpec.4.CfgDoPPP">#REF!</definedName>
    <definedName name="FrmSpec.4.CfgDoThr">#REF!</definedName>
    <definedName name="FrmSpec.4.CfgDoTRX">#REF!</definedName>
    <definedName name="FrmSpec.4.CfgE1">#REF!</definedName>
    <definedName name="FrmSpec.4.CfgErl">#REF!</definedName>
    <definedName name="FrmSpec.4.CfgFE">#REF!</definedName>
    <definedName name="FrmSpec.4.CfgTC">#REF!</definedName>
    <definedName name="FrmSpec.4.CfgXBHCA">#REF!</definedName>
    <definedName name="FrmSpec.4.CfgXBts">#REF!</definedName>
    <definedName name="FrmSpec.4.CfgXPPP">#REF!</definedName>
    <definedName name="FrmSpec.4.CfgXThr">#REF!</definedName>
    <definedName name="FrmSpec.4.CfgXTRX">#REF!</definedName>
    <definedName name="FrmSpec.4.CurDoBHCA">#REF!</definedName>
    <definedName name="FrmSpec.4.CurDOBts">#REF!</definedName>
    <definedName name="FrmSpec.4.CurDoPPP">#REF!</definedName>
    <definedName name="FrmSpec.4.CurDoThr">#REF!</definedName>
    <definedName name="FrmSpec.4.CurDoTRX">#REF!</definedName>
    <definedName name="FrmSpec.4.CurE1">#REF!</definedName>
    <definedName name="FrmSpec.4.CurErl">#REF!</definedName>
    <definedName name="FrmSpec.4.CurFE">#REF!</definedName>
    <definedName name="FrmSpec.4.CurTC">#REF!</definedName>
    <definedName name="FrmSpec.4.CurXBHCA">#REF!</definedName>
    <definedName name="FrmSpec.4.CurXBts">#REF!</definedName>
    <definedName name="FrmSpec.4.CurXPPP">#REF!</definedName>
    <definedName name="FrmSpec.4.CurXThr">#REF!</definedName>
    <definedName name="FrmSpec.4.CurXTRX">#REF!</definedName>
    <definedName name="FrmSpec.5.CfgDoBHCA">#REF!</definedName>
    <definedName name="FrmSpec.5.CfgDoBts">#REF!</definedName>
    <definedName name="FrmSpec.5.CfgDoPPP">#REF!</definedName>
    <definedName name="FrmSpec.5.CfgDoThr">#REF!</definedName>
    <definedName name="FrmSpec.5.CfgDoTRX">#REF!</definedName>
    <definedName name="FrmSpec.5.CfgE1">#REF!</definedName>
    <definedName name="FrmSpec.5.CfgErl">#REF!</definedName>
    <definedName name="FrmSpec.5.CfgFE">#REF!</definedName>
    <definedName name="FrmSpec.5.CfgTC">#REF!</definedName>
    <definedName name="FrmSpec.5.CfgXBHCA">#REF!</definedName>
    <definedName name="FrmSpec.5.CfgXBts">#REF!</definedName>
    <definedName name="FrmSpec.5.CfgXppp">#REF!</definedName>
    <definedName name="FrmSpec.5.CfgXThr">#REF!</definedName>
    <definedName name="FrmSpec.5.CfgXTRX">#REF!</definedName>
    <definedName name="FrmSpec.5.CurDoBHCA">#REF!</definedName>
    <definedName name="FrmSpec.5.CurDoBts">#REF!</definedName>
    <definedName name="FrmSpec.5.CurDoPPP">#REF!</definedName>
    <definedName name="FrmSpec.5.CurDoThr">#REF!</definedName>
    <definedName name="FrmSpec.5.CurDoTRX">#REF!</definedName>
    <definedName name="FrmSpec.5.CurE1">#REF!</definedName>
    <definedName name="FrmSpec.5.CurErl">#REF!</definedName>
    <definedName name="FrmSpec.5.CurFE">#REF!</definedName>
    <definedName name="FrmSpec.5.CurTC">#REF!</definedName>
    <definedName name="FrmSpec.5.CurXBHCA">#REF!</definedName>
    <definedName name="FrmSpec.5.CurXBts">#REF!</definedName>
    <definedName name="FrmSpec.5.CurXPPP">#REF!</definedName>
    <definedName name="FrmSpec.5.CurXThr">#REF!</definedName>
    <definedName name="FrmSpec.5.CurXTRX">#REF!</definedName>
    <definedName name="FrmSpec.6.CfgDoBHCA">#REF!</definedName>
    <definedName name="FrmSpec.6.CfgDoBts">#REF!</definedName>
    <definedName name="FrmSpec.6.CfgDoPPP">#REF!</definedName>
    <definedName name="FrmSpec.6.CfgDoThr">#REF!</definedName>
    <definedName name="FrmSpec.6.CfgDoTRX">#REF!</definedName>
    <definedName name="FrmSpec.6.CfgE1">#REF!</definedName>
    <definedName name="FrmSpec.6.CfgErl">#REF!</definedName>
    <definedName name="FrmSpec.6.CfgFe">#REF!</definedName>
    <definedName name="FrmSpec.6.CfgTC">#REF!</definedName>
    <definedName name="FrmSpec.6.CfgXBHCA">#REF!</definedName>
    <definedName name="FrmSpec.6.CfgXBts">#REF!</definedName>
    <definedName name="FrmSpec.6.CfgXPPP">#REF!</definedName>
    <definedName name="FrmSpec.6.CfgXThr">#REF!</definedName>
    <definedName name="FrmSpec.6.CfgXTRX">#REF!</definedName>
    <definedName name="FrmSpec.6.CurDoBHCA">#REF!</definedName>
    <definedName name="FrmSpec.6.CurDoBts">#REF!</definedName>
    <definedName name="FrmSpec.6.CurDoPPP">#REF!</definedName>
    <definedName name="FrmSpec.6.CurDoThr">#REF!</definedName>
    <definedName name="FrmSpec.6.CurDoTRX">#REF!</definedName>
    <definedName name="FrmSpec.6.CurE1">#REF!</definedName>
    <definedName name="FrmSpec.6.CurErl">#REF!</definedName>
    <definedName name="FrmSpec.6.CurFE">#REF!</definedName>
    <definedName name="FrmSpec.6.CurTC">#REF!</definedName>
    <definedName name="FrmSpec.6.CurXBHCA">#REF!</definedName>
    <definedName name="FrmSpec.6.CurXBts">#REF!</definedName>
    <definedName name="FrmSpec.6.CurXPPP">#REF!</definedName>
    <definedName name="FrmSpec.6.CurXthr">#REF!</definedName>
    <definedName name="FrmSpec.6.CurXTRX">#REF!</definedName>
    <definedName name="fsadfads">#REF!</definedName>
    <definedName name="fsdafdaf">#REF!</definedName>
    <definedName name="fsdfdf">#REF!</definedName>
    <definedName name="G2GCell">#REF!</definedName>
    <definedName name="G2GExtCell">#REF!</definedName>
    <definedName name="G3GExtCell">#REF!</definedName>
    <definedName name="Gateway_Device_International__其他设备_rate">#REF!</definedName>
    <definedName name="Gateway_Device_International__外购硬件_rate">#REF!</definedName>
    <definedName name="Gateway_Device_International__外购软件_rate">#REF!</definedName>
    <definedName name="Gateway_Device_International__定制软件_rate">#REF!</definedName>
    <definedName name="Gateway_Device_International__技术资料_rate">#REF!</definedName>
    <definedName name="Gateway_Device_International__自制硬件_rate">#REF!</definedName>
    <definedName name="Gateway_Device_International__自制软件_rate">#REF!</definedName>
    <definedName name="GGSN">#REF!</definedName>
    <definedName name="HanddoffNumPerVoice">#REF!</definedName>
    <definedName name="HandoffNumPerDO">#REF!</definedName>
    <definedName name="HasColumnHeader">"0"</definedName>
    <definedName name="hh">#REF!</definedName>
    <definedName name="Hidden_CompetitorList" hidden="1">#REF!</definedName>
    <definedName name="Hidden_CustomPropertyList" hidden="1">#REF!</definedName>
    <definedName name="Hidden_IdentifyProblemTypesList" hidden="1">#REF!</definedName>
    <definedName name="Hidden_RelatedInformationList" hidden="1">#REF!</definedName>
    <definedName name="Hidden_ResponseList" hidden="1">#REF!</definedName>
    <definedName name="Hidden_UserList" hidden="1">#REF!</definedName>
    <definedName name="HidenValidSheet_Szc011">#REF!</definedName>
    <definedName name="HidenValidSheet_Szc0110">#REF!</definedName>
    <definedName name="HidenValidSheet_Szc0111">#REF!</definedName>
    <definedName name="HidenValidSheet_Szc0112">#REF!</definedName>
    <definedName name="HidenValidSheet_Szc0113">#REF!</definedName>
    <definedName name="HidenValidSheet_Szc0114">#REF!</definedName>
    <definedName name="HidenValidSheet_Szc0115">#REF!</definedName>
    <definedName name="HidenValidSheet_Szc0116">#REF!</definedName>
    <definedName name="HidenValidSheet_Szc0117">#REF!</definedName>
    <definedName name="HidenValidSheet_Szc0118">#REF!</definedName>
    <definedName name="HidenValidSheet_Szc0119">#REF!</definedName>
    <definedName name="HidenValidSheet_Szc012">#REF!</definedName>
    <definedName name="HidenValidSheet_Szc0120">#REF!</definedName>
    <definedName name="HidenValidSheet_Szc0121">#REF!</definedName>
    <definedName name="HidenValidSheet_Szc0122">#REF!</definedName>
    <definedName name="HidenValidSheet_Szc0123">#REF!</definedName>
    <definedName name="HidenValidSheet_Szc0124">#REF!</definedName>
    <definedName name="HidenValidSheet_Szc0125">#REF!</definedName>
    <definedName name="HidenValidSheet_Szc0126">#REF!</definedName>
    <definedName name="HidenValidSheet_Szc0127">#REF!</definedName>
    <definedName name="HidenValidSheet_Szc0128">#REF!</definedName>
    <definedName name="HidenValidSheet_Szc0129">#REF!</definedName>
    <definedName name="HidenValidSheet_Szc013">#REF!</definedName>
    <definedName name="HidenValidSheet_Szc0130">#REF!</definedName>
    <definedName name="HidenValidSheet_Szc0131">#REF!</definedName>
    <definedName name="HidenValidSheet_Szc0132">#REF!</definedName>
    <definedName name="HidenValidSheet_Szc0133">#REF!</definedName>
    <definedName name="HidenValidSheet_Szc0134">#REF!</definedName>
    <definedName name="HidenValidSheet_Szc0135">#REF!</definedName>
    <definedName name="HidenValidSheet_Szc014">#REF!</definedName>
    <definedName name="HidenValidSheet_Szc0144">[22]HidenValidSheet_Szc01!$A$45:$B$45</definedName>
    <definedName name="HidenValidSheet_Szc015">#REF!</definedName>
    <definedName name="HidenValidSheet_Szc0154">[22]HidenValidSheet_Szc01!$A$55:$B$55</definedName>
    <definedName name="HidenValidSheet_Szc016">#REF!</definedName>
    <definedName name="HidenValidSheet_Szc017">#REF!</definedName>
    <definedName name="HidenValidSheet_Szc018">#REF!</definedName>
    <definedName name="HidenValidSheet_Szc019">#REF!</definedName>
    <definedName name="hjz" hidden="1">#REF!</definedName>
    <definedName name="HLRDB金额" hidden="1">[23]硬件IBM!#REF!</definedName>
    <definedName name="HoldTime">#REF!</definedName>
    <definedName name="HTML_CodePage" hidden="1">874</definedName>
    <definedName name="HTML_Control" hidden="1">{"'KPI_E'!$A$1:$F$52","'KPI_E'!$A$1:$F$59","'KPI_E'!$A$1:$E$59","'KPI_E'!$A$1:$H$59"}</definedName>
    <definedName name="HTML_Description" hidden="1">""</definedName>
    <definedName name="HTML_Email" hidden="1">""</definedName>
    <definedName name="HTML_Header" hidden="1">"KPI Eastern Region Department"</definedName>
    <definedName name="HTML_LastUpdate" hidden="1">"5/1/00"</definedName>
    <definedName name="HTML_LineAfter" hidden="1">TRUE</definedName>
    <definedName name="HTML_LineBefore" hidden="1">FALSE</definedName>
    <definedName name="HTML_Name" hidden="1">"EROC/Statistics"</definedName>
    <definedName name="HTML_OBDlg2" hidden="1">TRUE</definedName>
    <definedName name="HTML_OBDlg3" hidden="1">TRUE</definedName>
    <definedName name="HTML_OBDlg4" hidden="1">TRUE</definedName>
    <definedName name="HTML_OS" hidden="1">0</definedName>
    <definedName name="HTML_PathFile" hidden="1">"\\AIS_ERD_SERVER\stat\KPI.htm"</definedName>
    <definedName name="HTML_PathTemplate" hidden="1">"\\AIS_ERD_SERVER\stat\KPI.htm"</definedName>
    <definedName name="HTML_Title" hidden="1">"EXCOM Report December'99"</definedName>
    <definedName name="HWL">#REF!</definedName>
    <definedName name="i">[24]PJ00!#REF!</definedName>
    <definedName name="ID">#REF!</definedName>
    <definedName name="IMSIGT">#REF!</definedName>
    <definedName name="InnerBlockRadio">#REF!</definedName>
    <definedName name="InterBHCA">#REF!</definedName>
    <definedName name="InterBHCAPerSPU">#REF!</definedName>
    <definedName name="InterBHCAPerSubs">#REF!</definedName>
    <definedName name="InterBHCAPerSubsOfAInt">#REF!</definedName>
    <definedName name="Internal_Alarm">#REF!</definedName>
    <definedName name="IP_TBL_HLDIPSum">#REF!</definedName>
    <definedName name="IP_TBL_HLDVLANSum">#REF!</definedName>
    <definedName name="IP_TBL_LLD_BFDConfig">#REF!</definedName>
    <definedName name="IP_TBL_LLD_MGWPortModeConfig">#REF!</definedName>
    <definedName name="IP_TBL_LLD_MGWPortReliabilityConfig">#REF!</definedName>
    <definedName name="IP_TBL_LLD_MSCServerPortModeConfig">#REF!</definedName>
    <definedName name="IP_TBL_LLD_MSCServerPortReliabilityConfig">#REF!</definedName>
    <definedName name="IP_TBL_LLD_OSPFConfig">#REF!</definedName>
    <definedName name="IP_TBL_LLD_QosConfig">#REF!</definedName>
    <definedName name="IP_TBL_LLD_VRRPConfig">#REF!</definedName>
    <definedName name="IP_TBL_LLDResult">#REF!</definedName>
    <definedName name="IP_TBL_LLDSubNetSum">#REF!</definedName>
    <definedName name="IP_Type">[10]List!$D$2:$D$5</definedName>
    <definedName name="IPVersion">[10]List!$A$2:$A$3</definedName>
    <definedName name="IQTY_469377">#REF!</definedName>
    <definedName name="IQTY_469379">#REF!</definedName>
    <definedName name="IQTY_469438">#REF!</definedName>
    <definedName name="IQTY_469457">#REF!</definedName>
    <definedName name="IQTY_469471">#REF!</definedName>
    <definedName name="IQTY_469490">#REF!</definedName>
    <definedName name="IQTY_469532">#REF!</definedName>
    <definedName name="IQTY_469533">#REF!</definedName>
    <definedName name="IQTY_469535">#REF!</definedName>
    <definedName name="IQTY_469540">#REF!</definedName>
    <definedName name="IQTY_469546">#REF!</definedName>
    <definedName name="IQTY_469554">#REF!</definedName>
    <definedName name="IQTY_469566">#REF!</definedName>
    <definedName name="IQTY_469568">#REF!</definedName>
    <definedName name="IQTY_469627">#REF!</definedName>
    <definedName name="IQTY_469648">#REF!</definedName>
    <definedName name="IQTY_469656">#REF!</definedName>
    <definedName name="IQTY_469668">#REF!</definedName>
    <definedName name="IQTY_469727">#REF!</definedName>
    <definedName name="IQTY_469746">#REF!</definedName>
    <definedName name="IQTY_469750">#REF!</definedName>
    <definedName name="IQTY_469769">#REF!</definedName>
    <definedName name="IQTY_469811">#REF!</definedName>
    <definedName name="IQTY_469812">#REF!</definedName>
    <definedName name="IQTY_469814">#REF!</definedName>
    <definedName name="IQTY_469819">#REF!</definedName>
    <definedName name="IQTY_469825">#REF!</definedName>
    <definedName name="IQTY_469833">#REF!</definedName>
    <definedName name="IQTY_469835">#REF!</definedName>
    <definedName name="IQTY_469854">#REF!</definedName>
    <definedName name="IQTY_469866">#REF!</definedName>
    <definedName name="IQTY_469927">#REF!</definedName>
    <definedName name="IQTY_469997">#REF!</definedName>
    <definedName name="IQTY_469998">#REF!</definedName>
    <definedName name="IQTY_469999">#REF!</definedName>
    <definedName name="IQTY_470014">#REF!</definedName>
    <definedName name="IQTY_470033">#REF!</definedName>
    <definedName name="IQTY_470075">#REF!</definedName>
    <definedName name="IQTY_470076">#REF!</definedName>
    <definedName name="IQTY_470078">#REF!</definedName>
    <definedName name="IQTY_470083">#REF!</definedName>
    <definedName name="IQTY_470089">#REF!</definedName>
    <definedName name="IQTY_470097">#REF!</definedName>
    <definedName name="IQTY_470112">#REF!</definedName>
    <definedName name="IQTY_470114">#REF!</definedName>
    <definedName name="IQTY_470116">#REF!</definedName>
    <definedName name="IQTY_470119">#REF!</definedName>
    <definedName name="IQTY_470124">#REF!</definedName>
    <definedName name="IQTY_470125">#REF!</definedName>
    <definedName name="IQTY_470126">#REF!</definedName>
    <definedName name="IQTY_470128">#REF!</definedName>
    <definedName name="IQTY_470129">#REF!</definedName>
    <definedName name="IQTY_470136">#REF!</definedName>
    <definedName name="IQTY_470137">#REF!</definedName>
    <definedName name="IQTY_470138">#REF!</definedName>
    <definedName name="IQTY_470152">#REF!</definedName>
    <definedName name="IQTY_470164">#REF!</definedName>
    <definedName name="IQTY_470166">#REF!</definedName>
    <definedName name="IQTY_470185">#REF!</definedName>
    <definedName name="IQTY_470246">#REF!</definedName>
    <definedName name="IQTY_470265">#REF!</definedName>
    <definedName name="IQTY_470307">#REF!</definedName>
    <definedName name="IQTY_470308">#REF!</definedName>
    <definedName name="IQTY_470310">#REF!</definedName>
    <definedName name="IQTY_470315">#REF!</definedName>
    <definedName name="IQTY_470321">#REF!</definedName>
    <definedName name="IQTY_470329">#REF!</definedName>
    <definedName name="IQTY_470331">#REF!</definedName>
    <definedName name="IQTY_470392">#REF!</definedName>
    <definedName name="IQTY_470404">#REF!</definedName>
    <definedName name="IQTY_470425">#REF!</definedName>
    <definedName name="IQTY_470444">#REF!</definedName>
    <definedName name="IQTY_470486">#REF!</definedName>
    <definedName name="IQTY_470487">#REF!</definedName>
    <definedName name="IQTY_470489">#REF!</definedName>
    <definedName name="IQTY_470494">#REF!</definedName>
    <definedName name="IQTY_470500">#REF!</definedName>
    <definedName name="IQTY_470508">#REF!</definedName>
    <definedName name="IQTY_470550">#REF!</definedName>
    <definedName name="IQTY_470551">#REF!</definedName>
    <definedName name="IQTY_470553">#REF!</definedName>
    <definedName name="IQTY_470558">#REF!</definedName>
    <definedName name="IQTY_470563">#REF!</definedName>
    <definedName name="IQTY_470583">#REF!</definedName>
    <definedName name="IQTY_470591">#REF!</definedName>
    <definedName name="IQTY_470593">#REF!</definedName>
    <definedName name="IQTY_470652">#REF!</definedName>
    <definedName name="IQTY_470671">#REF!</definedName>
    <definedName name="IQTY_470685">#REF!</definedName>
    <definedName name="IQTY_470727">#REF!</definedName>
    <definedName name="IQTY_470728">#REF!</definedName>
    <definedName name="IQTY_470747">#REF!</definedName>
    <definedName name="IQTY_470749">#REF!</definedName>
    <definedName name="IQTY_470754">#REF!</definedName>
    <definedName name="IQTY_470760">#REF!</definedName>
    <definedName name="IQTY_470768">#REF!</definedName>
    <definedName name="IQTY_470827">#REF!</definedName>
    <definedName name="IQTY_470846">#REF!</definedName>
    <definedName name="IQTY_470858">#REF!</definedName>
    <definedName name="IQTY_470862">#REF!</definedName>
    <definedName name="IQTY_470881">#REF!</definedName>
    <definedName name="IQTY_470923">#REF!</definedName>
    <definedName name="IQTY_470924">#REF!</definedName>
    <definedName name="IQTY_470926">#REF!</definedName>
    <definedName name="IQTY_470931">#REF!</definedName>
    <definedName name="IQTY_470937">#REF!</definedName>
    <definedName name="IQTY_470945">#REF!</definedName>
    <definedName name="IQTY_470947">#REF!</definedName>
    <definedName name="IQTY_471006">#REF!</definedName>
    <definedName name="IQTY_471025">#REF!</definedName>
    <definedName name="IQTY_471039">#REF!</definedName>
    <definedName name="IQTY_471047">#REF!</definedName>
    <definedName name="IQTY_471106">#REF!</definedName>
    <definedName name="IQTY_471125">#REF!</definedName>
    <definedName name="IQTY_471137">#REF!</definedName>
    <definedName name="IQTY_471141">#REF!</definedName>
    <definedName name="IQTY_471149">#REF!</definedName>
    <definedName name="IQTY_471208">#REF!</definedName>
    <definedName name="IQTY_471227">#REF!</definedName>
    <definedName name="IQTY_471239">#REF!</definedName>
    <definedName name="IQTY_471243">#REF!</definedName>
    <definedName name="IuCS_ATM.ADD_AAL2PATH">#REF!</definedName>
    <definedName name="IuCS_ATM.ADD_AAL2RT">#REF!</definedName>
    <definedName name="IuCS_ATM.ADD_ADJNODE">#REF!</definedName>
    <definedName name="IuCS_ATM.ADD_BRD">#REF!</definedName>
    <definedName name="IuCS_ATM.ADD_MTP3LKS">#REF!</definedName>
    <definedName name="IuCS_ATM.ADD_MTP3LNK">#REF!</definedName>
    <definedName name="IuCS_ATM.ADD_MTP3RT">#REF!</definedName>
    <definedName name="IuCS_ATM.ADD_N7DPC">#REF!</definedName>
    <definedName name="IuCS_ATM.ADD_SAALLNK">#REF!</definedName>
    <definedName name="IuCS_ATM.ADD_UCNNODE">#REF!</definedName>
    <definedName name="IuCS_ATM.SET_MSP">#REF!</definedName>
    <definedName name="IuCS_ATM.SET_OPT">#REF!</definedName>
    <definedName name="IuCS_ATM.SET_UCORRMALGOSWITCH">#REF!</definedName>
    <definedName name="Iur_ATM.ADD_AAL2PATH">#REF!</definedName>
    <definedName name="Iur_ATM.ADD_AAL2RT">#REF!</definedName>
    <definedName name="Iur_ATM.ADD_ADJNODE">#REF!</definedName>
    <definedName name="Iur_ATM.ADD_BRD">#REF!</definedName>
    <definedName name="Iur_ATM.ADD_IPPATH">#REF!</definedName>
    <definedName name="Iur_ATM.ADD_IPRT">#REF!</definedName>
    <definedName name="Iur_ATM.ADD_MTP3LKS">#REF!</definedName>
    <definedName name="Iur_ATM.ADD_MTP3LNK">#REF!</definedName>
    <definedName name="Iur_ATM.ADD_MTP3RT">#REF!</definedName>
    <definedName name="Iur_ATM.ADD_N7DPC">#REF!</definedName>
    <definedName name="Iur_ATM.ADD_SAALLNK">#REF!</definedName>
    <definedName name="Iur_ATM.ADD_UNRNC">#REF!</definedName>
    <definedName name="Iur_ATM.SET_MSP">#REF!</definedName>
    <definedName name="Iur_ATM.SET_OPT">#REF!</definedName>
    <definedName name="j" hidden="1">#REF!</definedName>
    <definedName name="JADF">#REF!</definedName>
    <definedName name="jj">#REF!</definedName>
    <definedName name="k">#REF!</definedName>
    <definedName name="kkk" hidden="1">{"'KPI_E'!$A$1:$F$52","'KPI_E'!$A$1:$F$59","'KPI_E'!$A$1:$E$59","'KPI_E'!$A$1:$H$59"}</definedName>
    <definedName name="kkkk" hidden="1">{"'KPI_E'!$A$1:$F$52","'KPI_E'!$A$1:$F$59","'KPI_E'!$A$1:$E$59","'KPI_E'!$A$1:$H$59"}</definedName>
    <definedName name="kkkl" hidden="1">#REF!</definedName>
    <definedName name="klp">#REF!</definedName>
    <definedName name="kpo" hidden="1">#REF!</definedName>
    <definedName name="l" hidden="1">#REF!</definedName>
    <definedName name="L_100981.101000.Global_Ethiopia_ADDIS_1_.设备">#REF!</definedName>
    <definedName name="L_100981.101001.Global_Ethiopia_ADDIS_1_.设备">#REF!</definedName>
    <definedName name="L_100981.101003.Global_Ethiopia_ADDIS_1_.设备">#REF!</definedName>
    <definedName name="L_100981.101044.Global_Ethiopia_ADDIS_1_.设备">#REF!</definedName>
    <definedName name="L_100981.109110.Global_Ethiopia_ADDIS_1_.设备">#REF!</definedName>
    <definedName name="L_100981.109112.Global_Ethiopia_ADDIS_1_.设备">#REF!</definedName>
    <definedName name="L_100981.115882.Global_Ethiopia_ADDIS_1_.设备">#REF!</definedName>
    <definedName name="L_100981.115883.Global_Ethiopia_ADDIS_1_.设备">#REF!</definedName>
    <definedName name="L_100981.117120.Global_Ethiopia_ADDIS_1_.设备">#REF!</definedName>
    <definedName name="L_100981.117121.Global_Ethiopia_ADDIS_1_.设备">#REF!</definedName>
    <definedName name="L_100981.117180.Global_Ethiopia_ADDIS_1_.设备">#REF!</definedName>
    <definedName name="L_100981.133057.Global_Ethiopia_ADDIS_1_.设备">#REF!</definedName>
    <definedName name="L_100981.133058.Global_Ethiopia_ADDIS_1_.设备">#REF!</definedName>
    <definedName name="L_100981.133059.Global_Ethiopia_ADDIS_1_.设备">#REF!</definedName>
    <definedName name="L_100981.143833.Global_Ethiopia_ADDIS_1_.设备">#REF!</definedName>
    <definedName name="L_100982.144805.Global_Ethiopia_ADDIS_1_.设备">#REF!</definedName>
    <definedName name="L_100982.145908.Global_Ethiopia_ADDIS_1_.设备">#REF!</definedName>
    <definedName name="L_100982.167311.Global_Ethiopia_ADDIS_1_.设备">#REF!</definedName>
    <definedName name="L_100982.167315.Global_Ethiopia_ADDIS_1_.设备">#REF!</definedName>
    <definedName name="L_100982.167466.Global_Ethiopia_ADDIS_1_.设备">#REF!</definedName>
    <definedName name="L_100982.167469.Global_Ethiopia_ADDIS_1_.设备">#REF!</definedName>
    <definedName name="L_100983.147221.Global_Ethiopia_ADDIS_1_.设备">#REF!</definedName>
    <definedName name="L_100983.164557.Global_Ethiopia_ADDIS_1_.设备">#REF!</definedName>
    <definedName name="L_100983.164595.Global_Ethiopia_ADDIS_1_.设备">#REF!</definedName>
    <definedName name="L_100983.164637.Global_Ethiopia_ADDIS_1_.设备">#REF!</definedName>
    <definedName name="L_100983.167766.Global_Ethiopia_ADDIS_1_.设备">#REF!</definedName>
    <definedName name="L_100984.107029.Global_Ethiopia_ADDIS_1_.设备">#REF!</definedName>
    <definedName name="L_100984.149713.Global_Ethiopia_ADDIS_1_.设备">#REF!</definedName>
    <definedName name="L_100984.164142.Global_Ethiopia_ADDIS_1_.设备">#REF!</definedName>
    <definedName name="L_100984.166422.Global_Ethiopia_ADDIS_1_.设备">#REF!</definedName>
    <definedName name="L_112581.164763.Global_Ethiopia_ADDIS_1_.设备">#REF!</definedName>
    <definedName name="L_112581.164764.Global_Ethiopia_ADDIS_1_.设备">#REF!</definedName>
    <definedName name="L_113520.90221.Global_Ethiopia_ADDIS_1_.设备">#REF!</definedName>
    <definedName name="L_113520.90238.Global_Ethiopia_ADDIS_1_.设备">#REF!</definedName>
    <definedName name="L_113520.90239.Global_Ethiopia_ADDIS_1_.设备">#REF!</definedName>
    <definedName name="L_113520.90240.Global_Ethiopia_ADDIS_1_.设备">#REF!</definedName>
    <definedName name="L_113520.90241.Global_Ethiopia_ADDIS_1_.设备">#REF!</definedName>
    <definedName name="L_113520.90242.Global_Ethiopia_ADDIS_1_.设备">#REF!</definedName>
    <definedName name="L_113520.90243.Global_Ethiopia_ADDIS_1_.设备">#REF!</definedName>
    <definedName name="L_113523.164634.Global_Ethiopia_ADDIS_1_.设备">#REF!</definedName>
    <definedName name="L_113566.105121.Global_Ethiopia_ADDIS_1_.设备">#REF!</definedName>
    <definedName name="L_113566.105122.Global_Ethiopia_ADDIS_1_.设备">#REF!</definedName>
    <definedName name="L_113566.116300.Global_Ethiopia_ADDIS_1_.设备">#REF!</definedName>
    <definedName name="L_113566.116301.Global_Ethiopia_ADDIS_1_.设备">#REF!</definedName>
    <definedName name="L_113566.181964.Global_Ethiopia_ADDIS_1_.设备">#REF!</definedName>
    <definedName name="L_113566.181965.Global_Ethiopia_ADDIS_1_.设备">#REF!</definedName>
    <definedName name="L_113566.90185.Global_Ethiopia_ADDIS_1_.设备">#REF!</definedName>
    <definedName name="L_113566.90186.Global_Ethiopia_ADDIS_1_.设备">#REF!</definedName>
    <definedName name="L_113566.90187.Global_Ethiopia_ADDIS_1_.设备">#REF!</definedName>
    <definedName name="L_113566.90188.Global_Ethiopia_ADDIS_1_.设备">#REF!</definedName>
    <definedName name="L_113566.90193.Global_Ethiopia_ADDIS_1_.设备">#REF!</definedName>
    <definedName name="L_113566.90194.Global_Ethiopia_ADDIS_1_.设备">#REF!</definedName>
    <definedName name="L_113566.90196.Global_Ethiopia_ADDIS_1_.设备">#REF!</definedName>
    <definedName name="L_113566.90197.Global_Ethiopia_ADDIS_1_.设备">#REF!</definedName>
    <definedName name="L_121045.102852.Global_Ethiopia_ADDIS_1_.设备">#REF!</definedName>
    <definedName name="L_121045.102852.Global_Ethiopia_ADDIS_2_.设备">#REF!</definedName>
    <definedName name="L_121045.102852.Global_Ethiopia_ADDIS_3_.设备">#REF!</definedName>
    <definedName name="L_121045.102852.Global_Ethiopia_ADDIS_4_.设备">#REF!</definedName>
    <definedName name="L_121045.102852.Global_Ethiopia_Bahirdar_NWR_.设备">#REF!</definedName>
    <definedName name="L_121045.102852.Global_Ethiopia_Dire_Dawa_ER_.设备">#REF!</definedName>
    <definedName name="L_121045.102852.Global_Ethiopia_Mekele_NR_.设备">#REF!</definedName>
    <definedName name="L_121045.102852.Global_Ethiopia_Shashemenie_SR_.设备">#REF!</definedName>
    <definedName name="L_121045.112200.Global_Ethiopia_ADDIS_1_.设备">#REF!</definedName>
    <definedName name="L_121045.112200.Global_Ethiopia_ADDIS_2_.设备">#REF!</definedName>
    <definedName name="L_121045.112200.Global_Ethiopia_ADDIS_3_.设备">#REF!</definedName>
    <definedName name="L_121045.112200.Global_Ethiopia_ADDIS_4_.设备">#REF!</definedName>
    <definedName name="L_121045.112200.Global_Ethiopia_Bahirdar_NWR_.设备">#REF!</definedName>
    <definedName name="L_121045.112200.Global_Ethiopia_Dire_Dawa_ER_.设备">#REF!</definedName>
    <definedName name="L_121045.112200.Global_Ethiopia_Mekele_NR_.设备">#REF!</definedName>
    <definedName name="L_121045.112200.Global_Ethiopia_Shashemenie_SR_.设备">#REF!</definedName>
    <definedName name="L_121045.116880.Global_Ethiopia_ADDIS_1_.设备">#REF!</definedName>
    <definedName name="L_121045.116880.Global_Ethiopia_ADDIS_2_.设备">#REF!</definedName>
    <definedName name="L_121045.116880.Global_Ethiopia_ADDIS_3_.设备">#REF!</definedName>
    <definedName name="L_121045.116880.Global_Ethiopia_ADDIS_4_.设备">#REF!</definedName>
    <definedName name="L_121045.116880.Global_Ethiopia_Bahirdar_NWR_.设备">#REF!</definedName>
    <definedName name="L_121045.116880.Global_Ethiopia_Dire_Dawa_ER_.设备">#REF!</definedName>
    <definedName name="L_121045.116880.Global_Ethiopia_Mekele_NR_.设备">#REF!</definedName>
    <definedName name="L_121045.116880.Global_Ethiopia_Shashemenie_SR_.设备">#REF!</definedName>
    <definedName name="L_121045.119301.Global_Ethiopia_ADDIS_1_.设备">#REF!</definedName>
    <definedName name="L_121045.119301.Global_Ethiopia_ADDIS_2_.设备">#REF!</definedName>
    <definedName name="L_121045.119301.Global_Ethiopia_ADDIS_3_.设备">#REF!</definedName>
    <definedName name="L_121045.119301.Global_Ethiopia_ADDIS_4_.设备">#REF!</definedName>
    <definedName name="L_121045.119301.Global_Ethiopia_Bahirdar_NWR_.设备">#REF!</definedName>
    <definedName name="L_121045.119301.Global_Ethiopia_Dire_Dawa_ER_.设备">#REF!</definedName>
    <definedName name="L_121045.119301.Global_Ethiopia_Mekele_NR_.设备">#REF!</definedName>
    <definedName name="L_121045.119301.Global_Ethiopia_Shashemenie_SR_.设备">#REF!</definedName>
    <definedName name="L_121045.119302.Global_Ethiopia_ADDIS_1_.设备">#REF!</definedName>
    <definedName name="L_121045.119302.Global_Ethiopia_ADDIS_2_.设备">#REF!</definedName>
    <definedName name="L_121045.119302.Global_Ethiopia_ADDIS_3_.设备">#REF!</definedName>
    <definedName name="L_121045.119302.Global_Ethiopia_ADDIS_4_.设备">#REF!</definedName>
    <definedName name="L_121045.119302.Global_Ethiopia_Bahirdar_NWR_.设备">#REF!</definedName>
    <definedName name="L_121045.119302.Global_Ethiopia_Dire_Dawa_ER_.设备">#REF!</definedName>
    <definedName name="L_121045.119302.Global_Ethiopia_Mekele_NR_.设备">#REF!</definedName>
    <definedName name="L_121045.119302.Global_Ethiopia_Shashemenie_SR_.设备">#REF!</definedName>
    <definedName name="L_121045.119304.Global_Ethiopia_ADDIS_1_.设备">#REF!</definedName>
    <definedName name="L_121045.119304.Global_Ethiopia_ADDIS_2_.设备">#REF!</definedName>
    <definedName name="L_121045.119304.Global_Ethiopia_ADDIS_3_.设备">#REF!</definedName>
    <definedName name="L_121045.119304.Global_Ethiopia_ADDIS_4_.设备">#REF!</definedName>
    <definedName name="L_121045.119304.Global_Ethiopia_Bahirdar_NWR_.设备">#REF!</definedName>
    <definedName name="L_121045.119304.Global_Ethiopia_Dire_Dawa_ER_.设备">#REF!</definedName>
    <definedName name="L_121045.119304.Global_Ethiopia_Mekele_NR_.设备">#REF!</definedName>
    <definedName name="L_121045.119304.Global_Ethiopia_Shashemenie_SR_.设备">#REF!</definedName>
    <definedName name="L_121045.142377.Global_Ethiopia_ADDIS_1_.设备">#REF!</definedName>
    <definedName name="L_121045.142377.Global_Ethiopia_ADDIS_2_.设备">#REF!</definedName>
    <definedName name="L_121045.142377.Global_Ethiopia_ADDIS_3_.设备">#REF!</definedName>
    <definedName name="L_121045.142377.Global_Ethiopia_ADDIS_4_.设备">#REF!</definedName>
    <definedName name="L_121045.142377.Global_Ethiopia_Bahirdar_NWR_.设备">#REF!</definedName>
    <definedName name="L_121045.142377.Global_Ethiopia_Dire_Dawa_ER_.设备">#REF!</definedName>
    <definedName name="L_121045.142377.Global_Ethiopia_Mekele_NR_.设备">#REF!</definedName>
    <definedName name="L_121045.142377.Global_Ethiopia_Shashemenie_SR_.设备">#REF!</definedName>
    <definedName name="L_121045.142378.Global_Ethiopia_ADDIS_1_.设备">#REF!</definedName>
    <definedName name="L_121045.142378.Global_Ethiopia_ADDIS_2_.设备">#REF!</definedName>
    <definedName name="L_121045.142378.Global_Ethiopia_ADDIS_3_.设备">#REF!</definedName>
    <definedName name="L_121045.142378.Global_Ethiopia_ADDIS_4_.设备">#REF!</definedName>
    <definedName name="L_121045.142378.Global_Ethiopia_Bahirdar_NWR_.设备">#REF!</definedName>
    <definedName name="L_121045.142378.Global_Ethiopia_Dire_Dawa_ER_.设备">#REF!</definedName>
    <definedName name="L_121045.142378.Global_Ethiopia_Mekele_NR_.设备">#REF!</definedName>
    <definedName name="L_121045.142378.Global_Ethiopia_Shashemenie_SR_.设备">#REF!</definedName>
    <definedName name="L_121045.142379.Global_Ethiopia_ADDIS_1_.设备">#REF!</definedName>
    <definedName name="L_121045.142379.Global_Ethiopia_ADDIS_2_.设备">#REF!</definedName>
    <definedName name="L_121045.142379.Global_Ethiopia_ADDIS_3_.设备">#REF!</definedName>
    <definedName name="L_121045.142379.Global_Ethiopia_ADDIS_4_.设备">#REF!</definedName>
    <definedName name="L_121045.142379.Global_Ethiopia_Bahirdar_NWR_.设备">#REF!</definedName>
    <definedName name="L_121045.142379.Global_Ethiopia_Dire_Dawa_ER_.设备">#REF!</definedName>
    <definedName name="L_121045.142379.Global_Ethiopia_Mekele_NR_.设备">#REF!</definedName>
    <definedName name="L_121045.142379.Global_Ethiopia_Shashemenie_SR_.设备">#REF!</definedName>
    <definedName name="L_121045.193061.Global_Ethiopia_ADDIS_1_.设备">#REF!</definedName>
    <definedName name="L_121045.193061.Global_Ethiopia_ADDIS_2_.设备">#REF!</definedName>
    <definedName name="L_121045.193061.Global_Ethiopia_ADDIS_3_.设备">#REF!</definedName>
    <definedName name="L_121045.193061.Global_Ethiopia_ADDIS_4_.设备">#REF!</definedName>
    <definedName name="L_121045.193061.Global_Ethiopia_Bahirdar_NWR_.设备">#REF!</definedName>
    <definedName name="L_121045.193061.Global_Ethiopia_Dire_Dawa_ER_.设备">#REF!</definedName>
    <definedName name="L_121045.193061.Global_Ethiopia_Mekele_NR_.设备">#REF!</definedName>
    <definedName name="L_121045.193061.Global_Ethiopia_Shashemenie_SR_.设备">#REF!</definedName>
    <definedName name="L_121045.48462.Global_Ethiopia_ADDIS_1_.设备">#REF!</definedName>
    <definedName name="L_121045.48462.Global_Ethiopia_ADDIS_2_.设备">#REF!</definedName>
    <definedName name="L_121045.48462.Global_Ethiopia_ADDIS_3_.设备">#REF!</definedName>
    <definedName name="L_121045.48462.Global_Ethiopia_ADDIS_4_.设备">#REF!</definedName>
    <definedName name="L_121045.48462.Global_Ethiopia_Bahirdar_NWR_.设备">#REF!</definedName>
    <definedName name="L_121045.48462.Global_Ethiopia_Dire_Dawa_ER_.设备">#REF!</definedName>
    <definedName name="L_121045.48462.Global_Ethiopia_Mekele_NR_.设备">#REF!</definedName>
    <definedName name="L_121045.48462.Global_Ethiopia_Shashemenie_SR_.设备">#REF!</definedName>
    <definedName name="L_121045.48464.Global_Ethiopia_ADDIS_1_.设备">#REF!</definedName>
    <definedName name="L_121045.48464.Global_Ethiopia_ADDIS_2_.设备">#REF!</definedName>
    <definedName name="L_121045.48464.Global_Ethiopia_ADDIS_3_.设备">#REF!</definedName>
    <definedName name="L_121045.48464.Global_Ethiopia_ADDIS_4_.设备">#REF!</definedName>
    <definedName name="L_121045.48464.Global_Ethiopia_Bahirdar_NWR_.设备">#REF!</definedName>
    <definedName name="L_121045.48464.Global_Ethiopia_Dire_Dawa_ER_.设备">#REF!</definedName>
    <definedName name="L_121045.48464.Global_Ethiopia_Mekele_NR_.设备">#REF!</definedName>
    <definedName name="L_121045.48464.Global_Ethiopia_Shashemenie_SR_.设备">#REF!</definedName>
    <definedName name="L_121045.48467.Global_Ethiopia_ADDIS_1_.设备">#REF!</definedName>
    <definedName name="L_121045.48467.Global_Ethiopia_ADDIS_2_.设备">#REF!</definedName>
    <definedName name="L_121045.48467.Global_Ethiopia_ADDIS_3_.设备">#REF!</definedName>
    <definedName name="L_121045.48467.Global_Ethiopia_ADDIS_4_.设备">#REF!</definedName>
    <definedName name="L_121045.48467.Global_Ethiopia_Bahirdar_NWR_.设备">#REF!</definedName>
    <definedName name="L_121045.48467.Global_Ethiopia_Dire_Dawa_ER_.设备">#REF!</definedName>
    <definedName name="L_121045.48467.Global_Ethiopia_Mekele_NR_.设备">#REF!</definedName>
    <definedName name="L_121045.48467.Global_Ethiopia_Shashemenie_SR_.设备">#REF!</definedName>
    <definedName name="L_121045.48468.Global_Ethiopia_ADDIS_1_.设备">#REF!</definedName>
    <definedName name="L_121045.48468.Global_Ethiopia_ADDIS_2_.设备">#REF!</definedName>
    <definedName name="L_121045.48468.Global_Ethiopia_ADDIS_3_.设备">#REF!</definedName>
    <definedName name="L_121045.48468.Global_Ethiopia_ADDIS_4_.设备">#REF!</definedName>
    <definedName name="L_121045.48468.Global_Ethiopia_Bahirdar_NWR_.设备">#REF!</definedName>
    <definedName name="L_121045.48468.Global_Ethiopia_Dire_Dawa_ER_.设备">#REF!</definedName>
    <definedName name="L_121045.48468.Global_Ethiopia_Mekele_NR_.设备">#REF!</definedName>
    <definedName name="L_121045.48468.Global_Ethiopia_Shashemenie_SR_.设备">#REF!</definedName>
    <definedName name="L_121045.48471.Global_Ethiopia_ADDIS_1_.设备">#REF!</definedName>
    <definedName name="L_121045.48471.Global_Ethiopia_ADDIS_2_.设备">#REF!</definedName>
    <definedName name="L_121045.48471.Global_Ethiopia_ADDIS_3_.设备">#REF!</definedName>
    <definedName name="L_121045.48471.Global_Ethiopia_ADDIS_4_.设备">#REF!</definedName>
    <definedName name="L_121045.48471.Global_Ethiopia_Bahirdar_NWR_.设备">#REF!</definedName>
    <definedName name="L_121045.48471.Global_Ethiopia_Dire_Dawa_ER_.设备">#REF!</definedName>
    <definedName name="L_121045.48471.Global_Ethiopia_Mekele_NR_.设备">#REF!</definedName>
    <definedName name="L_121045.48471.Global_Ethiopia_Shashemenie_SR_.设备">#REF!</definedName>
    <definedName name="L_121045.48472.Global_Ethiopia_ADDIS_1_.设备">#REF!</definedName>
    <definedName name="L_121045.48472.Global_Ethiopia_ADDIS_2_.设备">#REF!</definedName>
    <definedName name="L_121045.48472.Global_Ethiopia_ADDIS_3_.设备">#REF!</definedName>
    <definedName name="L_121045.48472.Global_Ethiopia_ADDIS_4_.设备">#REF!</definedName>
    <definedName name="L_121045.48472.Global_Ethiopia_Bahirdar_NWR_.设备">#REF!</definedName>
    <definedName name="L_121045.48472.Global_Ethiopia_Dire_Dawa_ER_.设备">#REF!</definedName>
    <definedName name="L_121045.48472.Global_Ethiopia_Mekele_NR_.设备">#REF!</definedName>
    <definedName name="L_121045.48472.Global_Ethiopia_Shashemenie_SR_.设备">#REF!</definedName>
    <definedName name="L_121045.48473.Global_Ethiopia_ADDIS_1_.设备">#REF!</definedName>
    <definedName name="L_121045.48473.Global_Ethiopia_ADDIS_2_.设备">#REF!</definedName>
    <definedName name="L_121045.48473.Global_Ethiopia_ADDIS_3_.设备">#REF!</definedName>
    <definedName name="L_121045.48473.Global_Ethiopia_ADDIS_4_.设备">#REF!</definedName>
    <definedName name="L_121045.48473.Global_Ethiopia_Bahirdar_NWR_.设备">#REF!</definedName>
    <definedName name="L_121045.48473.Global_Ethiopia_Dire_Dawa_ER_.设备">#REF!</definedName>
    <definedName name="L_121045.48473.Global_Ethiopia_Mekele_NR_.设备">#REF!</definedName>
    <definedName name="L_121045.48473.Global_Ethiopia_Shashemenie_SR_.设备">#REF!</definedName>
    <definedName name="L_121045.87720.Global_Ethiopia_ADDIS_1_.设备">#REF!</definedName>
    <definedName name="L_121045.87720.Global_Ethiopia_ADDIS_2_.设备">#REF!</definedName>
    <definedName name="L_121045.87720.Global_Ethiopia_ADDIS_3_.设备">#REF!</definedName>
    <definedName name="L_121045.87720.Global_Ethiopia_ADDIS_4_.设备">#REF!</definedName>
    <definedName name="L_121045.87720.Global_Ethiopia_Bahirdar_NWR_.设备">#REF!</definedName>
    <definedName name="L_121045.87720.Global_Ethiopia_Dire_Dawa_ER_.设备">#REF!</definedName>
    <definedName name="L_121045.87720.Global_Ethiopia_Mekele_NR_.设备">#REF!</definedName>
    <definedName name="L_121045.87720.Global_Ethiopia_Shashemenie_SR_.设备">#REF!</definedName>
    <definedName name="L_121046.101461.Global_Ethiopia_ADDIS_1_.设备">#REF!</definedName>
    <definedName name="L_121046.101461.Global_Ethiopia_ADDIS_2_.设备">#REF!</definedName>
    <definedName name="L_121046.101461.Global_Ethiopia_ADDIS_3_.设备">#REF!</definedName>
    <definedName name="L_121046.101461.Global_Ethiopia_ADDIS_4_.设备">#REF!</definedName>
    <definedName name="L_121046.101461.Global_Ethiopia_Bahirdar_NWR_.设备">#REF!</definedName>
    <definedName name="L_121046.101461.Global_Ethiopia_Dire_Dawa_ER_.设备">#REF!</definedName>
    <definedName name="L_121046.101461.Global_Ethiopia_Mekele_NR_.设备">#REF!</definedName>
    <definedName name="L_121046.101461.Global_Ethiopia_Shashemenie_SR_.设备">#REF!</definedName>
    <definedName name="L_121046.110981.Global_Ethiopia_ADDIS_1_.设备">#REF!</definedName>
    <definedName name="L_121046.110981.Global_Ethiopia_ADDIS_2_.设备">#REF!</definedName>
    <definedName name="L_121046.110981.Global_Ethiopia_ADDIS_3_.设备">#REF!</definedName>
    <definedName name="L_121046.110981.Global_Ethiopia_ADDIS_4_.设备">#REF!</definedName>
    <definedName name="L_121046.110981.Global_Ethiopia_Bahirdar_NWR_.设备">#REF!</definedName>
    <definedName name="L_121046.110981.Global_Ethiopia_Dire_Dawa_ER_.设备">#REF!</definedName>
    <definedName name="L_121046.110981.Global_Ethiopia_Mekele_NR_.设备">#REF!</definedName>
    <definedName name="L_121046.110981.Global_Ethiopia_Shashemenie_SR_.设备">#REF!</definedName>
    <definedName name="L_121046.110982.Global_Ethiopia_ADDIS_1_.设备">#REF!</definedName>
    <definedName name="L_121046.110982.Global_Ethiopia_ADDIS_2_.设备">#REF!</definedName>
    <definedName name="L_121046.110982.Global_Ethiopia_Bahirdar_NWR_.设备">#REF!</definedName>
    <definedName name="L_121046.110982.Global_Ethiopia_Dire_Dawa_ER_.设备">#REF!</definedName>
    <definedName name="L_121046.110982.Global_Ethiopia_Mekele_NR_.设备">#REF!</definedName>
    <definedName name="L_121046.110982.Global_Ethiopia_Shashemenie_SR_.设备">#REF!</definedName>
    <definedName name="L_121046.110984.Global_Ethiopia_ADDIS_1_.设备">#REF!</definedName>
    <definedName name="L_121046.110984.Global_Ethiopia_ADDIS_2_.设备">#REF!</definedName>
    <definedName name="L_121046.110984.Global_Ethiopia_Bahirdar_NWR_.设备">#REF!</definedName>
    <definedName name="L_121046.110984.Global_Ethiopia_Dire_Dawa_ER_.设备">#REF!</definedName>
    <definedName name="L_121046.110984.Global_Ethiopia_Mekele_NR_.设备">#REF!</definedName>
    <definedName name="L_121046.110984.Global_Ethiopia_Shashemenie_SR_.设备">#REF!</definedName>
    <definedName name="L_121046.110985.Global_Ethiopia_ADDIS_1_.设备">#REF!</definedName>
    <definedName name="L_121046.110985.Global_Ethiopia_ADDIS_2_.设备">#REF!</definedName>
    <definedName name="L_121046.110985.Global_Ethiopia_Bahirdar_NWR_.设备">#REF!</definedName>
    <definedName name="L_121046.110985.Global_Ethiopia_Dire_Dawa_ER_.设备">#REF!</definedName>
    <definedName name="L_121046.110985.Global_Ethiopia_Shashemenie_SR_.设备">#REF!</definedName>
    <definedName name="L_121046.111220.Global_Ethiopia_ADDIS_1_.设备">#REF!</definedName>
    <definedName name="L_121046.111220.Global_Ethiopia_ADDIS_2_.设备">#REF!</definedName>
    <definedName name="L_121046.111220.Global_Ethiopia_ADDIS_3_.设备">#REF!</definedName>
    <definedName name="L_121046.111220.Global_Ethiopia_ADDIS_4_.设备">#REF!</definedName>
    <definedName name="L_121046.111220.Global_Ethiopia_Bahirdar_NWR_.设备">#REF!</definedName>
    <definedName name="L_121046.111220.Global_Ethiopia_Dire_Dawa_ER_.设备">#REF!</definedName>
    <definedName name="L_121046.111220.Global_Ethiopia_Mekele_NR_.设备">#REF!</definedName>
    <definedName name="L_121046.111220.Global_Ethiopia_Shashemenie_SR_.设备">#REF!</definedName>
    <definedName name="L_121046.111221.Global_Ethiopia_ADDIS_1_.设备">#REF!</definedName>
    <definedName name="L_121046.111221.Global_Ethiopia_ADDIS_2_.设备">#REF!</definedName>
    <definedName name="L_121046.127303.Global_Ethiopia_ADDIS_1_.设备">#REF!</definedName>
    <definedName name="L_121046.127303.Global_Ethiopia_ADDIS_2_.设备">#REF!</definedName>
    <definedName name="L_121046.127303.Global_Ethiopia_ADDIS_3_.设备">#REF!</definedName>
    <definedName name="L_121046.127303.Global_Ethiopia_ADDIS_4_.设备">#REF!</definedName>
    <definedName name="L_121046.127303.Global_Ethiopia_Bahirdar_NWR_.设备">#REF!</definedName>
    <definedName name="L_121046.127303.Global_Ethiopia_Dire_Dawa_ER_.设备">#REF!</definedName>
    <definedName name="L_121046.127303.Global_Ethiopia_Mekele_NR_.设备">#REF!</definedName>
    <definedName name="L_121046.127303.Global_Ethiopia_Shashemenie_SR_.设备">#REF!</definedName>
    <definedName name="L_121046.133245.Global_Ethiopia_ADDIS_1_.设备">#REF!</definedName>
    <definedName name="L_121046.133245.Global_Ethiopia_ADDIS_2_.设备">#REF!</definedName>
    <definedName name="L_121046.133245.Global_Ethiopia_ADDIS_3_.设备">#REF!</definedName>
    <definedName name="L_121046.133245.Global_Ethiopia_ADDIS_4_.设备">#REF!</definedName>
    <definedName name="L_121046.133245.Global_Ethiopia_Bahirdar_NWR_.设备">#REF!</definedName>
    <definedName name="L_121046.133245.Global_Ethiopia_Dire_Dawa_ER_.设备">#REF!</definedName>
    <definedName name="L_121046.133245.Global_Ethiopia_Mekele_NR_.设备">#REF!</definedName>
    <definedName name="L_121046.133245.Global_Ethiopia_Shashemenie_SR_.设备">#REF!</definedName>
    <definedName name="L_121046.48476.Global_Ethiopia_ADDIS_1_.设备">#REF!</definedName>
    <definedName name="L_121046.48476.Global_Ethiopia_ADDIS_2_.设备">#REF!</definedName>
    <definedName name="L_121046.48476.Global_Ethiopia_Bahirdar_NWR_.设备">#REF!</definedName>
    <definedName name="L_121046.48476.Global_Ethiopia_Dire_Dawa_ER_.设备">#REF!</definedName>
    <definedName name="L_121046.48476.Global_Ethiopia_Mekele_NR_.设备">#REF!</definedName>
    <definedName name="L_121046.48476.Global_Ethiopia_Shashemenie_SR_.设备">#REF!</definedName>
    <definedName name="L_121046.48477.Global_Ethiopia_ADDIS_1_.设备">#REF!</definedName>
    <definedName name="L_121046.48477.Global_Ethiopia_ADDIS_2_.设备">#REF!</definedName>
    <definedName name="L_121046.48477.Global_Ethiopia_ADDIS_3_.设备">#REF!</definedName>
    <definedName name="L_121046.48477.Global_Ethiopia_ADDIS_4_.设备">#REF!</definedName>
    <definedName name="L_121046.48477.Global_Ethiopia_Bahirdar_NWR_.设备">#REF!</definedName>
    <definedName name="L_121046.48477.Global_Ethiopia_Dire_Dawa_ER_.设备">#REF!</definedName>
    <definedName name="L_121046.48477.Global_Ethiopia_Mekele_NR_.设备">#REF!</definedName>
    <definedName name="L_121046.48477.Global_Ethiopia_Shashemenie_SR_.设备">#REF!</definedName>
    <definedName name="L_121046.48479.Global_Ethiopia_ADDIS_1_.设备">#REF!</definedName>
    <definedName name="L_121046.48479.Global_Ethiopia_ADDIS_2_.设备">#REF!</definedName>
    <definedName name="L_121046.48479.Global_Ethiopia_ADDIS_3_.设备">#REF!</definedName>
    <definedName name="L_121046.48479.Global_Ethiopia_ADDIS_4_.设备">#REF!</definedName>
    <definedName name="L_121046.48479.Global_Ethiopia_Bahirdar_NWR_.设备">#REF!</definedName>
    <definedName name="L_121046.48479.Global_Ethiopia_Dire_Dawa_ER_.设备">#REF!</definedName>
    <definedName name="L_121046.48479.Global_Ethiopia_Mekele_NR_.设备">#REF!</definedName>
    <definedName name="L_121046.48479.Global_Ethiopia_Shashemenie_SR_.设备">#REF!</definedName>
    <definedName name="L_121046.48480.Global_Ethiopia_ADDIS_1_.设备">#REF!</definedName>
    <definedName name="L_121046.48480.Global_Ethiopia_ADDIS_2_.设备">#REF!</definedName>
    <definedName name="L_121046.48480.Global_Ethiopia_ADDIS_3_.设备">#REF!</definedName>
    <definedName name="L_121046.48480.Global_Ethiopia_ADDIS_4_.设备">#REF!</definedName>
    <definedName name="L_121046.48480.Global_Ethiopia_Bahirdar_NWR_.设备">#REF!</definedName>
    <definedName name="L_121046.48480.Global_Ethiopia_Dire_Dawa_ER_.设备">#REF!</definedName>
    <definedName name="L_121046.48480.Global_Ethiopia_Mekele_NR_.设备">#REF!</definedName>
    <definedName name="L_121046.48480.Global_Ethiopia_Shashemenie_SR_.设备">#REF!</definedName>
    <definedName name="L_121046.48481.Global_Ethiopia_ADDIS_1_.设备">#REF!</definedName>
    <definedName name="L_121046.48481.Global_Ethiopia_ADDIS_2_.设备">#REF!</definedName>
    <definedName name="L_121046.48481.Global_Ethiopia_ADDIS_3_.设备">#REF!</definedName>
    <definedName name="L_121046.48481.Global_Ethiopia_ADDIS_4_.设备">#REF!</definedName>
    <definedName name="L_121046.48481.Global_Ethiopia_Bahirdar_NWR_.设备">#REF!</definedName>
    <definedName name="L_121046.48481.Global_Ethiopia_Dire_Dawa_ER_.设备">#REF!</definedName>
    <definedName name="L_121046.48481.Global_Ethiopia_Mekele_NR_.设备">#REF!</definedName>
    <definedName name="L_121046.48481.Global_Ethiopia_Shashemenie_SR_.设备">#REF!</definedName>
    <definedName name="L_121046.48482.Global_Ethiopia_ADDIS_1_.设备">#REF!</definedName>
    <definedName name="L_121046.48482.Global_Ethiopia_ADDIS_2_.设备">#REF!</definedName>
    <definedName name="L_121046.48482.Global_Ethiopia_ADDIS_3_.设备">#REF!</definedName>
    <definedName name="L_121046.48482.Global_Ethiopia_ADDIS_4_.设备">#REF!</definedName>
    <definedName name="L_121046.48482.Global_Ethiopia_Bahirdar_NWR_.设备">#REF!</definedName>
    <definedName name="L_121046.48482.Global_Ethiopia_Dire_Dawa_ER_.设备">#REF!</definedName>
    <definedName name="L_121046.48482.Global_Ethiopia_Mekele_NR_.设备">#REF!</definedName>
    <definedName name="L_121046.48482.Global_Ethiopia_Shashemenie_SR_.设备">#REF!</definedName>
    <definedName name="L_121046.48483.Global_Ethiopia_ADDIS_1_.设备">#REF!</definedName>
    <definedName name="L_121046.48483.Global_Ethiopia_ADDIS_2_.设备">#REF!</definedName>
    <definedName name="L_121046.48483.Global_Ethiopia_ADDIS_3_.设备">#REF!</definedName>
    <definedName name="L_121046.48483.Global_Ethiopia_ADDIS_4_.设备">#REF!</definedName>
    <definedName name="L_121046.48483.Global_Ethiopia_Bahirdar_NWR_.设备">#REF!</definedName>
    <definedName name="L_121046.48483.Global_Ethiopia_Dire_Dawa_ER_.设备">#REF!</definedName>
    <definedName name="L_121046.48483.Global_Ethiopia_Mekele_NR_.设备">#REF!</definedName>
    <definedName name="L_121046.48483.Global_Ethiopia_Shashemenie_SR_.设备">#REF!</definedName>
    <definedName name="L_121046.48485.Global_Ethiopia_ADDIS_1_.设备">#REF!</definedName>
    <definedName name="L_121046.48485.Global_Ethiopia_ADDIS_2_.设备">#REF!</definedName>
    <definedName name="L_121046.48485.Global_Ethiopia_ADDIS_3_.设备">#REF!</definedName>
    <definedName name="L_121046.48485.Global_Ethiopia_ADDIS_4_.设备">#REF!</definedName>
    <definedName name="L_121046.48485.Global_Ethiopia_Bahirdar_NWR_.设备">#REF!</definedName>
    <definedName name="L_121046.48485.Global_Ethiopia_Dire_Dawa_ER_.设备">#REF!</definedName>
    <definedName name="L_121046.48485.Global_Ethiopia_Mekele_NR_.设备">#REF!</definedName>
    <definedName name="L_121046.48485.Global_Ethiopia_Shashemenie_SR_.设备">#REF!</definedName>
    <definedName name="L_121046.48486.Global_Ethiopia_ADDIS_1_.设备">#REF!</definedName>
    <definedName name="L_121046.48486.Global_Ethiopia_ADDIS_2_.设备">#REF!</definedName>
    <definedName name="L_121046.48486.Global_Ethiopia_ADDIS_3_.设备">#REF!</definedName>
    <definedName name="L_121046.48486.Global_Ethiopia_ADDIS_4_.设备">#REF!</definedName>
    <definedName name="L_121046.48486.Global_Ethiopia_Bahirdar_NWR_.设备">#REF!</definedName>
    <definedName name="L_121046.48486.Global_Ethiopia_Dire_Dawa_ER_.设备">#REF!</definedName>
    <definedName name="L_121046.48486.Global_Ethiopia_Mekele_NR_.设备">#REF!</definedName>
    <definedName name="L_121046.48486.Global_Ethiopia_Shashemenie_SR_.设备">#REF!</definedName>
    <definedName name="L_121046.48488.Global_Ethiopia_ADDIS_1_.设备">#REF!</definedName>
    <definedName name="L_121046.48488.Global_Ethiopia_ADDIS_2_.设备">#REF!</definedName>
    <definedName name="L_121046.48488.Global_Ethiopia_ADDIS_3_.设备">#REF!</definedName>
    <definedName name="L_121046.48488.Global_Ethiopia_ADDIS_4_.设备">#REF!</definedName>
    <definedName name="L_121046.48488.Global_Ethiopia_Bahirdar_NWR_.设备">#REF!</definedName>
    <definedName name="L_121046.48488.Global_Ethiopia_Dire_Dawa_ER_.设备">#REF!</definedName>
    <definedName name="L_121046.48488.Global_Ethiopia_Mekele_NR_.设备">#REF!</definedName>
    <definedName name="L_121046.48488.Global_Ethiopia_Shashemenie_SR_.设备">#REF!</definedName>
    <definedName name="L_121046.48495.Global_Ethiopia_ADDIS_1_.设备">#REF!</definedName>
    <definedName name="L_121046.48495.Global_Ethiopia_ADDIS_2_.设备">#REF!</definedName>
    <definedName name="L_121046.48495.Global_Ethiopia_Bahirdar_NWR_.设备">#REF!</definedName>
    <definedName name="L_121046.48495.Global_Ethiopia_Dire_Dawa_ER_.设备">#REF!</definedName>
    <definedName name="L_121046.48495.Global_Ethiopia_Mekele_NR_.设备">#REF!</definedName>
    <definedName name="L_121046.48495.Global_Ethiopia_Shashemenie_SR_.设备">#REF!</definedName>
    <definedName name="L_121046.81831.Global_Ethiopia_ADDIS_1_.设备">#REF!</definedName>
    <definedName name="L_121046.81831.Global_Ethiopia_ADDIS_2_.设备">#REF!</definedName>
    <definedName name="L_121046.81831.Global_Ethiopia_ADDIS_3_.设备">#REF!</definedName>
    <definedName name="L_121046.81831.Global_Ethiopia_ADDIS_4_.设备">#REF!</definedName>
    <definedName name="L_121046.81831.Global_Ethiopia_Bahirdar_NWR_.设备">#REF!</definedName>
    <definedName name="L_121046.81831.Global_Ethiopia_Dire_Dawa_ER_.设备">#REF!</definedName>
    <definedName name="L_121046.81831.Global_Ethiopia_Mekele_NR_.设备">#REF!</definedName>
    <definedName name="L_121046.81831.Global_Ethiopia_Shashemenie_SR_.设备">#REF!</definedName>
    <definedName name="L_121100.48464.Global_Ethiopia_ADDIS_1_.设备">#REF!</definedName>
    <definedName name="L_121100.48464.Global_Ethiopia_ADDIS_2_.设备">#REF!</definedName>
    <definedName name="L_121100.48464.Global_Ethiopia_ADDIS_3_.设备">#REF!</definedName>
    <definedName name="L_121100.48464.Global_Ethiopia_ADDIS_4_.设备">#REF!</definedName>
    <definedName name="L_121100.48464.Global_Ethiopia_Bahirdar_NWR_.设备">#REF!</definedName>
    <definedName name="L_121100.48464.Global_Ethiopia_Dire_Dawa_ER_.设备">#REF!</definedName>
    <definedName name="L_121100.48464.Global_Ethiopia_Mekele_NR_.设备">#REF!</definedName>
    <definedName name="L_121100.48464.Global_Ethiopia_Shashemenie_SR_.设备">#REF!</definedName>
    <definedName name="L_121100.48467.Global_Ethiopia_ADDIS_1_.设备">#REF!</definedName>
    <definedName name="L_121100.48467.Global_Ethiopia_ADDIS_2_.设备">#REF!</definedName>
    <definedName name="L_121100.48467.Global_Ethiopia_ADDIS_3_.设备">#REF!</definedName>
    <definedName name="L_121100.48467.Global_Ethiopia_ADDIS_4_.设备">#REF!</definedName>
    <definedName name="L_121100.48467.Global_Ethiopia_Bahirdar_NWR_.设备">#REF!</definedName>
    <definedName name="L_121100.48467.Global_Ethiopia_Dire_Dawa_ER_.设备">#REF!</definedName>
    <definedName name="L_121100.48467.Global_Ethiopia_Mekele_NR_.设备">#REF!</definedName>
    <definedName name="L_121100.48467.Global_Ethiopia_Shashemenie_SR_.设备">#REF!</definedName>
    <definedName name="L_121100.48468.Global_Ethiopia_ADDIS_1_.设备">#REF!</definedName>
    <definedName name="L_121100.48468.Global_Ethiopia_ADDIS_2_.设备">#REF!</definedName>
    <definedName name="L_121100.48468.Global_Ethiopia_ADDIS_3_.设备">#REF!</definedName>
    <definedName name="L_121100.48468.Global_Ethiopia_ADDIS_4_.设备">#REF!</definedName>
    <definedName name="L_121100.48468.Global_Ethiopia_Bahirdar_NWR_.设备">#REF!</definedName>
    <definedName name="L_121100.48468.Global_Ethiopia_Dire_Dawa_ER_.设备">#REF!</definedName>
    <definedName name="L_121100.48468.Global_Ethiopia_Mekele_NR_.设备">#REF!</definedName>
    <definedName name="L_121100.48468.Global_Ethiopia_Shashemenie_SR_.设备">#REF!</definedName>
    <definedName name="L_121100.87720.Global_Ethiopia_ADDIS_1_.设备">#REF!</definedName>
    <definedName name="L_121100.87720.Global_Ethiopia_ADDIS_2_.设备">#REF!</definedName>
    <definedName name="L_121100.87720.Global_Ethiopia_ADDIS_3_.设备">#REF!</definedName>
    <definedName name="L_121100.87720.Global_Ethiopia_ADDIS_4_.设备">#REF!</definedName>
    <definedName name="L_121100.87720.Global_Ethiopia_Bahirdar_NWR_.设备">#REF!</definedName>
    <definedName name="L_121100.87720.Global_Ethiopia_Dire_Dawa_ER_.设备">#REF!</definedName>
    <definedName name="L_121100.87720.Global_Ethiopia_Mekele_NR_.设备">#REF!</definedName>
    <definedName name="L_121100.87720.Global_Ethiopia_Shashemenie_SR_.设备">#REF!</definedName>
    <definedName name="L_121101.163405.Global_Ethiopia_ADDIS_1_.设备">#REF!</definedName>
    <definedName name="L_121101.163405.Global_Ethiopia_ADDIS_2_.设备">#REF!</definedName>
    <definedName name="L_121101.163405.Global_Ethiopia_ADDIS_3_.设备">#REF!</definedName>
    <definedName name="L_121101.163405.Global_Ethiopia_ADDIS_4_.设备">#REF!</definedName>
    <definedName name="L_121101.163405.Global_Ethiopia_Bahirdar_NWR_.设备">#REF!</definedName>
    <definedName name="L_121101.163405.Global_Ethiopia_Dire_Dawa_ER_.设备">#REF!</definedName>
    <definedName name="L_121101.163405.Global_Ethiopia_Mekele_NR_.设备">#REF!</definedName>
    <definedName name="L_121101.163405.Global_Ethiopia_Shashemenie_SR_.设备">#REF!</definedName>
    <definedName name="L_121101.163820.Global_Ethiopia_ADDIS_1_.设备">#REF!</definedName>
    <definedName name="L_121101.163820.Global_Ethiopia_ADDIS_2_.设备">#REF!</definedName>
    <definedName name="L_121101.163820.Global_Ethiopia_ADDIS_3_.设备">#REF!</definedName>
    <definedName name="L_121101.163820.Global_Ethiopia_ADDIS_4_.设备">#REF!</definedName>
    <definedName name="L_121101.163820.Global_Ethiopia_Bahirdar_NWR_.设备">#REF!</definedName>
    <definedName name="L_121101.163820.Global_Ethiopia_Dire_Dawa_ER_.设备">#REF!</definedName>
    <definedName name="L_121101.163820.Global_Ethiopia_Mekele_NR_.设备">#REF!</definedName>
    <definedName name="L_121101.163820.Global_Ethiopia_Shashemenie_SR_.设备">#REF!</definedName>
    <definedName name="L_121101.165542.Global_Ethiopia_ADDIS_1_.设备">#REF!</definedName>
    <definedName name="L_121101.165542.Global_Ethiopia_ADDIS_2_.设备">#REF!</definedName>
    <definedName name="L_121101.165542.Global_Ethiopia_ADDIS_3_.设备">#REF!</definedName>
    <definedName name="L_121101.165542.Global_Ethiopia_ADDIS_4_.设备">#REF!</definedName>
    <definedName name="L_121101.165542.Global_Ethiopia_Bahirdar_NWR_.设备">#REF!</definedName>
    <definedName name="L_121101.165542.Global_Ethiopia_Dire_Dawa_ER_.设备">#REF!</definedName>
    <definedName name="L_121101.165542.Global_Ethiopia_Mekele_NR_.设备">#REF!</definedName>
    <definedName name="L_121101.165542.Global_Ethiopia_Shashemenie_SR_.设备">#REF!</definedName>
    <definedName name="L_121101.167766.Global_Ethiopia_ADDIS_1_.设备">#REF!</definedName>
    <definedName name="L_121101.167766.Global_Ethiopia_ADDIS_2_.设备">#REF!</definedName>
    <definedName name="L_121101.167766.Global_Ethiopia_ADDIS_3_.设备">#REF!</definedName>
    <definedName name="L_121101.167766.Global_Ethiopia_ADDIS_4_.设备">#REF!</definedName>
    <definedName name="L_121101.167766.Global_Ethiopia_Bahirdar_NWR_.设备">#REF!</definedName>
    <definedName name="L_121101.167766.Global_Ethiopia_Dire_Dawa_ER_.设备">#REF!</definedName>
    <definedName name="L_121101.167766.Global_Ethiopia_Mekele_NR_.设备">#REF!</definedName>
    <definedName name="L_121101.167766.Global_Ethiopia_Shashemenie_SR_.设备">#REF!</definedName>
    <definedName name="L_121101.8189.Global_Ethiopia_ADDIS_1_.设备">#REF!</definedName>
    <definedName name="L_121101.8189.Global_Ethiopia_ADDIS_2_.设备">#REF!</definedName>
    <definedName name="L_121101.8189.Global_Ethiopia_ADDIS_3_.设备">#REF!</definedName>
    <definedName name="L_121101.8189.Global_Ethiopia_ADDIS_4_.设备">#REF!</definedName>
    <definedName name="L_121101.8189.Global_Ethiopia_Bahirdar_NWR_.设备">#REF!</definedName>
    <definedName name="L_121101.8189.Global_Ethiopia_Dire_Dawa_ER_.设备">#REF!</definedName>
    <definedName name="L_121101.8189.Global_Ethiopia_Mekele_NR_.设备">#REF!</definedName>
    <definedName name="L_121101.8189.Global_Ethiopia_Shashemenie_SR_.设备">#REF!</definedName>
    <definedName name="L_121102.164599.Global_Ethiopia_ADDIS_1_.设备">#REF!</definedName>
    <definedName name="L_121102.164599.Global_Ethiopia_ADDIS_2_.设备">#REF!</definedName>
    <definedName name="L_121102.164599.Global_Ethiopia_ADDIS_3_.设备">#REF!</definedName>
    <definedName name="L_121102.164599.Global_Ethiopia_ADDIS_4_.设备">#REF!</definedName>
    <definedName name="L_121102.164599.Global_Ethiopia_Bahirdar_NWR_.设备">#REF!</definedName>
    <definedName name="L_121102.164599.Global_Ethiopia_Dire_Dawa_ER_.设备">#REF!</definedName>
    <definedName name="L_121102.164599.Global_Ethiopia_Mekele_NR_.设备">#REF!</definedName>
    <definedName name="L_121102.164599.Global_Ethiopia_Shashemenie_SR_.设备">#REF!</definedName>
    <definedName name="L_121102.164617.Global_Ethiopia_ADDIS_1_.设备">#REF!</definedName>
    <definedName name="L_121102.164617.Global_Ethiopia_ADDIS_2_.设备">#REF!</definedName>
    <definedName name="L_121102.164617.Global_Ethiopia_ADDIS_3_.设备">#REF!</definedName>
    <definedName name="L_121102.164617.Global_Ethiopia_ADDIS_4_.设备">#REF!</definedName>
    <definedName name="L_121102.164617.Global_Ethiopia_Bahirdar_NWR_.设备">#REF!</definedName>
    <definedName name="L_121102.164617.Global_Ethiopia_Dire_Dawa_ER_.设备">#REF!</definedName>
    <definedName name="L_121102.164617.Global_Ethiopia_Mekele_NR_.设备">#REF!</definedName>
    <definedName name="L_121102.164617.Global_Ethiopia_Shashemenie_SR_.设备">#REF!</definedName>
    <definedName name="L_121103.162075.Global_Ethiopia_ADDIS_1_.设备">#REF!</definedName>
    <definedName name="L_121103.162075.Global_Ethiopia_ADDIS_2_.设备">#REF!</definedName>
    <definedName name="L_121103.162075.Global_Ethiopia_ADDIS_3_.设备">#REF!</definedName>
    <definedName name="L_121103.162075.Global_Ethiopia_ADDIS_4_.设备">#REF!</definedName>
    <definedName name="L_121103.162075.Global_Ethiopia_Bahirdar_NWR_.设备">#REF!</definedName>
    <definedName name="L_121103.162075.Global_Ethiopia_Dire_Dawa_ER_.设备">#REF!</definedName>
    <definedName name="L_121103.162075.Global_Ethiopia_Mekele_NR_.设备">#REF!</definedName>
    <definedName name="L_121103.162075.Global_Ethiopia_Shashemenie_SR_.设备">#REF!</definedName>
    <definedName name="L_121103.167311.Global_Ethiopia_ADDIS_1_.设备">#REF!</definedName>
    <definedName name="L_121103.167311.Global_Ethiopia_ADDIS_2_.设备">#REF!</definedName>
    <definedName name="L_121103.167311.Global_Ethiopia_ADDIS_3_.设备">#REF!</definedName>
    <definedName name="L_121103.167311.Global_Ethiopia_ADDIS_4_.设备">#REF!</definedName>
    <definedName name="L_121103.167311.Global_Ethiopia_Bahirdar_NWR_.设备">#REF!</definedName>
    <definedName name="L_121103.167311.Global_Ethiopia_Dire_Dawa_ER_.设备">#REF!</definedName>
    <definedName name="L_121103.167311.Global_Ethiopia_Mekele_NR_.设备">#REF!</definedName>
    <definedName name="L_121103.167311.Global_Ethiopia_Shashemenie_SR_.设备">#REF!</definedName>
    <definedName name="L_121103.167315.Global_Ethiopia_ADDIS_1_.设备">#REF!</definedName>
    <definedName name="L_121103.167315.Global_Ethiopia_ADDIS_2_.设备">#REF!</definedName>
    <definedName name="L_121103.167315.Global_Ethiopia_ADDIS_3_.设备">#REF!</definedName>
    <definedName name="L_121103.167315.Global_Ethiopia_ADDIS_4_.设备">#REF!</definedName>
    <definedName name="L_121103.167315.Global_Ethiopia_Bahirdar_NWR_.设备">#REF!</definedName>
    <definedName name="L_121103.167315.Global_Ethiopia_Dire_Dawa_ER_.设备">#REF!</definedName>
    <definedName name="L_121103.167315.Global_Ethiopia_Mekele_NR_.设备">#REF!</definedName>
    <definedName name="L_121103.167315.Global_Ethiopia_Shashemenie_SR_.设备">#REF!</definedName>
    <definedName name="L_121103.167466.Global_Ethiopia_ADDIS_1_.设备">#REF!</definedName>
    <definedName name="L_121103.167466.Global_Ethiopia_ADDIS_2_.设备">#REF!</definedName>
    <definedName name="L_121103.167466.Global_Ethiopia_ADDIS_3_.设备">#REF!</definedName>
    <definedName name="L_121103.167466.Global_Ethiopia_ADDIS_4_.设备">#REF!</definedName>
    <definedName name="L_121103.167466.Global_Ethiopia_Bahirdar_NWR_.设备">#REF!</definedName>
    <definedName name="L_121103.167466.Global_Ethiopia_Dire_Dawa_ER_.设备">#REF!</definedName>
    <definedName name="L_121103.167466.Global_Ethiopia_Mekele_NR_.设备">#REF!</definedName>
    <definedName name="L_121103.167466.Global_Ethiopia_Shashemenie_SR_.设备">#REF!</definedName>
    <definedName name="L_121103.167469.Global_Ethiopia_ADDIS_1_.设备">#REF!</definedName>
    <definedName name="L_121103.167469.Global_Ethiopia_ADDIS_2_.设备">#REF!</definedName>
    <definedName name="L_121103.167469.Global_Ethiopia_ADDIS_3_.设备">#REF!</definedName>
    <definedName name="L_121103.167469.Global_Ethiopia_ADDIS_4_.设备">#REF!</definedName>
    <definedName name="L_121103.167469.Global_Ethiopia_Bahirdar_NWR_.设备">#REF!</definedName>
    <definedName name="L_121103.167469.Global_Ethiopia_Dire_Dawa_ER_.设备">#REF!</definedName>
    <definedName name="L_121103.167469.Global_Ethiopia_Mekele_NR_.设备">#REF!</definedName>
    <definedName name="L_121103.167469.Global_Ethiopia_Shashemenie_SR_.设备">#REF!</definedName>
    <definedName name="L_121103.176353.Global_Ethiopia_ADDIS_1_.设备">#REF!</definedName>
    <definedName name="L_121103.176353.Global_Ethiopia_ADDIS_2_.设备">#REF!</definedName>
    <definedName name="L_121103.176353.Global_Ethiopia_ADDIS_3_.设备">#REF!</definedName>
    <definedName name="L_121103.176353.Global_Ethiopia_ADDIS_4_.设备">#REF!</definedName>
    <definedName name="L_121103.176353.Global_Ethiopia_Bahirdar_NWR_.设备">#REF!</definedName>
    <definedName name="L_121103.176353.Global_Ethiopia_Dire_Dawa_ER_.设备">#REF!</definedName>
    <definedName name="L_121103.176353.Global_Ethiopia_Mekele_NR_.设备">#REF!</definedName>
    <definedName name="L_121103.176353.Global_Ethiopia_Shashemenie_SR_.设备">#REF!</definedName>
    <definedName name="L_121103.176354.Global_Ethiopia_ADDIS_1_.设备">#REF!</definedName>
    <definedName name="L_121103.176354.Global_Ethiopia_ADDIS_2_.设备">#REF!</definedName>
    <definedName name="L_121103.176354.Global_Ethiopia_ADDIS_3_.设备">#REF!</definedName>
    <definedName name="L_121103.176354.Global_Ethiopia_ADDIS_4_.设备">#REF!</definedName>
    <definedName name="L_121103.176354.Global_Ethiopia_Bahirdar_NWR_.设备">#REF!</definedName>
    <definedName name="L_121103.176354.Global_Ethiopia_Dire_Dawa_ER_.设备">#REF!</definedName>
    <definedName name="L_121103.176354.Global_Ethiopia_Mekele_NR_.设备">#REF!</definedName>
    <definedName name="L_121103.176354.Global_Ethiopia_Shashemenie_SR_.设备">#REF!</definedName>
    <definedName name="L_121103.176355.Global_Ethiopia_ADDIS_1_.设备">#REF!</definedName>
    <definedName name="L_121103.176355.Global_Ethiopia_ADDIS_2_.设备">#REF!</definedName>
    <definedName name="L_121103.176355.Global_Ethiopia_ADDIS_3_.设备">#REF!</definedName>
    <definedName name="L_121103.176355.Global_Ethiopia_ADDIS_4_.设备">#REF!</definedName>
    <definedName name="L_121103.176355.Global_Ethiopia_Bahirdar_NWR_.设备">#REF!</definedName>
    <definedName name="L_121103.176355.Global_Ethiopia_Dire_Dawa_ER_.设备">#REF!</definedName>
    <definedName name="L_121103.176355.Global_Ethiopia_Mekele_NR_.设备">#REF!</definedName>
    <definedName name="L_121103.176355.Global_Ethiopia_Shashemenie_SR_.设备">#REF!</definedName>
    <definedName name="L_121116.103054.Global_Ethiopia_ADDIS_1_.设备">#REF!</definedName>
    <definedName name="L_121116.103054.Global_Ethiopia_ADDIS_2_.设备">#REF!</definedName>
    <definedName name="L_121116.103054.Global_Ethiopia_ADDIS_3_.设备">#REF!</definedName>
    <definedName name="L_121116.103054.Global_Ethiopia_Bahirdar_NWR_.设备">#REF!</definedName>
    <definedName name="L_121116.103054.Global_Ethiopia_Dessie_NER_.设备">#REF!</definedName>
    <definedName name="L_121116.103054.Global_Ethiopia_Dire_Dawa_ER_.设备">#REF!</definedName>
    <definedName name="L_121116.103054.Global_Ethiopia_Jima_SWR_.设备">#REF!</definedName>
    <definedName name="L_121116.103054.Global_Ethiopia_Mekele_NR_.设备">#REF!</definedName>
    <definedName name="L_121116.103054.Global_Ethiopia_Nazareth_SER_.设备">#REF!</definedName>
    <definedName name="L_121116.103054.Global_Ethiopia_Nekemt_WR_.设备">#REF!</definedName>
    <definedName name="L_121116.103054.Global_Ethiopia_Shashemenie_SR_.设备">#REF!</definedName>
    <definedName name="L_121116.103055.Global_Ethiopia_ADDIS_1_.设备">#REF!</definedName>
    <definedName name="L_121116.103055.Global_Ethiopia_ADDIS_2_.设备">#REF!</definedName>
    <definedName name="L_121116.103055.Global_Ethiopia_ADDIS_3_.设备">#REF!</definedName>
    <definedName name="L_121116.103055.Global_Ethiopia_Bahirdar_NWR_.设备">#REF!</definedName>
    <definedName name="L_121116.103055.Global_Ethiopia_Dessie_NER_.设备">#REF!</definedName>
    <definedName name="L_121116.103055.Global_Ethiopia_Dire_Dawa_ER_.设备">#REF!</definedName>
    <definedName name="L_121116.103055.Global_Ethiopia_Jima_SWR_.设备">#REF!</definedName>
    <definedName name="L_121116.103055.Global_Ethiopia_Mekele_NR_.设备">#REF!</definedName>
    <definedName name="L_121116.103055.Global_Ethiopia_Nazareth_SER_.设备">#REF!</definedName>
    <definedName name="L_121116.103055.Global_Ethiopia_Nekemt_WR_.设备">#REF!</definedName>
    <definedName name="L_121116.103055.Global_Ethiopia_Shashemenie_SR_.设备">#REF!</definedName>
    <definedName name="L_121116.103056.Global_Ethiopia_ADDIS_1_.设备">#REF!</definedName>
    <definedName name="L_121116.103056.Global_Ethiopia_ADDIS_2_.设备">#REF!</definedName>
    <definedName name="L_121116.103056.Global_Ethiopia_ADDIS_3_.设备">#REF!</definedName>
    <definedName name="L_121116.103056.Global_Ethiopia_Bahirdar_NWR_.设备">#REF!</definedName>
    <definedName name="L_121116.103056.Global_Ethiopia_Dessie_NER_.设备">#REF!</definedName>
    <definedName name="L_121116.103056.Global_Ethiopia_Dire_Dawa_ER_.设备">#REF!</definedName>
    <definedName name="L_121116.103056.Global_Ethiopia_Jima_SWR_.设备">#REF!</definedName>
    <definedName name="L_121116.103056.Global_Ethiopia_Mekele_NR_.设备">#REF!</definedName>
    <definedName name="L_121116.103056.Global_Ethiopia_Nazareth_SER_.设备">#REF!</definedName>
    <definedName name="L_121116.103056.Global_Ethiopia_Nekemt_WR_.设备">#REF!</definedName>
    <definedName name="L_121116.103056.Global_Ethiopia_Shashemenie_SR_.设备">#REF!</definedName>
    <definedName name="L_121116.103058.Global_Ethiopia_ADDIS_1_.设备">#REF!</definedName>
    <definedName name="L_121116.103058.Global_Ethiopia_ADDIS_2_.设备">#REF!</definedName>
    <definedName name="L_121116.103058.Global_Ethiopia_ADDIS_3_.设备">#REF!</definedName>
    <definedName name="L_121116.103058.Global_Ethiopia_Bahirdar_NWR_.设备">#REF!</definedName>
    <definedName name="L_121116.103058.Global_Ethiopia_Dessie_NER_.设备">#REF!</definedName>
    <definedName name="L_121116.103058.Global_Ethiopia_Dire_Dawa_ER_.设备">#REF!</definedName>
    <definedName name="L_121116.103058.Global_Ethiopia_Jima_SWR_.设备">#REF!</definedName>
    <definedName name="L_121116.103058.Global_Ethiopia_Mekele_NR_.设备">#REF!</definedName>
    <definedName name="L_121116.103058.Global_Ethiopia_Nazareth_SER_.设备">#REF!</definedName>
    <definedName name="L_121116.103058.Global_Ethiopia_Nekemt_WR_.设备">#REF!</definedName>
    <definedName name="L_121116.103058.Global_Ethiopia_Shashemenie_SR_.设备">#REF!</definedName>
    <definedName name="L_121116.103059.Global_Ethiopia_ADDIS_1_.设备">#REF!</definedName>
    <definedName name="L_121116.103059.Global_Ethiopia_ADDIS_2_.设备">#REF!</definedName>
    <definedName name="L_121116.103059.Global_Ethiopia_ADDIS_3_.设备">#REF!</definedName>
    <definedName name="L_121116.103059.Global_Ethiopia_Bahirdar_NWR_.设备">#REF!</definedName>
    <definedName name="L_121116.103059.Global_Ethiopia_Dessie_NER_.设备">#REF!</definedName>
    <definedName name="L_121116.103059.Global_Ethiopia_Dire_Dawa_ER_.设备">#REF!</definedName>
    <definedName name="L_121116.103059.Global_Ethiopia_Jima_SWR_.设备">#REF!</definedName>
    <definedName name="L_121116.103059.Global_Ethiopia_Mekele_NR_.设备">#REF!</definedName>
    <definedName name="L_121116.103059.Global_Ethiopia_Nazareth_SER_.设备">#REF!</definedName>
    <definedName name="L_121116.103059.Global_Ethiopia_Nekemt_WR_.设备">#REF!</definedName>
    <definedName name="L_121116.103059.Global_Ethiopia_Shashemenie_SR_.设备">#REF!</definedName>
    <definedName name="L_121116.103060.Global_Ethiopia_ADDIS_1_.设备">#REF!</definedName>
    <definedName name="L_121116.103060.Global_Ethiopia_ADDIS_2_.设备">#REF!</definedName>
    <definedName name="L_121116.103060.Global_Ethiopia_ADDIS_3_.设备">#REF!</definedName>
    <definedName name="L_121116.103060.Global_Ethiopia_Bahirdar_NWR_.设备">#REF!</definedName>
    <definedName name="L_121116.103060.Global_Ethiopia_Dessie_NER_.设备">#REF!</definedName>
    <definedName name="L_121116.103060.Global_Ethiopia_Dire_Dawa_ER_.设备">#REF!</definedName>
    <definedName name="L_121116.103060.Global_Ethiopia_Jima_SWR_.设备">#REF!</definedName>
    <definedName name="L_121116.103060.Global_Ethiopia_Mekele_NR_.设备">#REF!</definedName>
    <definedName name="L_121116.103060.Global_Ethiopia_Nazareth_SER_.设备">#REF!</definedName>
    <definedName name="L_121116.103060.Global_Ethiopia_Nekemt_WR_.设备">#REF!</definedName>
    <definedName name="L_121116.103060.Global_Ethiopia_Shashemenie_SR_.设备">#REF!</definedName>
    <definedName name="L_121116.103061.Global_Ethiopia_ADDIS_1_.设备">#REF!</definedName>
    <definedName name="L_121116.103061.Global_Ethiopia_ADDIS_2_.设备">#REF!</definedName>
    <definedName name="L_121116.103061.Global_Ethiopia_ADDIS_3_.设备">#REF!</definedName>
    <definedName name="L_121116.103061.Global_Ethiopia_Bahirdar_NWR_.设备">#REF!</definedName>
    <definedName name="L_121116.103061.Global_Ethiopia_Dessie_NER_.设备">#REF!</definedName>
    <definedName name="L_121116.103061.Global_Ethiopia_Dire_Dawa_ER_.设备">#REF!</definedName>
    <definedName name="L_121116.103061.Global_Ethiopia_Jima_SWR_.设备">#REF!</definedName>
    <definedName name="L_121116.103061.Global_Ethiopia_Mekele_NR_.设备">#REF!</definedName>
    <definedName name="L_121116.103061.Global_Ethiopia_Nazareth_SER_.设备">#REF!</definedName>
    <definedName name="L_121116.103061.Global_Ethiopia_Nekemt_WR_.设备">#REF!</definedName>
    <definedName name="L_121116.103061.Global_Ethiopia_Shashemenie_SR_.设备">#REF!</definedName>
    <definedName name="L_121116.103062.Global_Ethiopia_ADDIS_1_.设备">#REF!</definedName>
    <definedName name="L_121116.103062.Global_Ethiopia_ADDIS_2_.设备">#REF!</definedName>
    <definedName name="L_121116.103062.Global_Ethiopia_ADDIS_3_.设备">#REF!</definedName>
    <definedName name="L_121116.103062.Global_Ethiopia_Bahirdar_NWR_.设备">#REF!</definedName>
    <definedName name="L_121116.103062.Global_Ethiopia_Dessie_NER_.设备">#REF!</definedName>
    <definedName name="L_121116.103062.Global_Ethiopia_Dire_Dawa_ER_.设备">#REF!</definedName>
    <definedName name="L_121116.103062.Global_Ethiopia_Jima_SWR_.设备">#REF!</definedName>
    <definedName name="L_121116.103062.Global_Ethiopia_Mekele_NR_.设备">#REF!</definedName>
    <definedName name="L_121116.103062.Global_Ethiopia_Nazareth_SER_.设备">#REF!</definedName>
    <definedName name="L_121116.103062.Global_Ethiopia_Nekemt_WR_.设备">#REF!</definedName>
    <definedName name="L_121116.103062.Global_Ethiopia_Shashemenie_SR_.设备">#REF!</definedName>
    <definedName name="L_121116.103063.Global_Ethiopia_ADDIS_1_.设备">#REF!</definedName>
    <definedName name="L_121116.103063.Global_Ethiopia_ADDIS_2_.设备">#REF!</definedName>
    <definedName name="L_121116.103063.Global_Ethiopia_ADDIS_3_.设备">#REF!</definedName>
    <definedName name="L_121116.103063.Global_Ethiopia_Bahirdar_NWR_.设备">#REF!</definedName>
    <definedName name="L_121116.103063.Global_Ethiopia_Dessie_NER_.设备">#REF!</definedName>
    <definedName name="L_121116.103063.Global_Ethiopia_Dire_Dawa_ER_.设备">#REF!</definedName>
    <definedName name="L_121116.103063.Global_Ethiopia_Jima_SWR_.设备">#REF!</definedName>
    <definedName name="L_121116.103063.Global_Ethiopia_Mekele_NR_.设备">#REF!</definedName>
    <definedName name="L_121116.103063.Global_Ethiopia_Nazareth_SER_.设备">#REF!</definedName>
    <definedName name="L_121116.103063.Global_Ethiopia_Nekemt_WR_.设备">#REF!</definedName>
    <definedName name="L_121116.103063.Global_Ethiopia_Shashemenie_SR_.设备">#REF!</definedName>
    <definedName name="L_121116.103065.Global_Ethiopia_ADDIS_1_.设备">#REF!</definedName>
    <definedName name="L_121116.103065.Global_Ethiopia_ADDIS_2_.设备">#REF!</definedName>
    <definedName name="L_121116.103065.Global_Ethiopia_ADDIS_3_.设备">#REF!</definedName>
    <definedName name="L_121116.103065.Global_Ethiopia_Bahirdar_NWR_.设备">#REF!</definedName>
    <definedName name="L_121116.103065.Global_Ethiopia_Dessie_NER_.设备">#REF!</definedName>
    <definedName name="L_121116.103065.Global_Ethiopia_Dire_Dawa_ER_.设备">#REF!</definedName>
    <definedName name="L_121116.103065.Global_Ethiopia_Jima_SWR_.设备">#REF!</definedName>
    <definedName name="L_121116.103065.Global_Ethiopia_Mekele_NR_.设备">#REF!</definedName>
    <definedName name="L_121116.103065.Global_Ethiopia_Nazareth_SER_.设备">#REF!</definedName>
    <definedName name="L_121116.103065.Global_Ethiopia_Nekemt_WR_.设备">#REF!</definedName>
    <definedName name="L_121116.103065.Global_Ethiopia_Shashemenie_SR_.设备">#REF!</definedName>
    <definedName name="L_121116.103066.Global_Ethiopia_ADDIS_1_.设备">#REF!</definedName>
    <definedName name="L_121116.103066.Global_Ethiopia_ADDIS_2_.设备">#REF!</definedName>
    <definedName name="L_121116.103066.Global_Ethiopia_ADDIS_3_.设备">#REF!</definedName>
    <definedName name="L_121116.103066.Global_Ethiopia_Bahirdar_NWR_.设备">#REF!</definedName>
    <definedName name="L_121116.103066.Global_Ethiopia_Dessie_NER_.设备">#REF!</definedName>
    <definedName name="L_121116.103066.Global_Ethiopia_Dire_Dawa_ER_.设备">#REF!</definedName>
    <definedName name="L_121116.103066.Global_Ethiopia_Jima_SWR_.设备">#REF!</definedName>
    <definedName name="L_121116.103066.Global_Ethiopia_Mekele_NR_.设备">#REF!</definedName>
    <definedName name="L_121116.103066.Global_Ethiopia_Nazareth_SER_.设备">#REF!</definedName>
    <definedName name="L_121116.103066.Global_Ethiopia_Nekemt_WR_.设备">#REF!</definedName>
    <definedName name="L_121116.103066.Global_Ethiopia_Shashemenie_SR_.设备">#REF!</definedName>
    <definedName name="L_121116.103067.Global_Ethiopia_ADDIS_1_.设备">#REF!</definedName>
    <definedName name="L_121116.103067.Global_Ethiopia_ADDIS_2_.设备">#REF!</definedName>
    <definedName name="L_121116.103067.Global_Ethiopia_ADDIS_3_.设备">#REF!</definedName>
    <definedName name="L_121116.103067.Global_Ethiopia_Bahirdar_NWR_.设备">#REF!</definedName>
    <definedName name="L_121116.103067.Global_Ethiopia_Dessie_NER_.设备">#REF!</definedName>
    <definedName name="L_121116.103067.Global_Ethiopia_Dire_Dawa_ER_.设备">#REF!</definedName>
    <definedName name="L_121116.103067.Global_Ethiopia_Jima_SWR_.设备">#REF!</definedName>
    <definedName name="L_121116.103067.Global_Ethiopia_Mekele_NR_.设备">#REF!</definedName>
    <definedName name="L_121116.103067.Global_Ethiopia_Nazareth_SER_.设备">#REF!</definedName>
    <definedName name="L_121116.103067.Global_Ethiopia_Nekemt_WR_.设备">#REF!</definedName>
    <definedName name="L_121116.103067.Global_Ethiopia_Shashemenie_SR_.设备">#REF!</definedName>
    <definedName name="L_121116.103068.Global_Ethiopia_ADDIS_1_.设备">#REF!</definedName>
    <definedName name="L_121116.103068.Global_Ethiopia_ADDIS_2_.设备">#REF!</definedName>
    <definedName name="L_121116.103068.Global_Ethiopia_ADDIS_3_.设备">#REF!</definedName>
    <definedName name="L_121116.103068.Global_Ethiopia_Bahirdar_NWR_.设备">#REF!</definedName>
    <definedName name="L_121116.103068.Global_Ethiopia_Dessie_NER_.设备">#REF!</definedName>
    <definedName name="L_121116.103068.Global_Ethiopia_Dire_Dawa_ER_.设备">#REF!</definedName>
    <definedName name="L_121116.103068.Global_Ethiopia_Jima_SWR_.设备">#REF!</definedName>
    <definedName name="L_121116.103068.Global_Ethiopia_Mekele_NR_.设备">#REF!</definedName>
    <definedName name="L_121116.103068.Global_Ethiopia_Nazareth_SER_.设备">#REF!</definedName>
    <definedName name="L_121116.103068.Global_Ethiopia_Nekemt_WR_.设备">#REF!</definedName>
    <definedName name="L_121116.103068.Global_Ethiopia_Shashemenie_SR_.设备">#REF!</definedName>
    <definedName name="L_121116.103069.Global_Ethiopia_ADDIS_1_.设备">#REF!</definedName>
    <definedName name="L_121116.103069.Global_Ethiopia_ADDIS_2_.设备">#REF!</definedName>
    <definedName name="L_121116.103069.Global_Ethiopia_ADDIS_3_.设备">#REF!</definedName>
    <definedName name="L_121116.103069.Global_Ethiopia_Bahirdar_NWR_.设备">#REF!</definedName>
    <definedName name="L_121116.103069.Global_Ethiopia_Dessie_NER_.设备">#REF!</definedName>
    <definedName name="L_121116.103069.Global_Ethiopia_Dire_Dawa_ER_.设备">#REF!</definedName>
    <definedName name="L_121116.103069.Global_Ethiopia_Jima_SWR_.设备">#REF!</definedName>
    <definedName name="L_121116.103069.Global_Ethiopia_Mekele_NR_.设备">#REF!</definedName>
    <definedName name="L_121116.103069.Global_Ethiopia_Nazareth_SER_.设备">#REF!</definedName>
    <definedName name="L_121116.103069.Global_Ethiopia_Nekemt_WR_.设备">#REF!</definedName>
    <definedName name="L_121116.103069.Global_Ethiopia_Shashemenie_SR_.设备">#REF!</definedName>
    <definedName name="L_121116.103070.Global_Ethiopia_ADDIS_1_.设备">#REF!</definedName>
    <definedName name="L_121116.103070.Global_Ethiopia_ADDIS_2_.设备">#REF!</definedName>
    <definedName name="L_121116.103070.Global_Ethiopia_ADDIS_3_.设备">#REF!</definedName>
    <definedName name="L_121116.103070.Global_Ethiopia_Bahirdar_NWR_.设备">#REF!</definedName>
    <definedName name="L_121116.103070.Global_Ethiopia_Dessie_NER_.设备">#REF!</definedName>
    <definedName name="L_121116.103070.Global_Ethiopia_Dire_Dawa_ER_.设备">#REF!</definedName>
    <definedName name="L_121116.103070.Global_Ethiopia_Jima_SWR_.设备">#REF!</definedName>
    <definedName name="L_121116.103070.Global_Ethiopia_Mekele_NR_.设备">#REF!</definedName>
    <definedName name="L_121116.103070.Global_Ethiopia_Nazareth_SER_.设备">#REF!</definedName>
    <definedName name="L_121116.103070.Global_Ethiopia_Nekemt_WR_.设备">#REF!</definedName>
    <definedName name="L_121116.103070.Global_Ethiopia_Shashemenie_SR_.设备">#REF!</definedName>
    <definedName name="L_121116.103071.Global_Ethiopia_ADDIS_1_.设备">#REF!</definedName>
    <definedName name="L_121116.103071.Global_Ethiopia_ADDIS_2_.设备">#REF!</definedName>
    <definedName name="L_121116.103071.Global_Ethiopia_ADDIS_3_.设备">#REF!</definedName>
    <definedName name="L_121116.103071.Global_Ethiopia_Bahirdar_NWR_.设备">#REF!</definedName>
    <definedName name="L_121116.103071.Global_Ethiopia_Dessie_NER_.设备">#REF!</definedName>
    <definedName name="L_121116.103071.Global_Ethiopia_Dire_Dawa_ER_.设备">#REF!</definedName>
    <definedName name="L_121116.103071.Global_Ethiopia_Jima_SWR_.设备">#REF!</definedName>
    <definedName name="L_121116.103071.Global_Ethiopia_Mekele_NR_.设备">#REF!</definedName>
    <definedName name="L_121116.103071.Global_Ethiopia_Nazareth_SER_.设备">#REF!</definedName>
    <definedName name="L_121116.103071.Global_Ethiopia_Nekemt_WR_.设备">#REF!</definedName>
    <definedName name="L_121116.103071.Global_Ethiopia_Shashemenie_SR_.设备">#REF!</definedName>
    <definedName name="L_121116.103072.Global_Ethiopia_ADDIS_1_.设备">#REF!</definedName>
    <definedName name="L_121116.103072.Global_Ethiopia_ADDIS_2_.设备">#REF!</definedName>
    <definedName name="L_121116.103072.Global_Ethiopia_ADDIS_3_.设备">#REF!</definedName>
    <definedName name="L_121116.103072.Global_Ethiopia_Bahirdar_NWR_.设备">#REF!</definedName>
    <definedName name="L_121116.103072.Global_Ethiopia_Dessie_NER_.设备">#REF!</definedName>
    <definedName name="L_121116.103072.Global_Ethiopia_Dire_Dawa_ER_.设备">#REF!</definedName>
    <definedName name="L_121116.103072.Global_Ethiopia_Jima_SWR_.设备">#REF!</definedName>
    <definedName name="L_121116.103072.Global_Ethiopia_Mekele_NR_.设备">#REF!</definedName>
    <definedName name="L_121116.103072.Global_Ethiopia_Nazareth_SER_.设备">#REF!</definedName>
    <definedName name="L_121116.103072.Global_Ethiopia_Nekemt_WR_.设备">#REF!</definedName>
    <definedName name="L_121116.103072.Global_Ethiopia_Shashemenie_SR_.设备">#REF!</definedName>
    <definedName name="L_121116.103073.Global_Ethiopia_ADDIS_1_.设备">#REF!</definedName>
    <definedName name="L_121116.103073.Global_Ethiopia_ADDIS_2_.设备">#REF!</definedName>
    <definedName name="L_121116.103073.Global_Ethiopia_ADDIS_3_.设备">#REF!</definedName>
    <definedName name="L_121116.103073.Global_Ethiopia_Bahirdar_NWR_.设备">#REF!</definedName>
    <definedName name="L_121116.103073.Global_Ethiopia_Dessie_NER_.设备">#REF!</definedName>
    <definedName name="L_121116.103073.Global_Ethiopia_Dire_Dawa_ER_.设备">#REF!</definedName>
    <definedName name="L_121116.103073.Global_Ethiopia_Jima_SWR_.设备">#REF!</definedName>
    <definedName name="L_121116.103073.Global_Ethiopia_Mekele_NR_.设备">#REF!</definedName>
    <definedName name="L_121116.103073.Global_Ethiopia_Nazareth_SER_.设备">#REF!</definedName>
    <definedName name="L_121116.103073.Global_Ethiopia_Nekemt_WR_.设备">#REF!</definedName>
    <definedName name="L_121116.103073.Global_Ethiopia_Shashemenie_SR_.设备">#REF!</definedName>
    <definedName name="L_121116.103076.Global_Ethiopia_ADDIS_1_.设备">#REF!</definedName>
    <definedName name="L_121116.103076.Global_Ethiopia_ADDIS_2_.设备">#REF!</definedName>
    <definedName name="L_121116.103076.Global_Ethiopia_ADDIS_3_.设备">#REF!</definedName>
    <definedName name="L_121116.103076.Global_Ethiopia_Bahirdar_NWR_.设备">#REF!</definedName>
    <definedName name="L_121116.103076.Global_Ethiopia_Dessie_NER_.设备">#REF!</definedName>
    <definedName name="L_121116.103076.Global_Ethiopia_Dire_Dawa_ER_.设备">#REF!</definedName>
    <definedName name="L_121116.103076.Global_Ethiopia_Jima_SWR_.设备">#REF!</definedName>
    <definedName name="L_121116.103076.Global_Ethiopia_Mekele_NR_.设备">#REF!</definedName>
    <definedName name="L_121116.103076.Global_Ethiopia_Nazareth_SER_.设备">#REF!</definedName>
    <definedName name="L_121116.103076.Global_Ethiopia_Nekemt_WR_.设备">#REF!</definedName>
    <definedName name="L_121116.103076.Global_Ethiopia_Shashemenie_SR_.设备">#REF!</definedName>
    <definedName name="L_121116.103077.Global_Ethiopia_ADDIS_1_.设备">#REF!</definedName>
    <definedName name="L_121116.103077.Global_Ethiopia_ADDIS_2_.设备">#REF!</definedName>
    <definedName name="L_121116.103077.Global_Ethiopia_ADDIS_3_.设备">#REF!</definedName>
    <definedName name="L_121116.103077.Global_Ethiopia_Bahirdar_NWR_.设备">#REF!</definedName>
    <definedName name="L_121116.103077.Global_Ethiopia_Dessie_NER_.设备">#REF!</definedName>
    <definedName name="L_121116.103077.Global_Ethiopia_Dire_Dawa_ER_.设备">#REF!</definedName>
    <definedName name="L_121116.103077.Global_Ethiopia_Jima_SWR_.设备">#REF!</definedName>
    <definedName name="L_121116.103077.Global_Ethiopia_Mekele_NR_.设备">#REF!</definedName>
    <definedName name="L_121116.103077.Global_Ethiopia_Nazareth_SER_.设备">#REF!</definedName>
    <definedName name="L_121116.103077.Global_Ethiopia_Nekemt_WR_.设备">#REF!</definedName>
    <definedName name="L_121116.103077.Global_Ethiopia_Shashemenie_SR_.设备">#REF!</definedName>
    <definedName name="L_121116.103078.Global_Ethiopia_ADDIS_1_.设备">#REF!</definedName>
    <definedName name="L_121116.103078.Global_Ethiopia_ADDIS_2_.设备">#REF!</definedName>
    <definedName name="L_121116.103078.Global_Ethiopia_ADDIS_3_.设备">#REF!</definedName>
    <definedName name="L_121116.103078.Global_Ethiopia_Bahirdar_NWR_.设备">#REF!</definedName>
    <definedName name="L_121116.103078.Global_Ethiopia_Dessie_NER_.设备">#REF!</definedName>
    <definedName name="L_121116.103078.Global_Ethiopia_Dire_Dawa_ER_.设备">#REF!</definedName>
    <definedName name="L_121116.103078.Global_Ethiopia_Jima_SWR_.设备">#REF!</definedName>
    <definedName name="L_121116.103078.Global_Ethiopia_Mekele_NR_.设备">#REF!</definedName>
    <definedName name="L_121116.103078.Global_Ethiopia_Nazareth_SER_.设备">#REF!</definedName>
    <definedName name="L_121116.103078.Global_Ethiopia_Nekemt_WR_.设备">#REF!</definedName>
    <definedName name="L_121116.103078.Global_Ethiopia_Shashemenie_SR_.设备">#REF!</definedName>
    <definedName name="L_121116.103079.Global_Ethiopia_ADDIS_1_.设备">#REF!</definedName>
    <definedName name="L_121116.103079.Global_Ethiopia_ADDIS_2_.设备">#REF!</definedName>
    <definedName name="L_121116.103079.Global_Ethiopia_ADDIS_3_.设备">#REF!</definedName>
    <definedName name="L_121116.103079.Global_Ethiopia_Bahirdar_NWR_.设备">#REF!</definedName>
    <definedName name="L_121116.103079.Global_Ethiopia_Dessie_NER_.设备">#REF!</definedName>
    <definedName name="L_121116.103079.Global_Ethiopia_Dire_Dawa_ER_.设备">#REF!</definedName>
    <definedName name="L_121116.103079.Global_Ethiopia_Jima_SWR_.设备">#REF!</definedName>
    <definedName name="L_121116.103079.Global_Ethiopia_Mekele_NR_.设备">#REF!</definedName>
    <definedName name="L_121116.103079.Global_Ethiopia_Nazareth_SER_.设备">#REF!</definedName>
    <definedName name="L_121116.103079.Global_Ethiopia_Nekemt_WR_.设备">#REF!</definedName>
    <definedName name="L_121116.103079.Global_Ethiopia_Shashemenie_SR_.设备">#REF!</definedName>
    <definedName name="L_121116.103080.Global_Ethiopia_ADDIS_1_.设备">#REF!</definedName>
    <definedName name="L_121116.103080.Global_Ethiopia_ADDIS_2_.设备">#REF!</definedName>
    <definedName name="L_121116.103080.Global_Ethiopia_ADDIS_3_.设备">#REF!</definedName>
    <definedName name="L_121116.103080.Global_Ethiopia_Bahirdar_NWR_.设备">#REF!</definedName>
    <definedName name="L_121116.103080.Global_Ethiopia_Dessie_NER_.设备">#REF!</definedName>
    <definedName name="L_121116.103080.Global_Ethiopia_Dire_Dawa_ER_.设备">#REF!</definedName>
    <definedName name="L_121116.103080.Global_Ethiopia_Jima_SWR_.设备">#REF!</definedName>
    <definedName name="L_121116.103080.Global_Ethiopia_Mekele_NR_.设备">#REF!</definedName>
    <definedName name="L_121116.103080.Global_Ethiopia_Nazareth_SER_.设备">#REF!</definedName>
    <definedName name="L_121116.103080.Global_Ethiopia_Nekemt_WR_.设备">#REF!</definedName>
    <definedName name="L_121116.103080.Global_Ethiopia_Shashemenie_SR_.设备">#REF!</definedName>
    <definedName name="L_121116.103081.Global_Ethiopia_ADDIS_1_.设备">#REF!</definedName>
    <definedName name="L_121116.103081.Global_Ethiopia_ADDIS_2_.设备">#REF!</definedName>
    <definedName name="L_121116.103081.Global_Ethiopia_ADDIS_3_.设备">#REF!</definedName>
    <definedName name="L_121116.103081.Global_Ethiopia_Bahirdar_NWR_.设备">#REF!</definedName>
    <definedName name="L_121116.103081.Global_Ethiopia_Dessie_NER_.设备">#REF!</definedName>
    <definedName name="L_121116.103081.Global_Ethiopia_Dire_Dawa_ER_.设备">#REF!</definedName>
    <definedName name="L_121116.103081.Global_Ethiopia_Jima_SWR_.设备">#REF!</definedName>
    <definedName name="L_121116.103081.Global_Ethiopia_Mekele_NR_.设备">#REF!</definedName>
    <definedName name="L_121116.103081.Global_Ethiopia_Nazareth_SER_.设备">#REF!</definedName>
    <definedName name="L_121116.103081.Global_Ethiopia_Nekemt_WR_.设备">#REF!</definedName>
    <definedName name="L_121116.103081.Global_Ethiopia_Shashemenie_SR_.设备">#REF!</definedName>
    <definedName name="L_121116.103082.Global_Ethiopia_ADDIS_1_.设备">#REF!</definedName>
    <definedName name="L_121116.103082.Global_Ethiopia_ADDIS_2_.设备">#REF!</definedName>
    <definedName name="L_121116.103082.Global_Ethiopia_ADDIS_3_.设备">#REF!</definedName>
    <definedName name="L_121116.103082.Global_Ethiopia_Bahirdar_NWR_.设备">#REF!</definedName>
    <definedName name="L_121116.103082.Global_Ethiopia_Dessie_NER_.设备">#REF!</definedName>
    <definedName name="L_121116.103082.Global_Ethiopia_Dire_Dawa_ER_.设备">#REF!</definedName>
    <definedName name="L_121116.103082.Global_Ethiopia_Jima_SWR_.设备">#REF!</definedName>
    <definedName name="L_121116.103082.Global_Ethiopia_Mekele_NR_.设备">#REF!</definedName>
    <definedName name="L_121116.103082.Global_Ethiopia_Nazareth_SER_.设备">#REF!</definedName>
    <definedName name="L_121116.103082.Global_Ethiopia_Nekemt_WR_.设备">#REF!</definedName>
    <definedName name="L_121116.103082.Global_Ethiopia_Shashemenie_SR_.设备">#REF!</definedName>
    <definedName name="L_121116.103085.Global_Ethiopia_ADDIS_1_.设备">#REF!</definedName>
    <definedName name="L_121116.103085.Global_Ethiopia_ADDIS_2_.设备">#REF!</definedName>
    <definedName name="L_121116.103085.Global_Ethiopia_ADDIS_3_.设备">#REF!</definedName>
    <definedName name="L_121116.103085.Global_Ethiopia_Bahirdar_NWR_.设备">#REF!</definedName>
    <definedName name="L_121116.103085.Global_Ethiopia_Dessie_NER_.设备">#REF!</definedName>
    <definedName name="L_121116.103085.Global_Ethiopia_Dire_Dawa_ER_.设备">#REF!</definedName>
    <definedName name="L_121116.103085.Global_Ethiopia_Jima_SWR_.设备">#REF!</definedName>
    <definedName name="L_121116.103085.Global_Ethiopia_Mekele_NR_.设备">#REF!</definedName>
    <definedName name="L_121116.103085.Global_Ethiopia_Nazareth_SER_.设备">#REF!</definedName>
    <definedName name="L_121116.103085.Global_Ethiopia_Nekemt_WR_.设备">#REF!</definedName>
    <definedName name="L_121116.103085.Global_Ethiopia_Shashemenie_SR_.设备">#REF!</definedName>
    <definedName name="L_121116.103086.Global_Ethiopia_ADDIS_1_.设备">#REF!</definedName>
    <definedName name="L_121116.103086.Global_Ethiopia_ADDIS_2_.设备">#REF!</definedName>
    <definedName name="L_121116.103086.Global_Ethiopia_ADDIS_3_.设备">#REF!</definedName>
    <definedName name="L_121116.103086.Global_Ethiopia_Bahirdar_NWR_.设备">#REF!</definedName>
    <definedName name="L_121116.103086.Global_Ethiopia_Dessie_NER_.设备">#REF!</definedName>
    <definedName name="L_121116.103086.Global_Ethiopia_Dire_Dawa_ER_.设备">#REF!</definedName>
    <definedName name="L_121116.103086.Global_Ethiopia_Jima_SWR_.设备">#REF!</definedName>
    <definedName name="L_121116.103086.Global_Ethiopia_Mekele_NR_.设备">#REF!</definedName>
    <definedName name="L_121116.103086.Global_Ethiopia_Nazareth_SER_.设备">#REF!</definedName>
    <definedName name="L_121116.103086.Global_Ethiopia_Nekemt_WR_.设备">#REF!</definedName>
    <definedName name="L_121116.103086.Global_Ethiopia_Shashemenie_SR_.设备">#REF!</definedName>
    <definedName name="L_121116.103087.Global_Ethiopia_ADDIS_1_.设备">#REF!</definedName>
    <definedName name="L_121116.103087.Global_Ethiopia_ADDIS_2_.设备">#REF!</definedName>
    <definedName name="L_121116.103087.Global_Ethiopia_ADDIS_3_.设备">#REF!</definedName>
    <definedName name="L_121116.103087.Global_Ethiopia_Bahirdar_NWR_.设备">#REF!</definedName>
    <definedName name="L_121116.103087.Global_Ethiopia_Dessie_NER_.设备">#REF!</definedName>
    <definedName name="L_121116.103087.Global_Ethiopia_Dire_Dawa_ER_.设备">#REF!</definedName>
    <definedName name="L_121116.103087.Global_Ethiopia_Jima_SWR_.设备">#REF!</definedName>
    <definedName name="L_121116.103087.Global_Ethiopia_Mekele_NR_.设备">#REF!</definedName>
    <definedName name="L_121116.103087.Global_Ethiopia_Nazareth_SER_.设备">#REF!</definedName>
    <definedName name="L_121116.103087.Global_Ethiopia_Nekemt_WR_.设备">#REF!</definedName>
    <definedName name="L_121116.103087.Global_Ethiopia_Shashemenie_SR_.设备">#REF!</definedName>
    <definedName name="L_121116.103088.Global_Ethiopia_ADDIS_1_.设备">#REF!</definedName>
    <definedName name="L_121116.103088.Global_Ethiopia_ADDIS_2_.设备">#REF!</definedName>
    <definedName name="L_121116.103088.Global_Ethiopia_ADDIS_3_.设备">#REF!</definedName>
    <definedName name="L_121116.103088.Global_Ethiopia_Bahirdar_NWR_.设备">#REF!</definedName>
    <definedName name="L_121116.103088.Global_Ethiopia_Dessie_NER_.设备">#REF!</definedName>
    <definedName name="L_121116.103088.Global_Ethiopia_Dire_Dawa_ER_.设备">#REF!</definedName>
    <definedName name="L_121116.103088.Global_Ethiopia_Jima_SWR_.设备">#REF!</definedName>
    <definedName name="L_121116.103088.Global_Ethiopia_Mekele_NR_.设备">#REF!</definedName>
    <definedName name="L_121116.103088.Global_Ethiopia_Nazareth_SER_.设备">#REF!</definedName>
    <definedName name="L_121116.103088.Global_Ethiopia_Nekemt_WR_.设备">#REF!</definedName>
    <definedName name="L_121116.103088.Global_Ethiopia_Shashemenie_SR_.设备">#REF!</definedName>
    <definedName name="L_121116.103125.Global_Ethiopia_ADDIS_1_.设备">#REF!</definedName>
    <definedName name="L_121116.103125.Global_Ethiopia_ADDIS_2_.设备">#REF!</definedName>
    <definedName name="L_121116.103125.Global_Ethiopia_ADDIS_3_.设备">#REF!</definedName>
    <definedName name="L_121116.103125.Global_Ethiopia_Bahirdar_NWR_.设备">#REF!</definedName>
    <definedName name="L_121116.103125.Global_Ethiopia_Dessie_NER_.设备">#REF!</definedName>
    <definedName name="L_121116.103125.Global_Ethiopia_Dire_Dawa_ER_.设备">#REF!</definedName>
    <definedName name="L_121116.103125.Global_Ethiopia_Jima_SWR_.设备">#REF!</definedName>
    <definedName name="L_121116.103125.Global_Ethiopia_Mekele_NR_.设备">#REF!</definedName>
    <definedName name="L_121116.103125.Global_Ethiopia_Nazareth_SER_.设备">#REF!</definedName>
    <definedName name="L_121116.103125.Global_Ethiopia_Nekemt_WR_.设备">#REF!</definedName>
    <definedName name="L_121116.103125.Global_Ethiopia_Shashemenie_SR_.设备">#REF!</definedName>
    <definedName name="L_121116.103126.Global_Ethiopia_ADDIS_1_.设备">#REF!</definedName>
    <definedName name="L_121116.103126.Global_Ethiopia_ADDIS_2_.设备">#REF!</definedName>
    <definedName name="L_121116.103126.Global_Ethiopia_ADDIS_3_.设备">#REF!</definedName>
    <definedName name="L_121116.103126.Global_Ethiopia_Bahirdar_NWR_.设备">#REF!</definedName>
    <definedName name="L_121116.103126.Global_Ethiopia_Dessie_NER_.设备">#REF!</definedName>
    <definedName name="L_121116.103126.Global_Ethiopia_Dire_Dawa_ER_.设备">#REF!</definedName>
    <definedName name="L_121116.103126.Global_Ethiopia_Jima_SWR_.设备">#REF!</definedName>
    <definedName name="L_121116.103126.Global_Ethiopia_Mekele_NR_.设备">#REF!</definedName>
    <definedName name="L_121116.103126.Global_Ethiopia_Nazareth_SER_.设备">#REF!</definedName>
    <definedName name="L_121116.103126.Global_Ethiopia_Nekemt_WR_.设备">#REF!</definedName>
    <definedName name="L_121116.103126.Global_Ethiopia_Shashemenie_SR_.设备">#REF!</definedName>
    <definedName name="L_121116.103127.Global_Ethiopia_ADDIS_1_.设备">#REF!</definedName>
    <definedName name="L_121116.103127.Global_Ethiopia_ADDIS_2_.设备">#REF!</definedName>
    <definedName name="L_121116.103127.Global_Ethiopia_ADDIS_3_.设备">#REF!</definedName>
    <definedName name="L_121116.103127.Global_Ethiopia_Bahirdar_NWR_.设备">#REF!</definedName>
    <definedName name="L_121116.103127.Global_Ethiopia_Dessie_NER_.设备">#REF!</definedName>
    <definedName name="L_121116.103127.Global_Ethiopia_Dire_Dawa_ER_.设备">#REF!</definedName>
    <definedName name="L_121116.103127.Global_Ethiopia_Jima_SWR_.设备">#REF!</definedName>
    <definedName name="L_121116.103127.Global_Ethiopia_Mekele_NR_.设备">#REF!</definedName>
    <definedName name="L_121116.103127.Global_Ethiopia_Nazareth_SER_.设备">#REF!</definedName>
    <definedName name="L_121116.103127.Global_Ethiopia_Nekemt_WR_.设备">#REF!</definedName>
    <definedName name="L_121116.103127.Global_Ethiopia_Shashemenie_SR_.设备">#REF!</definedName>
    <definedName name="L_121116.103128.Global_Ethiopia_ADDIS_1_.设备">#REF!</definedName>
    <definedName name="L_121116.103128.Global_Ethiopia_ADDIS_2_.设备">#REF!</definedName>
    <definedName name="L_121116.103128.Global_Ethiopia_ADDIS_3_.设备">#REF!</definedName>
    <definedName name="L_121116.103128.Global_Ethiopia_Bahirdar_NWR_.设备">#REF!</definedName>
    <definedName name="L_121116.103128.Global_Ethiopia_Dessie_NER_.设备">#REF!</definedName>
    <definedName name="L_121116.103128.Global_Ethiopia_Dire_Dawa_ER_.设备">#REF!</definedName>
    <definedName name="L_121116.103128.Global_Ethiopia_Jima_SWR_.设备">#REF!</definedName>
    <definedName name="L_121116.103128.Global_Ethiopia_Mekele_NR_.设备">#REF!</definedName>
    <definedName name="L_121116.103128.Global_Ethiopia_Nazareth_SER_.设备">#REF!</definedName>
    <definedName name="L_121116.103128.Global_Ethiopia_Nekemt_WR_.设备">#REF!</definedName>
    <definedName name="L_121116.103128.Global_Ethiopia_Shashemenie_SR_.设备">#REF!</definedName>
    <definedName name="L_121116.103683.Global_Ethiopia_ADDIS_1_.设备">#REF!</definedName>
    <definedName name="L_121116.103683.Global_Ethiopia_ADDIS_2_.设备">#REF!</definedName>
    <definedName name="L_121116.103683.Global_Ethiopia_ADDIS_3_.设备">#REF!</definedName>
    <definedName name="L_121116.103683.Global_Ethiopia_Bahirdar_NWR_.设备">#REF!</definedName>
    <definedName name="L_121116.103683.Global_Ethiopia_Dessie_NER_.设备">#REF!</definedName>
    <definedName name="L_121116.103683.Global_Ethiopia_Dire_Dawa_ER_.设备">#REF!</definedName>
    <definedName name="L_121116.103683.Global_Ethiopia_Jima_SWR_.设备">#REF!</definedName>
    <definedName name="L_121116.103683.Global_Ethiopia_Mekele_NR_.设备">#REF!</definedName>
    <definedName name="L_121116.103683.Global_Ethiopia_Nazareth_SER_.设备">#REF!</definedName>
    <definedName name="L_121116.103683.Global_Ethiopia_Nekemt_WR_.设备">#REF!</definedName>
    <definedName name="L_121116.103683.Global_Ethiopia_Shashemenie_SR_.设备">#REF!</definedName>
    <definedName name="L_121116.127860.Global_Ethiopia_ADDIS_1_.设备">#REF!</definedName>
    <definedName name="L_121116.127860.Global_Ethiopia_ADDIS_2_.设备">#REF!</definedName>
    <definedName name="L_121116.127860.Global_Ethiopia_ADDIS_3_.设备">#REF!</definedName>
    <definedName name="L_121116.127860.Global_Ethiopia_Bahirdar_NWR_.设备">#REF!</definedName>
    <definedName name="L_121116.127860.Global_Ethiopia_Dessie_NER_.设备">#REF!</definedName>
    <definedName name="L_121116.127860.Global_Ethiopia_Dire_Dawa_ER_.设备">#REF!</definedName>
    <definedName name="L_121116.127860.Global_Ethiopia_Jima_SWR_.设备">#REF!</definedName>
    <definedName name="L_121116.127860.Global_Ethiopia_Mekele_NR_.设备">#REF!</definedName>
    <definedName name="L_121116.127860.Global_Ethiopia_Nazareth_SER_.设备">#REF!</definedName>
    <definedName name="L_121116.127860.Global_Ethiopia_Nekemt_WR_.设备">#REF!</definedName>
    <definedName name="L_121116.127860.Global_Ethiopia_Shashemenie_SR_.设备">#REF!</definedName>
    <definedName name="L_121116.127992.Global_Ethiopia_ADDIS_1_.设备">#REF!</definedName>
    <definedName name="L_121116.127992.Global_Ethiopia_ADDIS_2_.设备">#REF!</definedName>
    <definedName name="L_121116.127992.Global_Ethiopia_ADDIS_3_.设备">#REF!</definedName>
    <definedName name="L_121116.127992.Global_Ethiopia_Bahirdar_NWR_.设备">#REF!</definedName>
    <definedName name="L_121116.127992.Global_Ethiopia_Dessie_NER_.设备">#REF!</definedName>
    <definedName name="L_121116.127992.Global_Ethiopia_Dire_Dawa_ER_.设备">#REF!</definedName>
    <definedName name="L_121116.127992.Global_Ethiopia_Jima_SWR_.设备">#REF!</definedName>
    <definedName name="L_121116.127992.Global_Ethiopia_Mekele_NR_.设备">#REF!</definedName>
    <definedName name="L_121116.127992.Global_Ethiopia_Nazareth_SER_.设备">#REF!</definedName>
    <definedName name="L_121116.127992.Global_Ethiopia_Nekemt_WR_.设备">#REF!</definedName>
    <definedName name="L_121116.127992.Global_Ethiopia_Shashemenie_SR_.设备">#REF!</definedName>
    <definedName name="L_121116.138580.Global_Ethiopia_ADDIS_1_.设备">#REF!</definedName>
    <definedName name="L_121116.138580.Global_Ethiopia_ADDIS_2_.设备">#REF!</definedName>
    <definedName name="L_121116.138580.Global_Ethiopia_ADDIS_3_.设备">#REF!</definedName>
    <definedName name="L_121116.138580.Global_Ethiopia_Bahirdar_NWR_.设备">#REF!</definedName>
    <definedName name="L_121116.138580.Global_Ethiopia_Dessie_NER_.设备">#REF!</definedName>
    <definedName name="L_121116.138580.Global_Ethiopia_Dire_Dawa_ER_.设备">#REF!</definedName>
    <definedName name="L_121116.138580.Global_Ethiopia_Jima_SWR_.设备">#REF!</definedName>
    <definedName name="L_121116.138580.Global_Ethiopia_Mekele_NR_.设备">#REF!</definedName>
    <definedName name="L_121116.138580.Global_Ethiopia_Nazareth_SER_.设备">#REF!</definedName>
    <definedName name="L_121116.138580.Global_Ethiopia_Nekemt_WR_.设备">#REF!</definedName>
    <definedName name="L_121116.138580.Global_Ethiopia_Shashemenie_SR_.设备">#REF!</definedName>
    <definedName name="L_121116.143074.Global_Ethiopia_ADDIS_1_.设备">#REF!</definedName>
    <definedName name="L_121116.143074.Global_Ethiopia_ADDIS_2_.设备">#REF!</definedName>
    <definedName name="L_121116.143074.Global_Ethiopia_ADDIS_3_.设备">#REF!</definedName>
    <definedName name="L_121116.143074.Global_Ethiopia_Bahirdar_NWR_.设备">#REF!</definedName>
    <definedName name="L_121116.143074.Global_Ethiopia_Dessie_NER_.设备">#REF!</definedName>
    <definedName name="L_121116.143074.Global_Ethiopia_Dire_Dawa_ER_.设备">#REF!</definedName>
    <definedName name="L_121116.143074.Global_Ethiopia_Jima_SWR_.设备">#REF!</definedName>
    <definedName name="L_121116.143074.Global_Ethiopia_Mekele_NR_.设备">#REF!</definedName>
    <definedName name="L_121116.143074.Global_Ethiopia_Nazareth_SER_.设备">#REF!</definedName>
    <definedName name="L_121116.143074.Global_Ethiopia_Nekemt_WR_.设备">#REF!</definedName>
    <definedName name="L_121116.143074.Global_Ethiopia_Shashemenie_SR_.设备">#REF!</definedName>
    <definedName name="L_121116.167291.Global_Ethiopia_ADDIS_3_.设备">#REF!</definedName>
    <definedName name="L_121116.167293.Global_Ethiopia_ADDIS_3_.设备">#REF!</definedName>
    <definedName name="L_121116.193736.Global_Ethiopia_ADDIS_1_.设备">#REF!</definedName>
    <definedName name="L_121116.193736.Global_Ethiopia_ADDIS_2_.设备">#REF!</definedName>
    <definedName name="L_121116.193736.Global_Ethiopia_ADDIS_3_.设备">#REF!</definedName>
    <definedName name="L_121116.193736.Global_Ethiopia_Bahirdar_NWR_.设备">#REF!</definedName>
    <definedName name="L_121116.193736.Global_Ethiopia_Dessie_NER_.设备">#REF!</definedName>
    <definedName name="L_121116.193736.Global_Ethiopia_Dire_Dawa_ER_.设备">#REF!</definedName>
    <definedName name="L_121116.193736.Global_Ethiopia_Jima_SWR_.设备">#REF!</definedName>
    <definedName name="L_121116.193736.Global_Ethiopia_Mekele_NR_.设备">#REF!</definedName>
    <definedName name="L_121116.193736.Global_Ethiopia_Nazareth_SER_.设备">#REF!</definedName>
    <definedName name="L_121116.193736.Global_Ethiopia_Nekemt_WR_.设备">#REF!</definedName>
    <definedName name="L_121116.193736.Global_Ethiopia_Shashemenie_SR_.设备">#REF!</definedName>
    <definedName name="L_121117.102857.Global_Ethiopia_ADDIS_1_.设备">#REF!</definedName>
    <definedName name="L_121117.102857.Global_Ethiopia_ADDIS_2_.设备">#REF!</definedName>
    <definedName name="L_121117.102857.Global_Ethiopia_ADDIS_3_.设备">#REF!</definedName>
    <definedName name="L_121117.102857.Global_Ethiopia_Bahirdar_NWR_.设备">#REF!</definedName>
    <definedName name="L_121117.102857.Global_Ethiopia_Dessie_NER_.设备">#REF!</definedName>
    <definedName name="L_121117.102857.Global_Ethiopia_Dire_Dawa_ER_.设备">#REF!</definedName>
    <definedName name="L_121117.102857.Global_Ethiopia_Jima_SWR_.设备">#REF!</definedName>
    <definedName name="L_121117.102857.Global_Ethiopia_Mekele_NR_.设备">#REF!</definedName>
    <definedName name="L_121117.102857.Global_Ethiopia_Nazareth_SER_.设备">#REF!</definedName>
    <definedName name="L_121117.102857.Global_Ethiopia_Nekemt_WR_.设备">#REF!</definedName>
    <definedName name="L_121117.102857.Global_Ethiopia_Shashemenie_SR_.设备">#REF!</definedName>
    <definedName name="L_121117.48538.Global_Ethiopia_ADDIS_1_.设备">#REF!</definedName>
    <definedName name="L_121117.48538.Global_Ethiopia_ADDIS_2_.设备">#REF!</definedName>
    <definedName name="L_121117.48538.Global_Ethiopia_ADDIS_3_.设备">#REF!</definedName>
    <definedName name="L_121117.48538.Global_Ethiopia_Bahirdar_NWR_.设备">#REF!</definedName>
    <definedName name="L_121117.48538.Global_Ethiopia_Dessie_NER_.设备">#REF!</definedName>
    <definedName name="L_121117.48538.Global_Ethiopia_Dire_Dawa_ER_.设备">#REF!</definedName>
    <definedName name="L_121117.48538.Global_Ethiopia_Jima_SWR_.设备">#REF!</definedName>
    <definedName name="L_121117.48538.Global_Ethiopia_Mekele_NR_.设备">#REF!</definedName>
    <definedName name="L_121117.48538.Global_Ethiopia_Nazareth_SER_.设备">#REF!</definedName>
    <definedName name="L_121117.48538.Global_Ethiopia_Nekemt_WR_.设备">#REF!</definedName>
    <definedName name="L_121117.48538.Global_Ethiopia_Shashemenie_SR_.设备">#REF!</definedName>
    <definedName name="L_121117.48556.Global_Ethiopia_ADDIS_1_.设备">#REF!</definedName>
    <definedName name="L_121117.48556.Global_Ethiopia_ADDIS_2_.设备">#REF!</definedName>
    <definedName name="L_121117.48556.Global_Ethiopia_ADDIS_3_.设备">#REF!</definedName>
    <definedName name="L_121117.48556.Global_Ethiopia_Bahirdar_NWR_.设备">#REF!</definedName>
    <definedName name="L_121117.48556.Global_Ethiopia_Dessie_NER_.设备">#REF!</definedName>
    <definedName name="L_121117.48556.Global_Ethiopia_Dire_Dawa_ER_.设备">#REF!</definedName>
    <definedName name="L_121117.48556.Global_Ethiopia_Jima_SWR_.设备">#REF!</definedName>
    <definedName name="L_121117.48556.Global_Ethiopia_Mekele_NR_.设备">#REF!</definedName>
    <definedName name="L_121117.48556.Global_Ethiopia_Nazareth_SER_.设备">#REF!</definedName>
    <definedName name="L_121117.48556.Global_Ethiopia_Nekemt_WR_.设备">#REF!</definedName>
    <definedName name="L_121117.48556.Global_Ethiopia_Shashemenie_SR_.设备">#REF!</definedName>
    <definedName name="L_121117.48557.Global_Ethiopia_ADDIS_1_.设备">#REF!</definedName>
    <definedName name="L_121117.48557.Global_Ethiopia_ADDIS_2_.设备">#REF!</definedName>
    <definedName name="L_121117.48557.Global_Ethiopia_ADDIS_3_.设备">#REF!</definedName>
    <definedName name="L_121117.48557.Global_Ethiopia_Bahirdar_NWR_.设备">#REF!</definedName>
    <definedName name="L_121117.48557.Global_Ethiopia_Dessie_NER_.设备">#REF!</definedName>
    <definedName name="L_121117.48557.Global_Ethiopia_Dire_Dawa_ER_.设备">#REF!</definedName>
    <definedName name="L_121117.48557.Global_Ethiopia_Jima_SWR_.设备">#REF!</definedName>
    <definedName name="L_121117.48557.Global_Ethiopia_Mekele_NR_.设备">#REF!</definedName>
    <definedName name="L_121117.48557.Global_Ethiopia_Nazareth_SER_.设备">#REF!</definedName>
    <definedName name="L_121117.48557.Global_Ethiopia_Nekemt_WR_.设备">#REF!</definedName>
    <definedName name="L_121117.48557.Global_Ethiopia_Shashemenie_SR_.设备">#REF!</definedName>
    <definedName name="L_121117.48558.Global_Ethiopia_ADDIS_1_.设备">#REF!</definedName>
    <definedName name="L_121117.48558.Global_Ethiopia_ADDIS_2_.设备">#REF!</definedName>
    <definedName name="L_121117.48558.Global_Ethiopia_ADDIS_3_.设备">#REF!</definedName>
    <definedName name="L_121117.48558.Global_Ethiopia_Bahirdar_NWR_.设备">#REF!</definedName>
    <definedName name="L_121117.48558.Global_Ethiopia_Dessie_NER_.设备">#REF!</definedName>
    <definedName name="L_121117.48558.Global_Ethiopia_Dire_Dawa_ER_.设备">#REF!</definedName>
    <definedName name="L_121117.48558.Global_Ethiopia_Jima_SWR_.设备">#REF!</definedName>
    <definedName name="L_121117.48558.Global_Ethiopia_Mekele_NR_.设备">#REF!</definedName>
    <definedName name="L_121117.48558.Global_Ethiopia_Nazareth_SER_.设备">#REF!</definedName>
    <definedName name="L_121117.48558.Global_Ethiopia_Nekemt_WR_.设备">#REF!</definedName>
    <definedName name="L_121117.48558.Global_Ethiopia_Shashemenie_SR_.设备">#REF!</definedName>
    <definedName name="L_121117.48559.Global_Ethiopia_ADDIS_1_.设备">#REF!</definedName>
    <definedName name="L_121117.48559.Global_Ethiopia_ADDIS_2_.设备">#REF!</definedName>
    <definedName name="L_121117.48559.Global_Ethiopia_ADDIS_3_.设备">#REF!</definedName>
    <definedName name="L_121117.48559.Global_Ethiopia_Bahirdar_NWR_.设备">#REF!</definedName>
    <definedName name="L_121117.48559.Global_Ethiopia_Dessie_NER_.设备">#REF!</definedName>
    <definedName name="L_121117.48559.Global_Ethiopia_Dire_Dawa_ER_.设备">#REF!</definedName>
    <definedName name="L_121117.48559.Global_Ethiopia_Jima_SWR_.设备">#REF!</definedName>
    <definedName name="L_121117.48559.Global_Ethiopia_Mekele_NR_.设备">#REF!</definedName>
    <definedName name="L_121117.48559.Global_Ethiopia_Nazareth_SER_.设备">#REF!</definedName>
    <definedName name="L_121117.48559.Global_Ethiopia_Nekemt_WR_.设备">#REF!</definedName>
    <definedName name="L_121117.48559.Global_Ethiopia_Shashemenie_SR_.设备">#REF!</definedName>
    <definedName name="L_121117.48560.Global_Ethiopia_ADDIS_1_.设备">#REF!</definedName>
    <definedName name="L_121117.48560.Global_Ethiopia_ADDIS_2_.设备">#REF!</definedName>
    <definedName name="L_121117.48560.Global_Ethiopia_ADDIS_3_.设备">#REF!</definedName>
    <definedName name="L_121117.48560.Global_Ethiopia_Bahirdar_NWR_.设备">#REF!</definedName>
    <definedName name="L_121117.48560.Global_Ethiopia_Dessie_NER_.设备">#REF!</definedName>
    <definedName name="L_121117.48560.Global_Ethiopia_Dire_Dawa_ER_.设备">#REF!</definedName>
    <definedName name="L_121117.48560.Global_Ethiopia_Jima_SWR_.设备">#REF!</definedName>
    <definedName name="L_121117.48560.Global_Ethiopia_Mekele_NR_.设备">#REF!</definedName>
    <definedName name="L_121117.48560.Global_Ethiopia_Nazareth_SER_.设备">#REF!</definedName>
    <definedName name="L_121117.48560.Global_Ethiopia_Nekemt_WR_.设备">#REF!</definedName>
    <definedName name="L_121117.48560.Global_Ethiopia_Shashemenie_SR_.设备">#REF!</definedName>
    <definedName name="L_121117.48561.Global_Ethiopia_ADDIS_1_.设备">#REF!</definedName>
    <definedName name="L_121117.48561.Global_Ethiopia_ADDIS_2_.设备">#REF!</definedName>
    <definedName name="L_121117.48561.Global_Ethiopia_ADDIS_3_.设备">#REF!</definedName>
    <definedName name="L_121117.48561.Global_Ethiopia_Bahirdar_NWR_.设备">#REF!</definedName>
    <definedName name="L_121117.48561.Global_Ethiopia_Dessie_NER_.设备">#REF!</definedName>
    <definedName name="L_121117.48561.Global_Ethiopia_Dire_Dawa_ER_.设备">#REF!</definedName>
    <definedName name="L_121117.48561.Global_Ethiopia_Jima_SWR_.设备">#REF!</definedName>
    <definedName name="L_121117.48561.Global_Ethiopia_Mekele_NR_.设备">#REF!</definedName>
    <definedName name="L_121117.48561.Global_Ethiopia_Nazareth_SER_.设备">#REF!</definedName>
    <definedName name="L_121117.48561.Global_Ethiopia_Nekemt_WR_.设备">#REF!</definedName>
    <definedName name="L_121117.48561.Global_Ethiopia_Shashemenie_SR_.设备">#REF!</definedName>
    <definedName name="L_121117.92824.Global_Ethiopia_ADDIS_1_.设备">#REF!</definedName>
    <definedName name="L_121117.92824.Global_Ethiopia_ADDIS_2_.设备">#REF!</definedName>
    <definedName name="L_121117.92824.Global_Ethiopia_ADDIS_3_.设备">#REF!</definedName>
    <definedName name="L_121117.92824.Global_Ethiopia_Bahirdar_NWR_.设备">#REF!</definedName>
    <definedName name="L_121117.92824.Global_Ethiopia_Dessie_NER_.设备">#REF!</definedName>
    <definedName name="L_121117.92824.Global_Ethiopia_Dire_Dawa_ER_.设备">#REF!</definedName>
    <definedName name="L_121117.92824.Global_Ethiopia_Jima_SWR_.设备">#REF!</definedName>
    <definedName name="L_121117.92824.Global_Ethiopia_Mekele_NR_.设备">#REF!</definedName>
    <definedName name="L_121117.92824.Global_Ethiopia_Nazareth_SER_.设备">#REF!</definedName>
    <definedName name="L_121117.92824.Global_Ethiopia_Nekemt_WR_.设备">#REF!</definedName>
    <definedName name="L_121117.92824.Global_Ethiopia_Shashemenie_SR_.设备">#REF!</definedName>
    <definedName name="L_121118.103060.Global_Ethiopia_ADDIS_1_.设备">#REF!</definedName>
    <definedName name="L_121118.103060.Global_Ethiopia_ADDIS_2_.设备">#REF!</definedName>
    <definedName name="L_121118.103060.Global_Ethiopia_ADDIS_3_.设备">#REF!</definedName>
    <definedName name="L_121118.103060.Global_Ethiopia_Bahirdar_NWR_.设备">#REF!</definedName>
    <definedName name="L_121118.103060.Global_Ethiopia_Dessie_NER_.设备">#REF!</definedName>
    <definedName name="L_121118.103060.Global_Ethiopia_Dire_Dawa_ER_.设备">#REF!</definedName>
    <definedName name="L_121118.103060.Global_Ethiopia_Jima_SWR_.设备">#REF!</definedName>
    <definedName name="L_121118.103060.Global_Ethiopia_Mekele_NR_.设备">#REF!</definedName>
    <definedName name="L_121118.103060.Global_Ethiopia_Nazareth_SER_.设备">#REF!</definedName>
    <definedName name="L_121118.103060.Global_Ethiopia_Nekemt_WR_.设备">#REF!</definedName>
    <definedName name="L_121118.103060.Global_Ethiopia_Shashemenie_SR_.设备">#REF!</definedName>
    <definedName name="L_121118.103061.Global_Ethiopia_ADDIS_1_.设备">#REF!</definedName>
    <definedName name="L_121118.103061.Global_Ethiopia_ADDIS_2_.设备">#REF!</definedName>
    <definedName name="L_121118.103061.Global_Ethiopia_ADDIS_3_.设备">#REF!</definedName>
    <definedName name="L_121118.103061.Global_Ethiopia_Bahirdar_NWR_.设备">#REF!</definedName>
    <definedName name="L_121118.103061.Global_Ethiopia_Dessie_NER_.设备">#REF!</definedName>
    <definedName name="L_121118.103061.Global_Ethiopia_Dire_Dawa_ER_.设备">#REF!</definedName>
    <definedName name="L_121118.103061.Global_Ethiopia_Jima_SWR_.设备">#REF!</definedName>
    <definedName name="L_121118.103061.Global_Ethiopia_Mekele_NR_.设备">#REF!</definedName>
    <definedName name="L_121118.103061.Global_Ethiopia_Nazareth_SER_.设备">#REF!</definedName>
    <definedName name="L_121118.103061.Global_Ethiopia_Nekemt_WR_.设备">#REF!</definedName>
    <definedName name="L_121118.103061.Global_Ethiopia_Shashemenie_SR_.设备">#REF!</definedName>
    <definedName name="L_121118.103063.Global_Ethiopia_ADDIS_1_.设备">#REF!</definedName>
    <definedName name="L_121118.103063.Global_Ethiopia_ADDIS_2_.设备">#REF!</definedName>
    <definedName name="L_121118.103063.Global_Ethiopia_ADDIS_3_.设备">#REF!</definedName>
    <definedName name="L_121118.103063.Global_Ethiopia_Bahirdar_NWR_.设备">#REF!</definedName>
    <definedName name="L_121118.103063.Global_Ethiopia_Dessie_NER_.设备">#REF!</definedName>
    <definedName name="L_121118.103063.Global_Ethiopia_Dire_Dawa_ER_.设备">#REF!</definedName>
    <definedName name="L_121118.103063.Global_Ethiopia_Jima_SWR_.设备">#REF!</definedName>
    <definedName name="L_121118.103063.Global_Ethiopia_Mekele_NR_.设备">#REF!</definedName>
    <definedName name="L_121118.103063.Global_Ethiopia_Nazareth_SER_.设备">#REF!</definedName>
    <definedName name="L_121118.103063.Global_Ethiopia_Nekemt_WR_.设备">#REF!</definedName>
    <definedName name="L_121118.103063.Global_Ethiopia_Shashemenie_SR_.设备">#REF!</definedName>
    <definedName name="L_121118.103085.Global_Ethiopia_ADDIS_1_.设备">#REF!</definedName>
    <definedName name="L_121118.103085.Global_Ethiopia_ADDIS_2_.设备">#REF!</definedName>
    <definedName name="L_121118.103085.Global_Ethiopia_ADDIS_3_.设备">#REF!</definedName>
    <definedName name="L_121118.103085.Global_Ethiopia_Bahirdar_NWR_.设备">#REF!</definedName>
    <definedName name="L_121118.103085.Global_Ethiopia_Dessie_NER_.设备">#REF!</definedName>
    <definedName name="L_121118.103085.Global_Ethiopia_Dire_Dawa_ER_.设备">#REF!</definedName>
    <definedName name="L_121118.103085.Global_Ethiopia_Jima_SWR_.设备">#REF!</definedName>
    <definedName name="L_121118.103085.Global_Ethiopia_Mekele_NR_.设备">#REF!</definedName>
    <definedName name="L_121118.103085.Global_Ethiopia_Nazareth_SER_.设备">#REF!</definedName>
    <definedName name="L_121118.103085.Global_Ethiopia_Nekemt_WR_.设备">#REF!</definedName>
    <definedName name="L_121118.103085.Global_Ethiopia_Shashemenie_SR_.设备">#REF!</definedName>
    <definedName name="L_121118.103087.Global_Ethiopia_ADDIS_1_.设备">#REF!</definedName>
    <definedName name="L_121118.103087.Global_Ethiopia_ADDIS_2_.设备">#REF!</definedName>
    <definedName name="L_121118.103087.Global_Ethiopia_ADDIS_3_.设备">#REF!</definedName>
    <definedName name="L_121118.103087.Global_Ethiopia_Bahirdar_NWR_.设备">#REF!</definedName>
    <definedName name="L_121118.103087.Global_Ethiopia_Dessie_NER_.设备">#REF!</definedName>
    <definedName name="L_121118.103087.Global_Ethiopia_Dire_Dawa_ER_.设备">#REF!</definedName>
    <definedName name="L_121118.103087.Global_Ethiopia_Jima_SWR_.设备">#REF!</definedName>
    <definedName name="L_121118.103087.Global_Ethiopia_Mekele_NR_.设备">#REF!</definedName>
    <definedName name="L_121118.103087.Global_Ethiopia_Nazareth_SER_.设备">#REF!</definedName>
    <definedName name="L_121118.103087.Global_Ethiopia_Nekemt_WR_.设备">#REF!</definedName>
    <definedName name="L_121118.103087.Global_Ethiopia_Shashemenie_SR_.设备">#REF!</definedName>
    <definedName name="L_121118.103128.Global_Ethiopia_ADDIS_1_.设备">#REF!</definedName>
    <definedName name="L_121118.103128.Global_Ethiopia_ADDIS_2_.设备">#REF!</definedName>
    <definedName name="L_121118.103128.Global_Ethiopia_ADDIS_3_.设备">#REF!</definedName>
    <definedName name="L_121118.103128.Global_Ethiopia_Bahirdar_NWR_.设备">#REF!</definedName>
    <definedName name="L_121118.103128.Global_Ethiopia_Dessie_NER_.设备">#REF!</definedName>
    <definedName name="L_121118.103128.Global_Ethiopia_Dire_Dawa_ER_.设备">#REF!</definedName>
    <definedName name="L_121118.103128.Global_Ethiopia_Jima_SWR_.设备">#REF!</definedName>
    <definedName name="L_121118.103128.Global_Ethiopia_Mekele_NR_.设备">#REF!</definedName>
    <definedName name="L_121118.103128.Global_Ethiopia_Nazareth_SER_.设备">#REF!</definedName>
    <definedName name="L_121118.103128.Global_Ethiopia_Nekemt_WR_.设备">#REF!</definedName>
    <definedName name="L_121118.103128.Global_Ethiopia_Shashemenie_SR_.设备">#REF!</definedName>
    <definedName name="L_121118.138580.Global_Ethiopia_ADDIS_1_.设备">#REF!</definedName>
    <definedName name="L_121118.138580.Global_Ethiopia_ADDIS_2_.设备">#REF!</definedName>
    <definedName name="L_121118.138580.Global_Ethiopia_ADDIS_3_.设备">#REF!</definedName>
    <definedName name="L_121118.138580.Global_Ethiopia_Bahirdar_NWR_.设备">#REF!</definedName>
    <definedName name="L_121118.138580.Global_Ethiopia_Dessie_NER_.设备">#REF!</definedName>
    <definedName name="L_121118.138580.Global_Ethiopia_Dire_Dawa_ER_.设备">#REF!</definedName>
    <definedName name="L_121118.138580.Global_Ethiopia_Jima_SWR_.设备">#REF!</definedName>
    <definedName name="L_121118.138580.Global_Ethiopia_Mekele_NR_.设备">#REF!</definedName>
    <definedName name="L_121118.138580.Global_Ethiopia_Nazareth_SER_.设备">#REF!</definedName>
    <definedName name="L_121118.138580.Global_Ethiopia_Nekemt_WR_.设备">#REF!</definedName>
    <definedName name="L_121118.138580.Global_Ethiopia_Shashemenie_SR_.设备">#REF!</definedName>
    <definedName name="L_121118.143074.Global_Ethiopia_ADDIS_1_.设备">#REF!</definedName>
    <definedName name="L_121118.143074.Global_Ethiopia_ADDIS_2_.设备">#REF!</definedName>
    <definedName name="L_121118.143074.Global_Ethiopia_ADDIS_3_.设备">#REF!</definedName>
    <definedName name="L_121118.143074.Global_Ethiopia_Bahirdar_NWR_.设备">#REF!</definedName>
    <definedName name="L_121118.143074.Global_Ethiopia_Dessie_NER_.设备">#REF!</definedName>
    <definedName name="L_121118.143074.Global_Ethiopia_Dire_Dawa_ER_.设备">#REF!</definedName>
    <definedName name="L_121118.143074.Global_Ethiopia_Jima_SWR_.设备">#REF!</definedName>
    <definedName name="L_121118.143074.Global_Ethiopia_Mekele_NR_.设备">#REF!</definedName>
    <definedName name="L_121118.143074.Global_Ethiopia_Nazareth_SER_.设备">#REF!</definedName>
    <definedName name="L_121118.143074.Global_Ethiopia_Nekemt_WR_.设备">#REF!</definedName>
    <definedName name="L_121118.143074.Global_Ethiopia_Shashemenie_SR_.设备">#REF!</definedName>
    <definedName name="L_121998.145521.Global_Ethiopia_ADDIS_1_.设备">#REF!</definedName>
    <definedName name="L_121998.145521.Global_Ethiopia_ADDIS_2_.设备">#REF!</definedName>
    <definedName name="L_121998.145521.Global_Ethiopia_ADDIS_3_.设备">#REF!</definedName>
    <definedName name="L_121998.145521.Global_Ethiopia_ADDIS_4_.设备">#REF!</definedName>
    <definedName name="L_121998.145521.Global_Ethiopia_Bahirdar_NWR_.设备">#REF!</definedName>
    <definedName name="L_121998.145521.Global_Ethiopia_Dessie_NER_.设备">#REF!</definedName>
    <definedName name="L_121998.145521.Global_Ethiopia_Dire_Dawa_ER_.设备">#REF!</definedName>
    <definedName name="L_121998.145521.Global_Ethiopia_Jima_SWR_.设备">#REF!</definedName>
    <definedName name="L_121998.145521.Global_Ethiopia_Mekele_NR_.设备">#REF!</definedName>
    <definedName name="L_121998.145521.Global_Ethiopia_Nazareth_SER_.设备">#REF!</definedName>
    <definedName name="L_121998.145521.Global_Ethiopia_Nekemt_WR_.设备">#REF!</definedName>
    <definedName name="L_121998.145521.Global_Ethiopia_Shashemenie_SR_.设备">#REF!</definedName>
    <definedName name="L_121998.149713.Global_Ethiopia_ADDIS_1_.设备">#REF!</definedName>
    <definedName name="L_121998.149713.Global_Ethiopia_ADDIS_2_.设备">#REF!</definedName>
    <definedName name="L_121998.149713.Global_Ethiopia_ADDIS_3_.设备">#REF!</definedName>
    <definedName name="L_121998.149713.Global_Ethiopia_ADDIS_4_.设备">#REF!</definedName>
    <definedName name="L_121998.149713.Global_Ethiopia_Bahirdar_NWR_.设备">#REF!</definedName>
    <definedName name="L_121998.149713.Global_Ethiopia_Dessie_NER_.设备">#REF!</definedName>
    <definedName name="L_121998.149713.Global_Ethiopia_Dire_Dawa_ER_.设备">#REF!</definedName>
    <definedName name="L_121998.149713.Global_Ethiopia_Jima_SWR_.设备">#REF!</definedName>
    <definedName name="L_121998.149713.Global_Ethiopia_Mekele_NR_.设备">#REF!</definedName>
    <definedName name="L_121998.149713.Global_Ethiopia_Nazareth_SER_.设备">#REF!</definedName>
    <definedName name="L_121998.149713.Global_Ethiopia_Nekemt_WR_.设备">#REF!</definedName>
    <definedName name="L_121998.149713.Global_Ethiopia_Shashemenie_SR_.设备">#REF!</definedName>
    <definedName name="L_121998.8189.Global_Ethiopia_ADDIS_1_.设备">#REF!</definedName>
    <definedName name="L_121998.8189.Global_Ethiopia_ADDIS_2_.设备">#REF!</definedName>
    <definedName name="L_121998.8189.Global_Ethiopia_ADDIS_3_.设备">#REF!</definedName>
    <definedName name="L_121998.8189.Global_Ethiopia_ADDIS_4_.设备">#REF!</definedName>
    <definedName name="L_121998.8189.Global_Ethiopia_Bahirdar_NWR_.设备">#REF!</definedName>
    <definedName name="L_121998.8189.Global_Ethiopia_Dessie_NER_.设备">#REF!</definedName>
    <definedName name="L_121998.8189.Global_Ethiopia_Dire_Dawa_ER_.设备">#REF!</definedName>
    <definedName name="L_121998.8189.Global_Ethiopia_Jima_SWR_.设备">#REF!</definedName>
    <definedName name="L_121998.8189.Global_Ethiopia_Mekele_NR_.设备">#REF!</definedName>
    <definedName name="L_121998.8189.Global_Ethiopia_Nazareth_SER_.设备">#REF!</definedName>
    <definedName name="L_121998.8189.Global_Ethiopia_Nekemt_WR_.设备">#REF!</definedName>
    <definedName name="L_121998.8189.Global_Ethiopia_Shashemenie_SR_.设备">#REF!</definedName>
    <definedName name="L_121998.83905.Global_Ethiopia_ADDIS_1_.设备">#REF!</definedName>
    <definedName name="L_121998.83905.Global_Ethiopia_ADDIS_2_.设备">#REF!</definedName>
    <definedName name="L_121998.83905.Global_Ethiopia_ADDIS_3_.设备">#REF!</definedName>
    <definedName name="L_121998.83905.Global_Ethiopia_ADDIS_4_.设备">#REF!</definedName>
    <definedName name="L_121998.83905.Global_Ethiopia_Bahirdar_NWR_.设备">#REF!</definedName>
    <definedName name="L_121998.83905.Global_Ethiopia_Dessie_NER_.设备">#REF!</definedName>
    <definedName name="L_121998.83905.Global_Ethiopia_Dire_Dawa_ER_.设备">#REF!</definedName>
    <definedName name="L_121998.83905.Global_Ethiopia_Jima_SWR_.设备">#REF!</definedName>
    <definedName name="L_121998.83905.Global_Ethiopia_Mekele_NR_.设备">#REF!</definedName>
    <definedName name="L_121998.83905.Global_Ethiopia_Nazareth_SER_.设备">#REF!</definedName>
    <definedName name="L_121998.83905.Global_Ethiopia_Nekemt_WR_.设备">#REF!</definedName>
    <definedName name="L_121998.83905.Global_Ethiopia_Shashemenie_SR_.设备">#REF!</definedName>
    <definedName name="L_125020.164556.Global_Ethiopia_ADDIS_1_.设备">#REF!</definedName>
    <definedName name="L_125020.164611.Global_Ethiopia_ADDIS_1_.设备">#REF!</definedName>
    <definedName name="L_125021.164634.Global_Ethiopia_ADDIS_1_.设备">#REF!</definedName>
    <definedName name="L_126622.158340.Global_Ethiopia_ADDIS_1_.设备">#REF!</definedName>
    <definedName name="L_126622.90201.Global_Ethiopia_ADDIS_1_.设备">#REF!</definedName>
    <definedName name="L_126622.90210.Global_Ethiopia_ADDIS_1_.设备">#REF!</definedName>
    <definedName name="L_126622.92762.Global_Ethiopia_ADDIS_1_.设备">#REF!</definedName>
    <definedName name="L_128266.163820.Global_Ethiopia_ADDIS_1_.设备">#REF!</definedName>
    <definedName name="L_128266.163820.Global_Ethiopia_ADDIS_2_.设备">#REF!</definedName>
    <definedName name="L_128266.163820.Global_Ethiopia_ADDIS_3_.设备">#REF!</definedName>
    <definedName name="L_128266.163820.Global_Ethiopia_Bahirdar_NWR_.设备">#REF!</definedName>
    <definedName name="L_128266.163820.Global_Ethiopia_Dessie_NER_.设备">#REF!</definedName>
    <definedName name="L_128266.163820.Global_Ethiopia_Dire_Dawa_ER_.设备">#REF!</definedName>
    <definedName name="L_128266.163820.Global_Ethiopia_Jima_SWR_.设备">#REF!</definedName>
    <definedName name="L_128266.163820.Global_Ethiopia_Mekele_NR_.设备">#REF!</definedName>
    <definedName name="L_128266.163820.Global_Ethiopia_Nazareth_SER_.设备">#REF!</definedName>
    <definedName name="L_128266.163820.Global_Ethiopia_Nekemt_WR_.设备">#REF!</definedName>
    <definedName name="L_128266.163820.Global_Ethiopia_Shashemenie_SR_.设备">#REF!</definedName>
    <definedName name="L_128266.166282.Global_Ethiopia_ADDIS_1_.设备">#REF!</definedName>
    <definedName name="L_128266.166282.Global_Ethiopia_ADDIS_2_.设备">#REF!</definedName>
    <definedName name="L_128266.166282.Global_Ethiopia_ADDIS_3_.设备">#REF!</definedName>
    <definedName name="L_128266.166282.Global_Ethiopia_Bahirdar_NWR_.设备">#REF!</definedName>
    <definedName name="L_128266.166282.Global_Ethiopia_Dessie_NER_.设备">#REF!</definedName>
    <definedName name="L_128266.166282.Global_Ethiopia_Dire_Dawa_ER_.设备">#REF!</definedName>
    <definedName name="L_128266.166282.Global_Ethiopia_Jima_SWR_.设备">#REF!</definedName>
    <definedName name="L_128266.166282.Global_Ethiopia_Mekele_NR_.设备">#REF!</definedName>
    <definedName name="L_128266.166282.Global_Ethiopia_Nazareth_SER_.设备">#REF!</definedName>
    <definedName name="L_128266.166282.Global_Ethiopia_Nekemt_WR_.设备">#REF!</definedName>
    <definedName name="L_128266.166282.Global_Ethiopia_Shashemenie_SR_.设备">#REF!</definedName>
    <definedName name="L_128266.167311.Global_Ethiopia_ADDIS_1_.设备">#REF!</definedName>
    <definedName name="L_128266.167311.Global_Ethiopia_ADDIS_2_.设备">#REF!</definedName>
    <definedName name="L_128266.167311.Global_Ethiopia_ADDIS_3_.设备">#REF!</definedName>
    <definedName name="L_128266.167311.Global_Ethiopia_Bahirdar_NWR_.设备">#REF!</definedName>
    <definedName name="L_128266.167311.Global_Ethiopia_Dessie_NER_.设备">#REF!</definedName>
    <definedName name="L_128266.167311.Global_Ethiopia_Dire_Dawa_ER_.设备">#REF!</definedName>
    <definedName name="L_128266.167311.Global_Ethiopia_Jima_SWR_.设备">#REF!</definedName>
    <definedName name="L_128266.167311.Global_Ethiopia_Mekele_NR_.设备">#REF!</definedName>
    <definedName name="L_128266.167311.Global_Ethiopia_Nazareth_SER_.设备">#REF!</definedName>
    <definedName name="L_128266.167311.Global_Ethiopia_Nekemt_WR_.设备">#REF!</definedName>
    <definedName name="L_128266.167311.Global_Ethiopia_Shashemenie_SR_.设备">#REF!</definedName>
    <definedName name="L_128266.167315.Global_Ethiopia_ADDIS_1_.设备">#REF!</definedName>
    <definedName name="L_128266.167315.Global_Ethiopia_ADDIS_2_.设备">#REF!</definedName>
    <definedName name="L_128266.167315.Global_Ethiopia_ADDIS_3_.设备">#REF!</definedName>
    <definedName name="L_128266.167315.Global_Ethiopia_Bahirdar_NWR_.设备">#REF!</definedName>
    <definedName name="L_128266.167315.Global_Ethiopia_Dessie_NER_.设备">#REF!</definedName>
    <definedName name="L_128266.167315.Global_Ethiopia_Dire_Dawa_ER_.设备">#REF!</definedName>
    <definedName name="L_128266.167315.Global_Ethiopia_Jima_SWR_.设备">#REF!</definedName>
    <definedName name="L_128266.167315.Global_Ethiopia_Mekele_NR_.设备">#REF!</definedName>
    <definedName name="L_128266.167315.Global_Ethiopia_Nazareth_SER_.设备">#REF!</definedName>
    <definedName name="L_128266.167315.Global_Ethiopia_Nekemt_WR_.设备">#REF!</definedName>
    <definedName name="L_128266.167315.Global_Ethiopia_Shashemenie_SR_.设备">#REF!</definedName>
    <definedName name="L_128266.167466.Global_Ethiopia_ADDIS_1_.设备">#REF!</definedName>
    <definedName name="L_128266.167466.Global_Ethiopia_ADDIS_2_.设备">#REF!</definedName>
    <definedName name="L_128266.167466.Global_Ethiopia_ADDIS_3_.设备">#REF!</definedName>
    <definedName name="L_128266.167466.Global_Ethiopia_Bahirdar_NWR_.设备">#REF!</definedName>
    <definedName name="L_128266.167466.Global_Ethiopia_Dessie_NER_.设备">#REF!</definedName>
    <definedName name="L_128266.167466.Global_Ethiopia_Dire_Dawa_ER_.设备">#REF!</definedName>
    <definedName name="L_128266.167466.Global_Ethiopia_Jima_SWR_.设备">#REF!</definedName>
    <definedName name="L_128266.167466.Global_Ethiopia_Mekele_NR_.设备">#REF!</definedName>
    <definedName name="L_128266.167466.Global_Ethiopia_Nazareth_SER_.设备">#REF!</definedName>
    <definedName name="L_128266.167466.Global_Ethiopia_Nekemt_WR_.设备">#REF!</definedName>
    <definedName name="L_128266.167466.Global_Ethiopia_Shashemenie_SR_.设备">#REF!</definedName>
    <definedName name="L_128266.167469.Global_Ethiopia_ADDIS_1_.设备">#REF!</definedName>
    <definedName name="L_128266.167469.Global_Ethiopia_ADDIS_2_.设备">#REF!</definedName>
    <definedName name="L_128266.167469.Global_Ethiopia_ADDIS_3_.设备">#REF!</definedName>
    <definedName name="L_128266.167469.Global_Ethiopia_Bahirdar_NWR_.设备">#REF!</definedName>
    <definedName name="L_128266.167469.Global_Ethiopia_Dessie_NER_.设备">#REF!</definedName>
    <definedName name="L_128266.167469.Global_Ethiopia_Dire_Dawa_ER_.设备">#REF!</definedName>
    <definedName name="L_128266.167469.Global_Ethiopia_Jima_SWR_.设备">#REF!</definedName>
    <definedName name="L_128266.167469.Global_Ethiopia_Mekele_NR_.设备">#REF!</definedName>
    <definedName name="L_128266.167469.Global_Ethiopia_Nazareth_SER_.设备">#REF!</definedName>
    <definedName name="L_128266.167469.Global_Ethiopia_Nekemt_WR_.设备">#REF!</definedName>
    <definedName name="L_128266.167469.Global_Ethiopia_Shashemenie_SR_.设备">#REF!</definedName>
    <definedName name="L_128266.167766.Global_Ethiopia_ADDIS_1_.设备">#REF!</definedName>
    <definedName name="L_128266.167766.Global_Ethiopia_ADDIS_2_.设备">#REF!</definedName>
    <definedName name="L_128266.167766.Global_Ethiopia_ADDIS_3_.设备">#REF!</definedName>
    <definedName name="L_128266.167766.Global_Ethiopia_Bahirdar_NWR_.设备">#REF!</definedName>
    <definedName name="L_128266.167766.Global_Ethiopia_Dessie_NER_.设备">#REF!</definedName>
    <definedName name="L_128266.167766.Global_Ethiopia_Dire_Dawa_ER_.设备">#REF!</definedName>
    <definedName name="L_128266.167766.Global_Ethiopia_Jima_SWR_.设备">#REF!</definedName>
    <definedName name="L_128266.167766.Global_Ethiopia_Mekele_NR_.设备">#REF!</definedName>
    <definedName name="L_128266.167766.Global_Ethiopia_Nazareth_SER_.设备">#REF!</definedName>
    <definedName name="L_128266.167766.Global_Ethiopia_Nekemt_WR_.设备">#REF!</definedName>
    <definedName name="L_128266.167766.Global_Ethiopia_Shashemenie_SR_.设备">#REF!</definedName>
    <definedName name="L_176559.8264.Global_Ethiopia_ADDIS_1_.设备">#REF!</definedName>
    <definedName name="L_176559.8576.Global_Ethiopia_ADDIS_1_.设备">#REF!</definedName>
    <definedName name="L_176562.153126.Global_Ethiopia_ADDIS_1_.设备">#REF!</definedName>
    <definedName name="L_176562.160957.Global_Ethiopia_ADDIS_1_.设备">#REF!</definedName>
    <definedName name="L_176562.164252.Global_Ethiopia_ADDIS_1_.设备">#REF!</definedName>
    <definedName name="L_176562.90089.Global_Ethiopia_ADDIS_1_.设备">#REF!</definedName>
    <definedName name="L_194521.145908.Global_Ethiopia_ADDIS_1_.设备">#REF!</definedName>
    <definedName name="L_194521.162706.Global_Ethiopia_ADDIS_1_.设备">#REF!</definedName>
    <definedName name="L_194521.8430.Global_Ethiopia_ADDIS_1_.设备">#REF!</definedName>
    <definedName name="L_194521.8468.Global_Ethiopia_ADDIS_1_.设备">#REF!</definedName>
    <definedName name="L_194522.194523.Global_Ethiopia_ADDIS_1_.设备">#REF!</definedName>
    <definedName name="L_91934.164802.Global_Ethiopia_ADDIS_1_.设备">#REF!</definedName>
    <definedName name="L_91934.164843.Global_Ethiopia_ADDIS_1_.设备">#REF!</definedName>
    <definedName name="L_91935.147221.Global_Ethiopia_ADDIS_1_.设备">#REF!</definedName>
    <definedName name="L_91935.165507.Global_Ethiopia_ADDIS_1_.设备">#REF!</definedName>
    <definedName name="LA">#REF!</definedName>
    <definedName name="letter">#REF!</definedName>
    <definedName name="LEVEL_3">'[25]L4-Info'!$C$5:$C$6</definedName>
    <definedName name="libangli">#REF!</definedName>
    <definedName name="ll" hidden="1">#REF!</definedName>
    <definedName name="LLL" hidden="1">#REF!</definedName>
    <definedName name="Lnk_E1T1">#REF!</definedName>
    <definedName name="Lnk_Ima">#REF!</definedName>
    <definedName name="Lnk_N7">#REF!</definedName>
    <definedName name="Lnk_Uni">#REF!</definedName>
    <definedName name="Lnk_V5itf">#REF!</definedName>
    <definedName name="Lnk_V5Lnk">#REF!</definedName>
    <definedName name="Lnk_V5tc">#REF!</definedName>
    <definedName name="Local_Accesscode">#REF!</definedName>
    <definedName name="Local_auth">#REF!</definedName>
    <definedName name="Local_function">#REF!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NEbasicinfor">#REF!</definedName>
    <definedName name="Local_paging">#REF!</definedName>
    <definedName name="LP_Global_Ethiopia_ADDIS_1__NetNumen_N31_NMS">#REF!</definedName>
    <definedName name="LP_Global_Ethiopia_ADDIS_1__Other">#REF!</definedName>
    <definedName name="LP_Global_Ethiopia_ADDIS_1__ZXMSG_9000">#REF!</definedName>
    <definedName name="LP_Global_Ethiopia_ADDIS_1__ZXSS10_SS1b">#REF!</definedName>
    <definedName name="LP_Global_Ethiopia_ADDIS_1__ZXUP10_Platform">#REF!</definedName>
    <definedName name="LP_Global_Ethiopia_ADDIS_2__Other">#REF!</definedName>
    <definedName name="LP_Global_Ethiopia_ADDIS_2__ZXMSG_9000">#REF!</definedName>
    <definedName name="LP_Global_Ethiopia_ADDIS_2__ZXSS10_SS1b">#REF!</definedName>
    <definedName name="LP_Global_Ethiopia_ADDIS_3__Other">#REF!</definedName>
    <definedName name="LP_Global_Ethiopia_ADDIS_3__ZXMSG_9000">#REF!</definedName>
    <definedName name="LP_Global_Ethiopia_ADDIS_3__ZXSS10_SS1b">#REF!</definedName>
    <definedName name="LP_Global_Ethiopia_ADDIS_4__Other">#REF!</definedName>
    <definedName name="LP_Global_Ethiopia_ADDIS_4__ZXSS10_SS1b">#REF!</definedName>
    <definedName name="LP_Global_Ethiopia_Bahirdar_NWR__Other">#REF!</definedName>
    <definedName name="LP_Global_Ethiopia_Bahirdar_NWR__ZXMSG_9000">#REF!</definedName>
    <definedName name="LP_Global_Ethiopia_Bahirdar_NWR__ZXSS10_SS1b">#REF!</definedName>
    <definedName name="LP_Global_Ethiopia_Dessie_NER__Other">#REF!</definedName>
    <definedName name="LP_Global_Ethiopia_Dessie_NER__ZXMSG_9000">#REF!</definedName>
    <definedName name="LP_Global_Ethiopia_Dire_Dawa_ER__Other">#REF!</definedName>
    <definedName name="LP_Global_Ethiopia_Dire_Dawa_ER__ZXMSG_9000">#REF!</definedName>
    <definedName name="LP_Global_Ethiopia_Dire_Dawa_ER__ZXSS10_SS1b">#REF!</definedName>
    <definedName name="LP_Global_Ethiopia_Jima_SWR__Other">#REF!</definedName>
    <definedName name="LP_Global_Ethiopia_Jima_SWR__ZXMSG_9000">#REF!</definedName>
    <definedName name="LP_Global_Ethiopia_Mekele_NR__Other">#REF!</definedName>
    <definedName name="LP_Global_Ethiopia_Mekele_NR__ZXMSG_9000">#REF!</definedName>
    <definedName name="LP_Global_Ethiopia_Mekele_NR__ZXSS10_SS1b">#REF!</definedName>
    <definedName name="LP_Global_Ethiopia_Nazareth_SER__Other">#REF!</definedName>
    <definedName name="LP_Global_Ethiopia_Nazareth_SER__ZXMSG_9000">#REF!</definedName>
    <definedName name="LP_Global_Ethiopia_Nekemt_WR__Other">#REF!</definedName>
    <definedName name="LP_Global_Ethiopia_Nekemt_WR__ZXMSG_9000">#REF!</definedName>
    <definedName name="LP_Global_Ethiopia_Shashemenie_SR__Other">#REF!</definedName>
    <definedName name="LP_Global_Ethiopia_Shashemenie_SR__ZXMSG_9000">#REF!</definedName>
    <definedName name="LP_Global_Ethiopia_Shashemenie_SR__ZXSS10_SS1b">#REF!</definedName>
    <definedName name="m" hidden="1">#REF!</definedName>
    <definedName name="M2000设备金额" hidden="1">'[26]L4-NODEB3802C'!#REF!</definedName>
    <definedName name="M3DPC">#REF!</definedName>
    <definedName name="M3Lnk">#REF!</definedName>
    <definedName name="M3LocalObject">#REF!</definedName>
    <definedName name="M3TPC">#REF!</definedName>
    <definedName name="M3UALnk">#REF!</definedName>
    <definedName name="M3UARoute">#REF!</definedName>
    <definedName name="mb">#REF!</definedName>
    <definedName name="mb_1">#REF!</definedName>
    <definedName name="ME_NA">#REF!</definedName>
    <definedName name="Mint">#REF!</definedName>
    <definedName name="mint2">#REF!</definedName>
    <definedName name="mk">#REF!</definedName>
    <definedName name="MME_Entity_Inter">#REF!</definedName>
    <definedName name="ModNumPerLAC">#REF!</definedName>
    <definedName name="ModuleListPrice_469377">#REF!</definedName>
    <definedName name="ModuleListPrice_469379">#REF!</definedName>
    <definedName name="ModuleListPrice_469438">#REF!</definedName>
    <definedName name="ModuleListPrice_469457">#REF!</definedName>
    <definedName name="ModuleListPrice_469471">#REF!</definedName>
    <definedName name="ModuleListPrice_469490">#REF!</definedName>
    <definedName name="ModuleListPrice_469532">#REF!</definedName>
    <definedName name="ModuleListPrice_469533">#REF!</definedName>
    <definedName name="ModuleListPrice_469535">#REF!</definedName>
    <definedName name="ModuleListPrice_469540">#REF!</definedName>
    <definedName name="ModuleListPrice_469546">#REF!</definedName>
    <definedName name="ModuleListPrice_469554">#REF!</definedName>
    <definedName name="ModuleListPrice_469566">#REF!</definedName>
    <definedName name="ModuleListPrice_469568">#REF!</definedName>
    <definedName name="ModuleListPrice_469627">#REF!</definedName>
    <definedName name="ModuleListPrice_469648">#REF!</definedName>
    <definedName name="ModuleListPrice_469656">#REF!</definedName>
    <definedName name="ModuleListPrice_469668">#REF!</definedName>
    <definedName name="ModuleListPrice_469727">#REF!</definedName>
    <definedName name="ModuleListPrice_469746">#REF!</definedName>
    <definedName name="ModuleListPrice_469750">#REF!</definedName>
    <definedName name="ModuleListPrice_469769">#REF!</definedName>
    <definedName name="ModuleListPrice_469811">#REF!</definedName>
    <definedName name="ModuleListPrice_469812">#REF!</definedName>
    <definedName name="ModuleListPrice_469814">#REF!</definedName>
    <definedName name="ModuleListPrice_469819">#REF!</definedName>
    <definedName name="ModuleListPrice_469825">#REF!</definedName>
    <definedName name="ModuleListPrice_469833">#REF!</definedName>
    <definedName name="ModuleListPrice_469835">#REF!</definedName>
    <definedName name="ModuleListPrice_469854">#REF!</definedName>
    <definedName name="ModuleListPrice_469866">#REF!</definedName>
    <definedName name="ModuleListPrice_469927">#REF!</definedName>
    <definedName name="ModuleListPrice_469997">#REF!</definedName>
    <definedName name="ModuleListPrice_469998">#REF!</definedName>
    <definedName name="ModuleListPrice_469999">#REF!</definedName>
    <definedName name="ModuleListPrice_470014">#REF!</definedName>
    <definedName name="ModuleListPrice_470033">#REF!</definedName>
    <definedName name="ModuleListPrice_470075">#REF!</definedName>
    <definedName name="ModuleListPrice_470076">#REF!</definedName>
    <definedName name="ModuleListPrice_470078">#REF!</definedName>
    <definedName name="ModuleListPrice_470083">#REF!</definedName>
    <definedName name="ModuleListPrice_470089">#REF!</definedName>
    <definedName name="ModuleListPrice_470097">#REF!</definedName>
    <definedName name="ModuleListPrice_470112">#REF!</definedName>
    <definedName name="ModuleListPrice_470114">#REF!</definedName>
    <definedName name="ModuleListPrice_470116">#REF!</definedName>
    <definedName name="ModuleListPrice_470119">#REF!</definedName>
    <definedName name="ModuleListPrice_470124">#REF!</definedName>
    <definedName name="ModuleListPrice_470125">#REF!</definedName>
    <definedName name="ModuleListPrice_470126">#REF!</definedName>
    <definedName name="ModuleListPrice_470128">#REF!</definedName>
    <definedName name="ModuleListPrice_470129">#REF!</definedName>
    <definedName name="ModuleListPrice_470136">#REF!</definedName>
    <definedName name="ModuleListPrice_470137">#REF!</definedName>
    <definedName name="ModuleListPrice_470138">#REF!</definedName>
    <definedName name="ModuleListPrice_470152">#REF!</definedName>
    <definedName name="ModuleListPrice_470164">#REF!</definedName>
    <definedName name="ModuleListPrice_470166">#REF!</definedName>
    <definedName name="ModuleListPrice_470185">#REF!</definedName>
    <definedName name="ModuleListPrice_470246">#REF!</definedName>
    <definedName name="ModuleListPrice_470265">#REF!</definedName>
    <definedName name="ModuleListPrice_470307">#REF!</definedName>
    <definedName name="ModuleListPrice_470308">#REF!</definedName>
    <definedName name="ModuleListPrice_470310">#REF!</definedName>
    <definedName name="ModuleListPrice_470315">#REF!</definedName>
    <definedName name="ModuleListPrice_470321">#REF!</definedName>
    <definedName name="ModuleListPrice_470329">#REF!</definedName>
    <definedName name="ModuleListPrice_470331">#REF!</definedName>
    <definedName name="ModuleListPrice_470392">#REF!</definedName>
    <definedName name="ModuleListPrice_470404">#REF!</definedName>
    <definedName name="ModuleListPrice_470425">#REF!</definedName>
    <definedName name="ModuleListPrice_470444">#REF!</definedName>
    <definedName name="ModuleListPrice_470486">#REF!</definedName>
    <definedName name="ModuleListPrice_470487">#REF!</definedName>
    <definedName name="ModuleListPrice_470489">#REF!</definedName>
    <definedName name="ModuleListPrice_470494">#REF!</definedName>
    <definedName name="ModuleListPrice_470500">#REF!</definedName>
    <definedName name="ModuleListPrice_470508">#REF!</definedName>
    <definedName name="ModuleListPrice_470550">#REF!</definedName>
    <definedName name="ModuleListPrice_470551">#REF!</definedName>
    <definedName name="ModuleListPrice_470553">#REF!</definedName>
    <definedName name="ModuleListPrice_470558">#REF!</definedName>
    <definedName name="ModuleListPrice_470563">#REF!</definedName>
    <definedName name="ModuleListPrice_470583">#REF!</definedName>
    <definedName name="ModuleListPrice_470591">#REF!</definedName>
    <definedName name="ModuleListPrice_470593">#REF!</definedName>
    <definedName name="ModuleListPrice_470652">#REF!</definedName>
    <definedName name="ModuleListPrice_470671">#REF!</definedName>
    <definedName name="ModuleListPrice_470685">#REF!</definedName>
    <definedName name="ModuleListPrice_470727">#REF!</definedName>
    <definedName name="ModuleListPrice_470728">#REF!</definedName>
    <definedName name="ModuleListPrice_470747">#REF!</definedName>
    <definedName name="ModuleListPrice_470749">#REF!</definedName>
    <definedName name="ModuleListPrice_470754">#REF!</definedName>
    <definedName name="ModuleListPrice_470760">#REF!</definedName>
    <definedName name="ModuleListPrice_470768">#REF!</definedName>
    <definedName name="ModuleListPrice_470827">#REF!</definedName>
    <definedName name="ModuleListPrice_470846">#REF!</definedName>
    <definedName name="ModuleListPrice_470858">#REF!</definedName>
    <definedName name="ModuleListPrice_470862">#REF!</definedName>
    <definedName name="ModuleListPrice_470881">#REF!</definedName>
    <definedName name="ModuleListPrice_470923">#REF!</definedName>
    <definedName name="ModuleListPrice_470924">#REF!</definedName>
    <definedName name="ModuleListPrice_470926">#REF!</definedName>
    <definedName name="ModuleListPrice_470931">#REF!</definedName>
    <definedName name="ModuleListPrice_470937">#REF!</definedName>
    <definedName name="ModuleListPrice_470945">#REF!</definedName>
    <definedName name="ModuleListPrice_470947">#REF!</definedName>
    <definedName name="ModuleListPrice_471006">#REF!</definedName>
    <definedName name="ModuleListPrice_471025">#REF!</definedName>
    <definedName name="ModuleListPrice_471039">#REF!</definedName>
    <definedName name="ModuleListPrice_471047">#REF!</definedName>
    <definedName name="ModuleListPrice_471106">#REF!</definedName>
    <definedName name="ModuleListPrice_471125">#REF!</definedName>
    <definedName name="ModuleListPrice_471137">#REF!</definedName>
    <definedName name="ModuleListPrice_471141">#REF!</definedName>
    <definedName name="ModuleListPrice_471149">#REF!</definedName>
    <definedName name="ModuleListPrice_471208">#REF!</definedName>
    <definedName name="ModuleListPrice_471227">#REF!</definedName>
    <definedName name="ModuleListPrice_471239">#REF!</definedName>
    <definedName name="ModuleListPrice_471243">#REF!</definedName>
    <definedName name="ModulePrice_469377">#REF!</definedName>
    <definedName name="ModulePrice_469379">#REF!</definedName>
    <definedName name="ModulePrice_469438">#REF!</definedName>
    <definedName name="ModulePrice_469457">#REF!</definedName>
    <definedName name="ModulePrice_469471">#REF!</definedName>
    <definedName name="ModulePrice_469490">#REF!</definedName>
    <definedName name="ModulePrice_469532">#REF!</definedName>
    <definedName name="ModulePrice_469533">#REF!</definedName>
    <definedName name="ModulePrice_469535">#REF!</definedName>
    <definedName name="ModulePrice_469540">#REF!</definedName>
    <definedName name="ModulePrice_469546">#REF!</definedName>
    <definedName name="ModulePrice_469554">#REF!</definedName>
    <definedName name="ModulePrice_469566">#REF!</definedName>
    <definedName name="ModulePrice_469568">#REF!</definedName>
    <definedName name="ModulePrice_469627">#REF!</definedName>
    <definedName name="ModulePrice_469648">#REF!</definedName>
    <definedName name="ModulePrice_469656">#REF!</definedName>
    <definedName name="ModulePrice_469668">#REF!</definedName>
    <definedName name="ModulePrice_469727">#REF!</definedName>
    <definedName name="ModulePrice_469746">#REF!</definedName>
    <definedName name="ModulePrice_469750">#REF!</definedName>
    <definedName name="ModulePrice_469769">#REF!</definedName>
    <definedName name="ModulePrice_469811">#REF!</definedName>
    <definedName name="ModulePrice_469812">#REF!</definedName>
    <definedName name="ModulePrice_469814">#REF!</definedName>
    <definedName name="ModulePrice_469819">#REF!</definedName>
    <definedName name="ModulePrice_469825">#REF!</definedName>
    <definedName name="ModulePrice_469833">#REF!</definedName>
    <definedName name="ModulePrice_469835">#REF!</definedName>
    <definedName name="ModulePrice_469854">#REF!</definedName>
    <definedName name="ModulePrice_469866">#REF!</definedName>
    <definedName name="ModulePrice_469927">#REF!</definedName>
    <definedName name="ModulePrice_469997">#REF!</definedName>
    <definedName name="ModulePrice_469998">#REF!</definedName>
    <definedName name="ModulePrice_469999">#REF!</definedName>
    <definedName name="ModulePrice_470014">#REF!</definedName>
    <definedName name="ModulePrice_470033">#REF!</definedName>
    <definedName name="ModulePrice_470075">#REF!</definedName>
    <definedName name="ModulePrice_470076">#REF!</definedName>
    <definedName name="ModulePrice_470078">#REF!</definedName>
    <definedName name="ModulePrice_470083">#REF!</definedName>
    <definedName name="ModulePrice_470089">#REF!</definedName>
    <definedName name="ModulePrice_470097">#REF!</definedName>
    <definedName name="ModulePrice_470112">#REF!</definedName>
    <definedName name="ModulePrice_470114">#REF!</definedName>
    <definedName name="ModulePrice_470116">#REF!</definedName>
    <definedName name="ModulePrice_470119">#REF!</definedName>
    <definedName name="ModulePrice_470124">#REF!</definedName>
    <definedName name="ModulePrice_470125">#REF!</definedName>
    <definedName name="ModulePrice_470126">#REF!</definedName>
    <definedName name="ModulePrice_470128">#REF!</definedName>
    <definedName name="ModulePrice_470129">#REF!</definedName>
    <definedName name="ModulePrice_470136">#REF!</definedName>
    <definedName name="ModulePrice_470137">#REF!</definedName>
    <definedName name="ModulePrice_470138">#REF!</definedName>
    <definedName name="ModulePrice_470152">#REF!</definedName>
    <definedName name="ModulePrice_470164">#REF!</definedName>
    <definedName name="ModulePrice_470166">#REF!</definedName>
    <definedName name="ModulePrice_470185">#REF!</definedName>
    <definedName name="ModulePrice_470246">#REF!</definedName>
    <definedName name="ModulePrice_470265">#REF!</definedName>
    <definedName name="ModulePrice_470307">#REF!</definedName>
    <definedName name="ModulePrice_470308">#REF!</definedName>
    <definedName name="ModulePrice_470310">#REF!</definedName>
    <definedName name="ModulePrice_470315">#REF!</definedName>
    <definedName name="ModulePrice_470321">#REF!</definedName>
    <definedName name="ModulePrice_470329">#REF!</definedName>
    <definedName name="ModulePrice_470331">#REF!</definedName>
    <definedName name="ModulePrice_470392">#REF!</definedName>
    <definedName name="ModulePrice_470404">#REF!</definedName>
    <definedName name="ModulePrice_470425">#REF!</definedName>
    <definedName name="ModulePrice_470444">#REF!</definedName>
    <definedName name="ModulePrice_470486">#REF!</definedName>
    <definedName name="ModulePrice_470487">#REF!</definedName>
    <definedName name="ModulePrice_470489">#REF!</definedName>
    <definedName name="ModulePrice_470494">#REF!</definedName>
    <definedName name="ModulePrice_470500">#REF!</definedName>
    <definedName name="ModulePrice_470508">#REF!</definedName>
    <definedName name="ModulePrice_470550">#REF!</definedName>
    <definedName name="ModulePrice_470551">#REF!</definedName>
    <definedName name="ModulePrice_470553">#REF!</definedName>
    <definedName name="ModulePrice_470558">#REF!</definedName>
    <definedName name="ModulePrice_470563">#REF!</definedName>
    <definedName name="ModulePrice_470583">#REF!</definedName>
    <definedName name="ModulePrice_470591">#REF!</definedName>
    <definedName name="ModulePrice_470593">#REF!</definedName>
    <definedName name="ModulePrice_470652">#REF!</definedName>
    <definedName name="ModulePrice_470671">#REF!</definedName>
    <definedName name="ModulePrice_470685">#REF!</definedName>
    <definedName name="ModulePrice_470727">#REF!</definedName>
    <definedName name="ModulePrice_470728">#REF!</definedName>
    <definedName name="ModulePrice_470747">#REF!</definedName>
    <definedName name="ModulePrice_470749">#REF!</definedName>
    <definedName name="ModulePrice_470754">#REF!</definedName>
    <definedName name="ModulePrice_470760">#REF!</definedName>
    <definedName name="ModulePrice_470768">#REF!</definedName>
    <definedName name="ModulePrice_470827">#REF!</definedName>
    <definedName name="ModulePrice_470846">#REF!</definedName>
    <definedName name="ModulePrice_470858">#REF!</definedName>
    <definedName name="ModulePrice_470862">#REF!</definedName>
    <definedName name="ModulePrice_470881">#REF!</definedName>
    <definedName name="ModulePrice_470923">#REF!</definedName>
    <definedName name="ModulePrice_470924">#REF!</definedName>
    <definedName name="ModulePrice_470926">#REF!</definedName>
    <definedName name="ModulePrice_470931">#REF!</definedName>
    <definedName name="ModulePrice_470937">#REF!</definedName>
    <definedName name="ModulePrice_470945">#REF!</definedName>
    <definedName name="ModulePrice_470947">#REF!</definedName>
    <definedName name="ModulePrice_471006">#REF!</definedName>
    <definedName name="ModulePrice_471025">#REF!</definedName>
    <definedName name="ModulePrice_471039">#REF!</definedName>
    <definedName name="ModulePrice_471047">#REF!</definedName>
    <definedName name="ModulePrice_471106">#REF!</definedName>
    <definedName name="ModulePrice_471125">#REF!</definedName>
    <definedName name="ModulePrice_471137">#REF!</definedName>
    <definedName name="ModulePrice_471141">#REF!</definedName>
    <definedName name="ModulePrice_471149">#REF!</definedName>
    <definedName name="ModulePrice_471208">#REF!</definedName>
    <definedName name="ModulePrice_471227">#REF!</definedName>
    <definedName name="ModulePrice_471239">#REF!</definedName>
    <definedName name="ModulePrice_471243">#REF!</definedName>
    <definedName name="MS">[27]Table!$B$2:$C$18</definedName>
    <definedName name="MsgNumOfOneA1Call">#REF!</definedName>
    <definedName name="MsgNumPerSubBH">#REF!</definedName>
    <definedName name="MsgNumPerSubsBH_MT">#REF!</definedName>
    <definedName name="MSlot0">#REF!</definedName>
    <definedName name="MSlot1">#REF!</definedName>
    <definedName name="MSlot10">#REF!</definedName>
    <definedName name="MSlot11">#REF!</definedName>
    <definedName name="MSlot12">#REF!</definedName>
    <definedName name="MSlot13">#REF!</definedName>
    <definedName name="MSlot14">#REF!</definedName>
    <definedName name="MSlot15">#REF!</definedName>
    <definedName name="MSlot16">#REF!</definedName>
    <definedName name="MSlot17">#REF!</definedName>
    <definedName name="MSlot18">#REF!</definedName>
    <definedName name="MSlot19">#REF!</definedName>
    <definedName name="MSlot2">#REF!</definedName>
    <definedName name="MSlot20">#REF!</definedName>
    <definedName name="MSlot21">#REF!</definedName>
    <definedName name="MSlot22">#REF!</definedName>
    <definedName name="MSlot23">#REF!</definedName>
    <definedName name="MSlot24">#REF!</definedName>
    <definedName name="MSlot25">#REF!</definedName>
    <definedName name="MSlot26">#REF!</definedName>
    <definedName name="MSlot27">#REF!</definedName>
    <definedName name="MSlot3">#REF!</definedName>
    <definedName name="MSlot4">#REF!</definedName>
    <definedName name="MSlot5">#REF!</definedName>
    <definedName name="MSlot6">#REF!</definedName>
    <definedName name="MSlot7">#REF!</definedName>
    <definedName name="MSlot8">#REF!</definedName>
    <definedName name="MSlot9">#REF!</definedName>
    <definedName name="NA">#REF!</definedName>
    <definedName name="Naming_And_Numbering.Naming">#REF!</definedName>
    <definedName name="Naming_And_Numbering.Network_Structure">#REF!</definedName>
    <definedName name="Naming_And_Numbering.Numbering">#REF!</definedName>
    <definedName name="Naming_And_Numbering.Resource">#REF!</definedName>
    <definedName name="NCellRelation">#REF!</definedName>
    <definedName name="NE_Type">[28]下拉框选项配置!$A$70:$A$110</definedName>
    <definedName name="netelement">#REF!</definedName>
    <definedName name="netelement1">#REF!</definedName>
    <definedName name="NetNumen_N31_NMS.Global_Ethiopia_ADDIS_1__QTY">#REF!</definedName>
    <definedName name="NetworkType">[10]List!$F$2:$F$5</definedName>
    <definedName name="New">[29]Parameters!$D$12</definedName>
    <definedName name="Newname">#REF!</definedName>
    <definedName name="no">#REF!</definedName>
    <definedName name="North_America">#REF!</definedName>
    <definedName name="numbers">#REF!</definedName>
    <definedName name="NumOfACIC">#REF!</definedName>
    <definedName name="NumOfPU">#REF!</definedName>
    <definedName name="NumOfXChannel">#REF!</definedName>
    <definedName name="OFC_infor">#REF!</definedName>
    <definedName name="OLE_LINK3_2">#REF!</definedName>
    <definedName name="OMC地点" hidden="1">#REF!</definedName>
    <definedName name="OPCNum">#REF!</definedName>
    <definedName name="OPL">[30]Parameters!$E$13</definedName>
    <definedName name="Other.Global_Ethiopia_ADDIS_1__QTY">#REF!</definedName>
    <definedName name="Other.Global_Ethiopia_ADDIS_2__QTY">#REF!</definedName>
    <definedName name="Other.Global_Ethiopia_ADDIS_3__QTY">#REF!</definedName>
    <definedName name="Other.Global_Ethiopia_ADDIS_4__QTY">#REF!</definedName>
    <definedName name="Other.Global_Ethiopia_Bahirdar_NWR__QTY">#REF!</definedName>
    <definedName name="Other.Global_Ethiopia_Dessie_NER__QTY">#REF!</definedName>
    <definedName name="Other.Global_Ethiopia_Dire_Dawa_ER__QTY">#REF!</definedName>
    <definedName name="Other.Global_Ethiopia_Jima_SWR__QTY">#REF!</definedName>
    <definedName name="Other.Global_Ethiopia_Mekele_NR__QTY">#REF!</definedName>
    <definedName name="Other.Global_Ethiopia_Nazareth_SER__QTY">#REF!</definedName>
    <definedName name="Other.Global_Ethiopia_Nekemt_WR__QTY">#REF!</definedName>
    <definedName name="Other.Global_Ethiopia_Shashemenie_SR__QTY">#REF!</definedName>
    <definedName name="p" hidden="1">#REF!</definedName>
    <definedName name="P_BTS_Type">#REF!</definedName>
    <definedName name="P_Mode">#REF!</definedName>
    <definedName name="p_Phase">[31]Para!$I$3:$I$40</definedName>
    <definedName name="P_Scenario">#REF!</definedName>
    <definedName name="p_Scenario_EN">[31]Para!$C$3:$C$39</definedName>
    <definedName name="p_Solution_Type_EN">[31]Para!$F$3:$F$36</definedName>
    <definedName name="p_Unit_EN">[31]Para!$O$3:$O$39</definedName>
    <definedName name="Paging">#REF!</definedName>
    <definedName name="PagingOfA">#REF!</definedName>
    <definedName name="pcf">#REF!</definedName>
    <definedName name="PCFANDPDSNEND">#REF!</definedName>
    <definedName name="PCFANDPDSNSTART">#REF!</definedName>
    <definedName name="PcfIP">#REF!</definedName>
    <definedName name="PCFNetGate">#REF!</definedName>
    <definedName name="PCFShareBrdOrNot">'[32]2.2-设备清单'!$D$22</definedName>
    <definedName name="pcfstart">#REF!</definedName>
    <definedName name="pcfstart1">#REF!</definedName>
    <definedName name="PDSNEND">#REF!</definedName>
    <definedName name="PDSNPrefrence">#REF!</definedName>
    <definedName name="PDSNSTART">#REF!</definedName>
    <definedName name="pflddf">[30]Parameters!$E$13</definedName>
    <definedName name="PG_03.1.RTG_01.0.ModelListPriceTotal">#REF!</definedName>
    <definedName name="PG_03.1.RTG_01.0.ModuleAmtTotal">#REF!</definedName>
    <definedName name="PG_03.1.RTG_01.0.ModuleUnitValue">#REF!</definedName>
    <definedName name="PG_03.1.RTG_01.14.ModelListPriceTotal">#REF!</definedName>
    <definedName name="PG_03.1.RTG_01.14.ModuleAmtTotal">#REF!</definedName>
    <definedName name="PG_03.1.RTG_01.14.ModuleUnitValue">#REF!</definedName>
    <definedName name="PG_03.1.RTG_01.21.ModelListPriceTotal">#REF!</definedName>
    <definedName name="PG_03.1.RTG_01.21.ModuleAmtTotal">#REF!</definedName>
    <definedName name="PG_03.1.RTG_01.21.ModuleUnitValue">#REF!</definedName>
    <definedName name="PG_03.1.RTG_01.26.ModelListPriceTotal">#REF!</definedName>
    <definedName name="PG_03.1.RTG_01.26.ModuleAmtTotal">#REF!</definedName>
    <definedName name="PG_03.1.RTG_01.26.ModuleUnitValue">#REF!</definedName>
    <definedName name="PG_03.1.RTG_01.31.ModelListPriceTotal">#REF!</definedName>
    <definedName name="PG_03.1.RTG_01.31.ModuleAmtTotal">#REF!</definedName>
    <definedName name="PG_03.1.RTG_01.31.ModuleUnitValue">#REF!</definedName>
    <definedName name="PG_03.1.RTG_02.1.ItemAmtTotal">#REF!</definedName>
    <definedName name="PG_03.1.RTG_02.1.ItemListPriceTotal">#REF!</definedName>
    <definedName name="PG_03.1.RTG_02.1.ItemUnits">#REF!</definedName>
    <definedName name="PG_03.1.RTG_02.10.ItemAmtTotal">#REF!</definedName>
    <definedName name="PG_03.1.RTG_02.10.ItemListPriceTotal">#REF!</definedName>
    <definedName name="PG_03.1.RTG_02.10.ItemUnits">#REF!</definedName>
    <definedName name="PG_03.1.RTG_02.11.ItemAmtTotal">#REF!</definedName>
    <definedName name="PG_03.1.RTG_02.11.ItemListPriceTotal">#REF!</definedName>
    <definedName name="PG_03.1.RTG_02.11.ItemUnits">#REF!</definedName>
    <definedName name="PG_03.1.RTG_02.12.ItemAmtTotal">#REF!</definedName>
    <definedName name="PG_03.1.RTG_02.12.ItemListPriceTotal">#REF!</definedName>
    <definedName name="PG_03.1.RTG_02.12.ItemUnits">#REF!</definedName>
    <definedName name="PG_03.1.RTG_02.13.ItemAmtTotal">#REF!</definedName>
    <definedName name="PG_03.1.RTG_02.13.ItemListPriceTotal">#REF!</definedName>
    <definedName name="PG_03.1.RTG_02.13.ItemUnits">#REF!</definedName>
    <definedName name="PG_03.1.RTG_02.15.ItemAmtTotal">#REF!</definedName>
    <definedName name="PG_03.1.RTG_02.15.ItemListPriceTotal">#REF!</definedName>
    <definedName name="PG_03.1.RTG_02.15.ItemUnits">#REF!</definedName>
    <definedName name="PG_03.1.RTG_02.16.ItemAmtTotal">#REF!</definedName>
    <definedName name="PG_03.1.RTG_02.16.ItemListPriceTotal">#REF!</definedName>
    <definedName name="PG_03.1.RTG_02.16.ItemUnits">#REF!</definedName>
    <definedName name="PG_03.1.RTG_02.17.ItemAmtTotal">#REF!</definedName>
    <definedName name="PG_03.1.RTG_02.17.ItemListPriceTotal">#REF!</definedName>
    <definedName name="PG_03.1.RTG_02.17.ItemUnits">#REF!</definedName>
    <definedName name="PG_03.1.RTG_02.18.ItemAmtTotal">#REF!</definedName>
    <definedName name="PG_03.1.RTG_02.18.ItemListPriceTotal">#REF!</definedName>
    <definedName name="PG_03.1.RTG_02.18.ItemUnits">#REF!</definedName>
    <definedName name="PG_03.1.RTG_02.19.ItemAmtTotal">#REF!</definedName>
    <definedName name="PG_03.1.RTG_02.19.ItemListPriceTotal">#REF!</definedName>
    <definedName name="PG_03.1.RTG_02.19.ItemUnits">#REF!</definedName>
    <definedName name="PG_03.1.RTG_02.2.ItemAmtTotal">#REF!</definedName>
    <definedName name="PG_03.1.RTG_02.2.ItemListPriceTotal">#REF!</definedName>
    <definedName name="PG_03.1.RTG_02.2.ItemUnits">#REF!</definedName>
    <definedName name="PG_03.1.RTG_02.20.ItemAmtTotal">#REF!</definedName>
    <definedName name="PG_03.1.RTG_02.20.ItemListPriceTotal">#REF!</definedName>
    <definedName name="PG_03.1.RTG_02.20.ItemUnits">#REF!</definedName>
    <definedName name="PG_03.1.RTG_02.22.ItemAmtTotal">#REF!</definedName>
    <definedName name="PG_03.1.RTG_02.22.ItemListPriceTotal">#REF!</definedName>
    <definedName name="PG_03.1.RTG_02.22.ItemUnits">#REF!</definedName>
    <definedName name="PG_03.1.RTG_02.23.ItemAmtTotal">#REF!</definedName>
    <definedName name="PG_03.1.RTG_02.23.ItemListPriceTotal">#REF!</definedName>
    <definedName name="PG_03.1.RTG_02.23.ItemUnits">#REF!</definedName>
    <definedName name="PG_03.1.RTG_02.24.ItemAmtTotal">#REF!</definedName>
    <definedName name="PG_03.1.RTG_02.24.ItemListPriceTotal">#REF!</definedName>
    <definedName name="PG_03.1.RTG_02.24.ItemUnits">#REF!</definedName>
    <definedName name="PG_03.1.RTG_02.25.ItemAmtTotal">#REF!</definedName>
    <definedName name="PG_03.1.RTG_02.25.ItemListPriceTotal">#REF!</definedName>
    <definedName name="PG_03.1.RTG_02.25.ItemUnits">#REF!</definedName>
    <definedName name="PG_03.1.RTG_02.27.ItemAmtTotal">#REF!</definedName>
    <definedName name="PG_03.1.RTG_02.27.ItemListPriceTotal">#REF!</definedName>
    <definedName name="PG_03.1.RTG_02.27.ItemUnits">#REF!</definedName>
    <definedName name="PG_03.1.RTG_02.28.ItemAmtTotal">#REF!</definedName>
    <definedName name="PG_03.1.RTG_02.28.ItemListPriceTotal">#REF!</definedName>
    <definedName name="PG_03.1.RTG_02.28.ItemUnits">#REF!</definedName>
    <definedName name="PG_03.1.RTG_02.29.ItemAmtTotal">#REF!</definedName>
    <definedName name="PG_03.1.RTG_02.29.ItemListPriceTotal">#REF!</definedName>
    <definedName name="PG_03.1.RTG_02.29.ItemUnits">#REF!</definedName>
    <definedName name="PG_03.1.RTG_02.3.ItemAmtTotal">#REF!</definedName>
    <definedName name="PG_03.1.RTG_02.3.ItemListPriceTotal">#REF!</definedName>
    <definedName name="PG_03.1.RTG_02.3.ItemUnits">#REF!</definedName>
    <definedName name="PG_03.1.RTG_02.30.ItemAmtTotal">#REF!</definedName>
    <definedName name="PG_03.1.RTG_02.30.ItemListPriceTotal">#REF!</definedName>
    <definedName name="PG_03.1.RTG_02.30.ItemUnits">#REF!</definedName>
    <definedName name="PG_03.1.RTG_02.32.ItemAmtTotal">#REF!</definedName>
    <definedName name="PG_03.1.RTG_02.32.ItemListPriceTotal">#REF!</definedName>
    <definedName name="PG_03.1.RTG_02.32.ItemUnits">#REF!</definedName>
    <definedName name="PG_03.1.RTG_02.4.ItemAmtTotal">#REF!</definedName>
    <definedName name="PG_03.1.RTG_02.4.ItemListPriceTotal">#REF!</definedName>
    <definedName name="PG_03.1.RTG_02.4.ItemUnits">#REF!</definedName>
    <definedName name="PG_03.1.RTG_02.5.ItemAmtTotal">#REF!</definedName>
    <definedName name="PG_03.1.RTG_02.5.ItemListPriceTotal">#REF!</definedName>
    <definedName name="PG_03.1.RTG_02.5.ItemUnits">#REF!</definedName>
    <definedName name="PG_03.1.RTG_02.6.ItemAmtTotal">#REF!</definedName>
    <definedName name="PG_03.1.RTG_02.6.ItemListPriceTotal">#REF!</definedName>
    <definedName name="PG_03.1.RTG_02.6.ItemUnits">#REF!</definedName>
    <definedName name="PG_03.1.RTG_02.7.ItemAmtTotal">#REF!</definedName>
    <definedName name="PG_03.1.RTG_02.7.ItemListPriceTotal">#REF!</definedName>
    <definedName name="PG_03.1.RTG_02.7.ItemUnits">#REF!</definedName>
    <definedName name="PG_03.1.RTG_02.8.ItemAmtTotal">#REF!</definedName>
    <definedName name="PG_03.1.RTG_02.8.ItemListPriceTotal">#REF!</definedName>
    <definedName name="PG_03.1.RTG_02.8.ItemUnits">#REF!</definedName>
    <definedName name="PG_03.1.RTG_02.9.ItemAmtTotal">#REF!</definedName>
    <definedName name="PG_03.1.RTG_02.9.ItemListPriceTotal">#REF!</definedName>
    <definedName name="PG_03.1.RTG_02.9.ItemUnits">#REF!</definedName>
    <definedName name="PG_03.1.TBL_01.ModuleUnitValue">#REF!</definedName>
    <definedName name="PG_03.10.RTG_01.0.ModelListPriceTotal">#REF!</definedName>
    <definedName name="PG_03.10.RTG_01.0.ModuleAmtTotal">#REF!</definedName>
    <definedName name="PG_03.10.RTG_01.0.ModuleUnitValue">#REF!</definedName>
    <definedName name="PG_03.10.RTG_01.5.ModelListPriceTotal">#REF!</definedName>
    <definedName name="PG_03.10.RTG_01.5.ModuleAmtTotal">#REF!</definedName>
    <definedName name="PG_03.10.RTG_01.5.ModuleUnitValue">#REF!</definedName>
    <definedName name="PG_03.10.RTG_02.1.ItemAmtTotal">#REF!</definedName>
    <definedName name="PG_03.10.RTG_02.1.ItemListPriceTotal">#REF!</definedName>
    <definedName name="PG_03.10.RTG_02.1.ItemUnits">#REF!</definedName>
    <definedName name="PG_03.10.RTG_02.2.ItemAmtTotal">#REF!</definedName>
    <definedName name="PG_03.10.RTG_02.2.ItemListPriceTotal">#REF!</definedName>
    <definedName name="PG_03.10.RTG_02.2.ItemUnits">#REF!</definedName>
    <definedName name="PG_03.10.RTG_02.3.ItemAmtTotal">#REF!</definedName>
    <definedName name="PG_03.10.RTG_02.3.ItemListPriceTotal">#REF!</definedName>
    <definedName name="PG_03.10.RTG_02.3.ItemUnits">#REF!</definedName>
    <definedName name="PG_03.10.RTG_02.4.ItemAmtTotal">#REF!</definedName>
    <definedName name="PG_03.10.RTG_02.4.ItemListPriceTotal">#REF!</definedName>
    <definedName name="PG_03.10.RTG_02.4.ItemUnits">#REF!</definedName>
    <definedName name="PG_03.10.RTG_02.6.ItemAmtTotal">#REF!</definedName>
    <definedName name="PG_03.10.RTG_02.6.ItemListPriceTotal">#REF!</definedName>
    <definedName name="PG_03.10.RTG_02.6.ItemUnits">#REF!</definedName>
    <definedName name="PG_03.10.TBL_01.ModuleUnitValue">#REF!</definedName>
    <definedName name="PG_03.11.RTG_01.0.ModelListPriceTotal">#REF!</definedName>
    <definedName name="PG_03.11.RTG_01.0.ModuleAmtTotal">#REF!</definedName>
    <definedName name="PG_03.11.RTG_01.0.ModuleUnitValue">#REF!</definedName>
    <definedName name="PG_03.11.RTG_01.5.ModelListPriceTotal">#REF!</definedName>
    <definedName name="PG_03.11.RTG_01.5.ModuleAmtTotal">#REF!</definedName>
    <definedName name="PG_03.11.RTG_01.5.ModuleUnitValue">#REF!</definedName>
    <definedName name="PG_03.11.RTG_02.1.ItemAmtTotal">#REF!</definedName>
    <definedName name="PG_03.11.RTG_02.1.ItemListPriceTotal">#REF!</definedName>
    <definedName name="PG_03.11.RTG_02.1.ItemUnits">#REF!</definedName>
    <definedName name="PG_03.11.RTG_02.2.ItemAmtTotal">#REF!</definedName>
    <definedName name="PG_03.11.RTG_02.2.ItemListPriceTotal">#REF!</definedName>
    <definedName name="PG_03.11.RTG_02.2.ItemUnits">#REF!</definedName>
    <definedName name="PG_03.11.RTG_02.3.ItemAmtTotal">#REF!</definedName>
    <definedName name="PG_03.11.RTG_02.3.ItemListPriceTotal">#REF!</definedName>
    <definedName name="PG_03.11.RTG_02.3.ItemUnits">#REF!</definedName>
    <definedName name="PG_03.11.RTG_02.4.ItemAmtTotal">#REF!</definedName>
    <definedName name="PG_03.11.RTG_02.4.ItemListPriceTotal">#REF!</definedName>
    <definedName name="PG_03.11.RTG_02.4.ItemUnits">#REF!</definedName>
    <definedName name="PG_03.11.RTG_02.6.ItemAmtTotal">#REF!</definedName>
    <definedName name="PG_03.11.RTG_02.6.ItemListPriceTotal">#REF!</definedName>
    <definedName name="PG_03.11.RTG_02.6.ItemUnits">#REF!</definedName>
    <definedName name="PG_03.11.TBL_01.ModuleUnitValue">#REF!</definedName>
    <definedName name="PG_03.12.RTG_01.0.ModelListPriceTotal">#REF!</definedName>
    <definedName name="PG_03.12.RTG_01.0.ModuleAmtTotal">#REF!</definedName>
    <definedName name="PG_03.12.RTG_01.0.ModuleUnitValue">#REF!</definedName>
    <definedName name="PG_03.12.RTG_01.12.ModelListPriceTotal">#REF!</definedName>
    <definedName name="PG_03.12.RTG_01.12.ModuleAmtTotal">#REF!</definedName>
    <definedName name="PG_03.12.RTG_01.12.ModuleUnitValue">#REF!</definedName>
    <definedName name="PG_03.12.RTG_01.7.ModelListPriceTotal">#REF!</definedName>
    <definedName name="PG_03.12.RTG_01.7.ModuleAmtTotal">#REF!</definedName>
    <definedName name="PG_03.12.RTG_01.7.ModuleUnitValue">#REF!</definedName>
    <definedName name="PG_03.12.RTG_02.1.ItemAmtTotal">#REF!</definedName>
    <definedName name="PG_03.12.RTG_02.1.ItemListPriceTotal">#REF!</definedName>
    <definedName name="PG_03.12.RTG_02.1.ItemUnits">#REF!</definedName>
    <definedName name="PG_03.12.RTG_02.10.ItemAmtTotal">#REF!</definedName>
    <definedName name="PG_03.12.RTG_02.10.ItemListPriceTotal">#REF!</definedName>
    <definedName name="PG_03.12.RTG_02.10.ItemUnits">#REF!</definedName>
    <definedName name="PG_03.12.RTG_02.11.ItemAmtTotal">#REF!</definedName>
    <definedName name="PG_03.12.RTG_02.11.ItemListPriceTotal">#REF!</definedName>
    <definedName name="PG_03.12.RTG_02.11.ItemUnits">#REF!</definedName>
    <definedName name="PG_03.12.RTG_02.13.ItemAmtTotal">#REF!</definedName>
    <definedName name="PG_03.12.RTG_02.13.ItemListPriceTotal">#REF!</definedName>
    <definedName name="PG_03.12.RTG_02.13.ItemUnits">#REF!</definedName>
    <definedName name="PG_03.12.RTG_02.2.ItemAmtTotal">#REF!</definedName>
    <definedName name="PG_03.12.RTG_02.2.ItemListPriceTotal">#REF!</definedName>
    <definedName name="PG_03.12.RTG_02.2.ItemUnits">#REF!</definedName>
    <definedName name="PG_03.12.RTG_02.3.ItemAmtTotal">#REF!</definedName>
    <definedName name="PG_03.12.RTG_02.3.ItemListPriceTotal">#REF!</definedName>
    <definedName name="PG_03.12.RTG_02.3.ItemUnits">#REF!</definedName>
    <definedName name="PG_03.12.RTG_02.4.ItemAmtTotal">#REF!</definedName>
    <definedName name="PG_03.12.RTG_02.4.ItemListPriceTotal">#REF!</definedName>
    <definedName name="PG_03.12.RTG_02.4.ItemUnits">#REF!</definedName>
    <definedName name="PG_03.12.RTG_02.5.ItemAmtTotal">#REF!</definedName>
    <definedName name="PG_03.12.RTG_02.5.ItemListPriceTotal">#REF!</definedName>
    <definedName name="PG_03.12.RTG_02.5.ItemUnits">#REF!</definedName>
    <definedName name="PG_03.12.RTG_02.6.ItemAmtTotal">#REF!</definedName>
    <definedName name="PG_03.12.RTG_02.6.ItemListPriceTotal">#REF!</definedName>
    <definedName name="PG_03.12.RTG_02.6.ItemUnits">#REF!</definedName>
    <definedName name="PG_03.12.RTG_02.8.ItemAmtTotal">#REF!</definedName>
    <definedName name="PG_03.12.RTG_02.8.ItemListPriceTotal">#REF!</definedName>
    <definedName name="PG_03.12.RTG_02.8.ItemUnits">#REF!</definedName>
    <definedName name="PG_03.12.RTG_02.9.ItemAmtTotal">#REF!</definedName>
    <definedName name="PG_03.12.RTG_02.9.ItemListPriceTotal">#REF!</definedName>
    <definedName name="PG_03.12.RTG_02.9.ItemUnits">#REF!</definedName>
    <definedName name="PG_03.12.TBL_01.ModuleUnitValue">#REF!</definedName>
    <definedName name="PG_03.2.RTG_01.0.ModelListPriceTotal">#REF!</definedName>
    <definedName name="PG_03.2.RTG_01.0.ModuleAmtTotal">#REF!</definedName>
    <definedName name="PG_03.2.RTG_01.0.ModuleUnitValue">#REF!</definedName>
    <definedName name="PG_03.2.RTG_01.12.ModelListPriceTotal">#REF!</definedName>
    <definedName name="PG_03.2.RTG_01.12.ModuleAmtTotal">#REF!</definedName>
    <definedName name="PG_03.2.RTG_01.12.ModuleUnitValue">#REF!</definedName>
    <definedName name="PG_03.2.RTG_01.7.ModelListPriceTotal">#REF!</definedName>
    <definedName name="PG_03.2.RTG_01.7.ModuleAmtTotal">#REF!</definedName>
    <definedName name="PG_03.2.RTG_01.7.ModuleUnitValue">#REF!</definedName>
    <definedName name="PG_03.2.RTG_02.1.ItemAmtTotal">#REF!</definedName>
    <definedName name="PG_03.2.RTG_02.1.ItemListPriceTotal">#REF!</definedName>
    <definedName name="PG_03.2.RTG_02.1.ItemUnits">#REF!</definedName>
    <definedName name="PG_03.2.RTG_02.10.ItemAmtTotal">#REF!</definedName>
    <definedName name="PG_03.2.RTG_02.10.ItemListPriceTotal">#REF!</definedName>
    <definedName name="PG_03.2.RTG_02.10.ItemUnits">#REF!</definedName>
    <definedName name="PG_03.2.RTG_02.11.ItemAmtTotal">#REF!</definedName>
    <definedName name="PG_03.2.RTG_02.11.ItemListPriceTotal">#REF!</definedName>
    <definedName name="PG_03.2.RTG_02.11.ItemUnits">#REF!</definedName>
    <definedName name="PG_03.2.RTG_02.13.ItemAmtTotal">#REF!</definedName>
    <definedName name="PG_03.2.RTG_02.13.ItemListPriceTotal">#REF!</definedName>
    <definedName name="PG_03.2.RTG_02.13.ItemUnits">#REF!</definedName>
    <definedName name="PG_03.2.RTG_02.2.ItemAmtTotal">#REF!</definedName>
    <definedName name="PG_03.2.RTG_02.2.ItemListPriceTotal">#REF!</definedName>
    <definedName name="PG_03.2.RTG_02.2.ItemUnits">#REF!</definedName>
    <definedName name="PG_03.2.RTG_02.3.ItemAmtTotal">#REF!</definedName>
    <definedName name="PG_03.2.RTG_02.3.ItemListPriceTotal">#REF!</definedName>
    <definedName name="PG_03.2.RTG_02.3.ItemUnits">#REF!</definedName>
    <definedName name="PG_03.2.RTG_02.4.ItemAmtTotal">#REF!</definedName>
    <definedName name="PG_03.2.RTG_02.4.ItemListPriceTotal">#REF!</definedName>
    <definedName name="PG_03.2.RTG_02.4.ItemUnits">#REF!</definedName>
    <definedName name="PG_03.2.RTG_02.5.ItemAmtTotal">#REF!</definedName>
    <definedName name="PG_03.2.RTG_02.5.ItemListPriceTotal">#REF!</definedName>
    <definedName name="PG_03.2.RTG_02.5.ItemUnits">#REF!</definedName>
    <definedName name="PG_03.2.RTG_02.6.ItemAmtTotal">#REF!</definedName>
    <definedName name="PG_03.2.RTG_02.6.ItemListPriceTotal">#REF!</definedName>
    <definedName name="PG_03.2.RTG_02.6.ItemUnits">#REF!</definedName>
    <definedName name="PG_03.2.RTG_02.8.ItemAmtTotal">#REF!</definedName>
    <definedName name="PG_03.2.RTG_02.8.ItemListPriceTotal">#REF!</definedName>
    <definedName name="PG_03.2.RTG_02.8.ItemUnits">#REF!</definedName>
    <definedName name="PG_03.2.RTG_02.9.ItemAmtTotal">#REF!</definedName>
    <definedName name="PG_03.2.RTG_02.9.ItemListPriceTotal">#REF!</definedName>
    <definedName name="PG_03.2.RTG_02.9.ItemUnits">#REF!</definedName>
    <definedName name="PG_03.2.TBL_01.ModuleUnitValue">#REF!</definedName>
    <definedName name="PG_03.3.RTG_01.0.ModelListPriceTotal">#REF!</definedName>
    <definedName name="PG_03.3.RTG_01.0.ModuleAmtTotal">#REF!</definedName>
    <definedName name="PG_03.3.RTG_01.0.ModuleUnitValue">#REF!</definedName>
    <definedName name="PG_03.3.RTG_01.12.ModelListPriceTotal">#REF!</definedName>
    <definedName name="PG_03.3.RTG_01.12.ModuleAmtTotal">#REF!</definedName>
    <definedName name="PG_03.3.RTG_01.12.ModuleUnitValue">#REF!</definedName>
    <definedName name="PG_03.3.RTG_01.7.ModelListPriceTotal">#REF!</definedName>
    <definedName name="PG_03.3.RTG_01.7.ModuleAmtTotal">#REF!</definedName>
    <definedName name="PG_03.3.RTG_01.7.ModuleUnitValue">#REF!</definedName>
    <definedName name="PG_03.3.RTG_02.1.ItemAmtTotal">#REF!</definedName>
    <definedName name="PG_03.3.RTG_02.1.ItemListPriceTotal">#REF!</definedName>
    <definedName name="PG_03.3.RTG_02.1.ItemUnits">#REF!</definedName>
    <definedName name="PG_03.3.RTG_02.10.ItemAmtTotal">#REF!</definedName>
    <definedName name="PG_03.3.RTG_02.10.ItemListPriceTotal">#REF!</definedName>
    <definedName name="PG_03.3.RTG_02.10.ItemUnits">#REF!</definedName>
    <definedName name="PG_03.3.RTG_02.11.ItemAmtTotal">#REF!</definedName>
    <definedName name="PG_03.3.RTG_02.11.ItemListPriceTotal">#REF!</definedName>
    <definedName name="PG_03.3.RTG_02.11.ItemUnits">#REF!</definedName>
    <definedName name="PG_03.3.RTG_02.13.ItemAmtTotal">#REF!</definedName>
    <definedName name="PG_03.3.RTG_02.13.ItemListPriceTotal">#REF!</definedName>
    <definedName name="PG_03.3.RTG_02.13.ItemUnits">#REF!</definedName>
    <definedName name="PG_03.3.RTG_02.2.ItemAmtTotal">#REF!</definedName>
    <definedName name="PG_03.3.RTG_02.2.ItemListPriceTotal">#REF!</definedName>
    <definedName name="PG_03.3.RTG_02.2.ItemUnits">#REF!</definedName>
    <definedName name="PG_03.3.RTG_02.3.ItemAmtTotal">#REF!</definedName>
    <definedName name="PG_03.3.RTG_02.3.ItemListPriceTotal">#REF!</definedName>
    <definedName name="PG_03.3.RTG_02.3.ItemUnits">#REF!</definedName>
    <definedName name="PG_03.3.RTG_02.4.ItemAmtTotal">#REF!</definedName>
    <definedName name="PG_03.3.RTG_02.4.ItemListPriceTotal">#REF!</definedName>
    <definedName name="PG_03.3.RTG_02.4.ItemUnits">#REF!</definedName>
    <definedName name="PG_03.3.RTG_02.5.ItemAmtTotal">#REF!</definedName>
    <definedName name="PG_03.3.RTG_02.5.ItemListPriceTotal">#REF!</definedName>
    <definedName name="PG_03.3.RTG_02.5.ItemUnits">#REF!</definedName>
    <definedName name="PG_03.3.RTG_02.6.ItemAmtTotal">#REF!</definedName>
    <definedName name="PG_03.3.RTG_02.6.ItemListPriceTotal">#REF!</definedName>
    <definedName name="PG_03.3.RTG_02.6.ItemUnits">#REF!</definedName>
    <definedName name="PG_03.3.RTG_02.8.ItemAmtTotal">#REF!</definedName>
    <definedName name="PG_03.3.RTG_02.8.ItemListPriceTotal">#REF!</definedName>
    <definedName name="PG_03.3.RTG_02.8.ItemUnits">#REF!</definedName>
    <definedName name="PG_03.3.RTG_02.9.ItemAmtTotal">#REF!</definedName>
    <definedName name="PG_03.3.RTG_02.9.ItemListPriceTotal">#REF!</definedName>
    <definedName name="PG_03.3.RTG_02.9.ItemUnits">#REF!</definedName>
    <definedName name="PG_03.3.TBL_01.ModuleUnitValue">#REF!</definedName>
    <definedName name="PG_03.4.RTG_01.0.ModelListPriceTotal">#REF!</definedName>
    <definedName name="PG_03.4.RTG_01.0.ModuleAmtTotal">#REF!</definedName>
    <definedName name="PG_03.4.RTG_01.0.ModuleUnitValue">#REF!</definedName>
    <definedName name="PG_03.4.RTG_01.7.ModelListPriceTotal">#REF!</definedName>
    <definedName name="PG_03.4.RTG_01.7.ModuleAmtTotal">#REF!</definedName>
    <definedName name="PG_03.4.RTG_01.7.ModuleUnitValue">#REF!</definedName>
    <definedName name="PG_03.4.RTG_02.1.ItemAmtTotal">#REF!</definedName>
    <definedName name="PG_03.4.RTG_02.1.ItemListPriceTotal">#REF!</definedName>
    <definedName name="PG_03.4.RTG_02.1.ItemUnits">#REF!</definedName>
    <definedName name="PG_03.4.RTG_02.2.ItemAmtTotal">#REF!</definedName>
    <definedName name="PG_03.4.RTG_02.2.ItemListPriceTotal">#REF!</definedName>
    <definedName name="PG_03.4.RTG_02.2.ItemUnits">#REF!</definedName>
    <definedName name="PG_03.4.RTG_02.3.ItemAmtTotal">#REF!</definedName>
    <definedName name="PG_03.4.RTG_02.3.ItemListPriceTotal">#REF!</definedName>
    <definedName name="PG_03.4.RTG_02.3.ItemUnits">#REF!</definedName>
    <definedName name="PG_03.4.RTG_02.4.ItemAmtTotal">#REF!</definedName>
    <definedName name="PG_03.4.RTG_02.4.ItemListPriceTotal">#REF!</definedName>
    <definedName name="PG_03.4.RTG_02.4.ItemUnits">#REF!</definedName>
    <definedName name="PG_03.4.RTG_02.5.ItemAmtTotal">#REF!</definedName>
    <definedName name="PG_03.4.RTG_02.5.ItemListPriceTotal">#REF!</definedName>
    <definedName name="PG_03.4.RTG_02.5.ItemUnits">#REF!</definedName>
    <definedName name="PG_03.4.RTG_02.6.ItemAmtTotal">#REF!</definedName>
    <definedName name="PG_03.4.RTG_02.6.ItemListPriceTotal">#REF!</definedName>
    <definedName name="PG_03.4.RTG_02.6.ItemUnits">#REF!</definedName>
    <definedName name="PG_03.4.RTG_02.8.ItemAmtTotal">#REF!</definedName>
    <definedName name="PG_03.4.RTG_02.8.ItemListPriceTotal">#REF!</definedName>
    <definedName name="PG_03.4.RTG_02.8.ItemUnits">#REF!</definedName>
    <definedName name="PG_03.4.TBL_01.ModuleUnitValue">#REF!</definedName>
    <definedName name="PG_03.5.RTG_01.0.ModelListPriceTotal">#REF!</definedName>
    <definedName name="PG_03.5.RTG_01.0.ModuleAmtTotal">#REF!</definedName>
    <definedName name="PG_03.5.RTG_01.0.ModuleUnitValue">#REF!</definedName>
    <definedName name="PG_03.5.RTG_01.12.ModelListPriceTotal">#REF!</definedName>
    <definedName name="PG_03.5.RTG_01.12.ModuleAmtTotal">#REF!</definedName>
    <definedName name="PG_03.5.RTG_01.12.ModuleUnitValue">#REF!</definedName>
    <definedName name="PG_03.5.RTG_01.7.ModelListPriceTotal">#REF!</definedName>
    <definedName name="PG_03.5.RTG_01.7.ModuleAmtTotal">#REF!</definedName>
    <definedName name="PG_03.5.RTG_01.7.ModuleUnitValue">#REF!</definedName>
    <definedName name="PG_03.5.RTG_02.1.ItemAmtTotal">#REF!</definedName>
    <definedName name="PG_03.5.RTG_02.1.ItemListPriceTotal">#REF!</definedName>
    <definedName name="PG_03.5.RTG_02.1.ItemUnits">#REF!</definedName>
    <definedName name="PG_03.5.RTG_02.10.ItemAmtTotal">#REF!</definedName>
    <definedName name="PG_03.5.RTG_02.10.ItemListPriceTotal">#REF!</definedName>
    <definedName name="PG_03.5.RTG_02.10.ItemUnits">#REF!</definedName>
    <definedName name="PG_03.5.RTG_02.11.ItemAmtTotal">#REF!</definedName>
    <definedName name="PG_03.5.RTG_02.11.ItemListPriceTotal">#REF!</definedName>
    <definedName name="PG_03.5.RTG_02.11.ItemUnits">#REF!</definedName>
    <definedName name="PG_03.5.RTG_02.13.ItemAmtTotal">#REF!</definedName>
    <definedName name="PG_03.5.RTG_02.13.ItemListPriceTotal">#REF!</definedName>
    <definedName name="PG_03.5.RTG_02.13.ItemUnits">#REF!</definedName>
    <definedName name="PG_03.5.RTG_02.2.ItemAmtTotal">#REF!</definedName>
    <definedName name="PG_03.5.RTG_02.2.ItemListPriceTotal">#REF!</definedName>
    <definedName name="PG_03.5.RTG_02.2.ItemUnits">#REF!</definedName>
    <definedName name="PG_03.5.RTG_02.3.ItemAmtTotal">#REF!</definedName>
    <definedName name="PG_03.5.RTG_02.3.ItemListPriceTotal">#REF!</definedName>
    <definedName name="PG_03.5.RTG_02.3.ItemUnits">#REF!</definedName>
    <definedName name="PG_03.5.RTG_02.4.ItemAmtTotal">#REF!</definedName>
    <definedName name="PG_03.5.RTG_02.4.ItemListPriceTotal">#REF!</definedName>
    <definedName name="PG_03.5.RTG_02.4.ItemUnits">#REF!</definedName>
    <definedName name="PG_03.5.RTG_02.5.ItemAmtTotal">#REF!</definedName>
    <definedName name="PG_03.5.RTG_02.5.ItemListPriceTotal">#REF!</definedName>
    <definedName name="PG_03.5.RTG_02.5.ItemUnits">#REF!</definedName>
    <definedName name="PG_03.5.RTG_02.6.ItemAmtTotal">#REF!</definedName>
    <definedName name="PG_03.5.RTG_02.6.ItemListPriceTotal">#REF!</definedName>
    <definedName name="PG_03.5.RTG_02.6.ItemUnits">#REF!</definedName>
    <definedName name="PG_03.5.RTG_02.8.ItemAmtTotal">#REF!</definedName>
    <definedName name="PG_03.5.RTG_02.8.ItemListPriceTotal">#REF!</definedName>
    <definedName name="PG_03.5.RTG_02.8.ItemUnits">#REF!</definedName>
    <definedName name="PG_03.5.RTG_02.9.ItemAmtTotal">#REF!</definedName>
    <definedName name="PG_03.5.RTG_02.9.ItemListPriceTotal">#REF!</definedName>
    <definedName name="PG_03.5.RTG_02.9.ItemUnits">#REF!</definedName>
    <definedName name="PG_03.5.TBL_01.ModuleUnitValue">#REF!</definedName>
    <definedName name="PG_03.6.RTG_01.0.ModelListPriceTotal">#REF!</definedName>
    <definedName name="PG_03.6.RTG_01.0.ModuleAmtTotal">#REF!</definedName>
    <definedName name="PG_03.6.RTG_01.0.ModuleUnitValue">#REF!</definedName>
    <definedName name="PG_03.6.RTG_01.5.ModelListPriceTotal">#REF!</definedName>
    <definedName name="PG_03.6.RTG_01.5.ModuleAmtTotal">#REF!</definedName>
    <definedName name="PG_03.6.RTG_01.5.ModuleUnitValue">#REF!</definedName>
    <definedName name="PG_03.6.RTG_02.1.ItemAmtTotal">#REF!</definedName>
    <definedName name="PG_03.6.RTG_02.1.ItemListPriceTotal">#REF!</definedName>
    <definedName name="PG_03.6.RTG_02.1.ItemUnits">#REF!</definedName>
    <definedName name="PG_03.6.RTG_02.2.ItemAmtTotal">#REF!</definedName>
    <definedName name="PG_03.6.RTG_02.2.ItemListPriceTotal">#REF!</definedName>
    <definedName name="PG_03.6.RTG_02.2.ItemUnits">#REF!</definedName>
    <definedName name="PG_03.6.RTG_02.3.ItemAmtTotal">#REF!</definedName>
    <definedName name="PG_03.6.RTG_02.3.ItemListPriceTotal">#REF!</definedName>
    <definedName name="PG_03.6.RTG_02.3.ItemUnits">#REF!</definedName>
    <definedName name="PG_03.6.RTG_02.4.ItemAmtTotal">#REF!</definedName>
    <definedName name="PG_03.6.RTG_02.4.ItemListPriceTotal">#REF!</definedName>
    <definedName name="PG_03.6.RTG_02.4.ItemUnits">#REF!</definedName>
    <definedName name="PG_03.6.RTG_02.6.ItemAmtTotal">#REF!</definedName>
    <definedName name="PG_03.6.RTG_02.6.ItemListPriceTotal">#REF!</definedName>
    <definedName name="PG_03.6.RTG_02.6.ItemUnits">#REF!</definedName>
    <definedName name="PG_03.6.TBL_01.ModuleUnitValue">#REF!</definedName>
    <definedName name="PG_03.7.RTG_01.0.ModelListPriceTotal">#REF!</definedName>
    <definedName name="PG_03.7.RTG_01.0.ModuleAmtTotal">#REF!</definedName>
    <definedName name="PG_03.7.RTG_01.0.ModuleUnitValue">#REF!</definedName>
    <definedName name="PG_03.7.RTG_01.12.ModelListPriceTotal">#REF!</definedName>
    <definedName name="PG_03.7.RTG_01.12.ModuleAmtTotal">#REF!</definedName>
    <definedName name="PG_03.7.RTG_01.12.ModuleUnitValue">#REF!</definedName>
    <definedName name="PG_03.7.RTG_01.7.ModelListPriceTotal">#REF!</definedName>
    <definedName name="PG_03.7.RTG_01.7.ModuleAmtTotal">#REF!</definedName>
    <definedName name="PG_03.7.RTG_01.7.ModuleUnitValue">#REF!</definedName>
    <definedName name="PG_03.7.RTG_02.1.ItemAmtTotal">#REF!</definedName>
    <definedName name="PG_03.7.RTG_02.1.ItemListPriceTotal">#REF!</definedName>
    <definedName name="PG_03.7.RTG_02.1.ItemUnits">#REF!</definedName>
    <definedName name="PG_03.7.RTG_02.10.ItemAmtTotal">#REF!</definedName>
    <definedName name="PG_03.7.RTG_02.10.ItemListPriceTotal">#REF!</definedName>
    <definedName name="PG_03.7.RTG_02.10.ItemUnits">#REF!</definedName>
    <definedName name="PG_03.7.RTG_02.11.ItemAmtTotal">#REF!</definedName>
    <definedName name="PG_03.7.RTG_02.11.ItemListPriceTotal">#REF!</definedName>
    <definedName name="PG_03.7.RTG_02.11.ItemUnits">#REF!</definedName>
    <definedName name="PG_03.7.RTG_02.13.ItemAmtTotal">#REF!</definedName>
    <definedName name="PG_03.7.RTG_02.13.ItemListPriceTotal">#REF!</definedName>
    <definedName name="PG_03.7.RTG_02.13.ItemUnits">#REF!</definedName>
    <definedName name="PG_03.7.RTG_02.2.ItemAmtTotal">#REF!</definedName>
    <definedName name="PG_03.7.RTG_02.2.ItemListPriceTotal">#REF!</definedName>
    <definedName name="PG_03.7.RTG_02.2.ItemUnits">#REF!</definedName>
    <definedName name="PG_03.7.RTG_02.3.ItemAmtTotal">#REF!</definedName>
    <definedName name="PG_03.7.RTG_02.3.ItemListPriceTotal">#REF!</definedName>
    <definedName name="PG_03.7.RTG_02.3.ItemUnits">#REF!</definedName>
    <definedName name="PG_03.7.RTG_02.4.ItemAmtTotal">#REF!</definedName>
    <definedName name="PG_03.7.RTG_02.4.ItemListPriceTotal">#REF!</definedName>
    <definedName name="PG_03.7.RTG_02.4.ItemUnits">#REF!</definedName>
    <definedName name="PG_03.7.RTG_02.5.ItemAmtTotal">#REF!</definedName>
    <definedName name="PG_03.7.RTG_02.5.ItemListPriceTotal">#REF!</definedName>
    <definedName name="PG_03.7.RTG_02.5.ItemUnits">#REF!</definedName>
    <definedName name="PG_03.7.RTG_02.6.ItemAmtTotal">#REF!</definedName>
    <definedName name="PG_03.7.RTG_02.6.ItemListPriceTotal">#REF!</definedName>
    <definedName name="PG_03.7.RTG_02.6.ItemUnits">#REF!</definedName>
    <definedName name="PG_03.7.RTG_02.8.ItemAmtTotal">#REF!</definedName>
    <definedName name="PG_03.7.RTG_02.8.ItemListPriceTotal">#REF!</definedName>
    <definedName name="PG_03.7.RTG_02.8.ItemUnits">#REF!</definedName>
    <definedName name="PG_03.7.RTG_02.9.ItemAmtTotal">#REF!</definedName>
    <definedName name="PG_03.7.RTG_02.9.ItemListPriceTotal">#REF!</definedName>
    <definedName name="PG_03.7.RTG_02.9.ItemUnits">#REF!</definedName>
    <definedName name="PG_03.7.TBL_01.ModuleUnitValue">#REF!</definedName>
    <definedName name="PG_03.8.RTG_01.0.ModelListPriceTotal">#REF!</definedName>
    <definedName name="PG_03.8.RTG_01.0.ModuleAmtTotal">#REF!</definedName>
    <definedName name="PG_03.8.RTG_01.0.ModuleUnitValue">#REF!</definedName>
    <definedName name="PG_03.8.RTG_01.5.ModelListPriceTotal">#REF!</definedName>
    <definedName name="PG_03.8.RTG_01.5.ModuleAmtTotal">#REF!</definedName>
    <definedName name="PG_03.8.RTG_01.5.ModuleUnitValue">#REF!</definedName>
    <definedName name="PG_03.8.RTG_02.1.ItemAmtTotal">#REF!</definedName>
    <definedName name="PG_03.8.RTG_02.1.ItemListPriceTotal">#REF!</definedName>
    <definedName name="PG_03.8.RTG_02.1.ItemUnits">#REF!</definedName>
    <definedName name="PG_03.8.RTG_02.2.ItemAmtTotal">#REF!</definedName>
    <definedName name="PG_03.8.RTG_02.2.ItemListPriceTotal">#REF!</definedName>
    <definedName name="PG_03.8.RTG_02.2.ItemUnits">#REF!</definedName>
    <definedName name="PG_03.8.RTG_02.3.ItemAmtTotal">#REF!</definedName>
    <definedName name="PG_03.8.RTG_02.3.ItemListPriceTotal">#REF!</definedName>
    <definedName name="PG_03.8.RTG_02.3.ItemUnits">#REF!</definedName>
    <definedName name="PG_03.8.RTG_02.4.ItemAmtTotal">#REF!</definedName>
    <definedName name="PG_03.8.RTG_02.4.ItemListPriceTotal">#REF!</definedName>
    <definedName name="PG_03.8.RTG_02.4.ItemUnits">#REF!</definedName>
    <definedName name="PG_03.8.RTG_02.6.ItemAmtTotal">#REF!</definedName>
    <definedName name="PG_03.8.RTG_02.6.ItemListPriceTotal">#REF!</definedName>
    <definedName name="PG_03.8.RTG_02.6.ItemUnits">#REF!</definedName>
    <definedName name="PG_03.8.TBL_01.ModuleUnitValue">#REF!</definedName>
    <definedName name="PG_03.9.RTG_01.0.ModelListPriceTotal">#REF!</definedName>
    <definedName name="PG_03.9.RTG_01.0.ModuleAmtTotal">#REF!</definedName>
    <definedName name="PG_03.9.RTG_01.0.ModuleUnitValue">#REF!</definedName>
    <definedName name="PG_03.9.RTG_01.12.ModelListPriceTotal">#REF!</definedName>
    <definedName name="PG_03.9.RTG_01.12.ModuleAmtTotal">#REF!</definedName>
    <definedName name="PG_03.9.RTG_01.12.ModuleUnitValue">#REF!</definedName>
    <definedName name="PG_03.9.RTG_01.7.ModelListPriceTotal">#REF!</definedName>
    <definedName name="PG_03.9.RTG_01.7.ModuleAmtTotal">#REF!</definedName>
    <definedName name="PG_03.9.RTG_01.7.ModuleUnitValue">#REF!</definedName>
    <definedName name="PG_03.9.RTG_02.1.ItemAmtTotal">#REF!</definedName>
    <definedName name="PG_03.9.RTG_02.1.ItemListPriceTotal">#REF!</definedName>
    <definedName name="PG_03.9.RTG_02.1.ItemUnits">#REF!</definedName>
    <definedName name="PG_03.9.RTG_02.10.ItemAmtTotal">#REF!</definedName>
    <definedName name="PG_03.9.RTG_02.10.ItemListPriceTotal">#REF!</definedName>
    <definedName name="PG_03.9.RTG_02.10.ItemUnits">#REF!</definedName>
    <definedName name="PG_03.9.RTG_02.11.ItemAmtTotal">#REF!</definedName>
    <definedName name="PG_03.9.RTG_02.11.ItemListPriceTotal">#REF!</definedName>
    <definedName name="PG_03.9.RTG_02.11.ItemUnits">#REF!</definedName>
    <definedName name="PG_03.9.RTG_02.13.ItemAmtTotal">#REF!</definedName>
    <definedName name="PG_03.9.RTG_02.13.ItemListPriceTotal">#REF!</definedName>
    <definedName name="PG_03.9.RTG_02.13.ItemUnits">#REF!</definedName>
    <definedName name="PG_03.9.RTG_02.2.ItemAmtTotal">#REF!</definedName>
    <definedName name="PG_03.9.RTG_02.2.ItemListPriceTotal">#REF!</definedName>
    <definedName name="PG_03.9.RTG_02.2.ItemUnits">#REF!</definedName>
    <definedName name="PG_03.9.RTG_02.3.ItemAmtTotal">#REF!</definedName>
    <definedName name="PG_03.9.RTG_02.3.ItemListPriceTotal">#REF!</definedName>
    <definedName name="PG_03.9.RTG_02.3.ItemUnits">#REF!</definedName>
    <definedName name="PG_03.9.RTG_02.4.ItemAmtTotal">#REF!</definedName>
    <definedName name="PG_03.9.RTG_02.4.ItemListPriceTotal">#REF!</definedName>
    <definedName name="PG_03.9.RTG_02.4.ItemUnits">#REF!</definedName>
    <definedName name="PG_03.9.RTG_02.5.ItemAmtTotal">#REF!</definedName>
    <definedName name="PG_03.9.RTG_02.5.ItemListPriceTotal">#REF!</definedName>
    <definedName name="PG_03.9.RTG_02.5.ItemUnits">#REF!</definedName>
    <definedName name="PG_03.9.RTG_02.6.ItemAmtTotal">#REF!</definedName>
    <definedName name="PG_03.9.RTG_02.6.ItemListPriceTotal">#REF!</definedName>
    <definedName name="PG_03.9.RTG_02.6.ItemUnits">#REF!</definedName>
    <definedName name="PG_03.9.RTG_02.8.ItemAmtTotal">#REF!</definedName>
    <definedName name="PG_03.9.RTG_02.8.ItemListPriceTotal">#REF!</definedName>
    <definedName name="PG_03.9.RTG_02.8.ItemUnits">#REF!</definedName>
    <definedName name="PG_03.9.RTG_02.9.ItemAmtTotal">#REF!</definedName>
    <definedName name="PG_03.9.RTG_02.9.ItemListPriceTotal">#REF!</definedName>
    <definedName name="PG_03.9.RTG_02.9.ItemUnits">#REF!</definedName>
    <definedName name="PG_03.9.TBL_01.ModuleUnitValue">#REF!</definedName>
    <definedName name="PG_05.1.RGSS_02.1.moduleDiscountedAmtSummary">#REF!</definedName>
    <definedName name="PG_05.1.RGSS_02.1.moduleListPriceSummary">#REF!</definedName>
    <definedName name="PG_05.1.RGSS_02.2.moduleDiscountedAmtSummary">#REF!</definedName>
    <definedName name="PG_05.1.RGSS_02.2.moduleListPriceSummary">#REF!</definedName>
    <definedName name="PG_05.1.RGSS_02.3.moduleDiscountedAmtSummary">#REF!</definedName>
    <definedName name="PG_05.1.RGSS_02.3.moduleListPriceSummary">#REF!</definedName>
    <definedName name="PG_05.1.RGSS_02.5.moduleDiscountedAmtSummary">#REF!</definedName>
    <definedName name="PG_05.1.RGSS_02.5.moduleListPriceSummary">#REF!</definedName>
    <definedName name="PG_05.1.RGSS_02.7.moduleDiscountedAmtSummary">#REF!</definedName>
    <definedName name="PG_05.1.RGSS_02.7.moduleListPriceSummary">#REF!</definedName>
    <definedName name="PG_05.1.SUMTBL_01.moduleDiscountedAmtSummary">#REF!</definedName>
    <definedName name="PG_05.1.SUMTBL_01.moduleListPriceSummary">#REF!</definedName>
    <definedName name="PG_05.10.RGSS_02.1.moduleDiscountedAmtSummary">#REF!</definedName>
    <definedName name="PG_05.10.RGSS_02.1.moduleListPriceSummary">#REF!</definedName>
    <definedName name="PG_05.10.RGSS_02.3.moduleDiscountedAmtSummary">#REF!</definedName>
    <definedName name="PG_05.10.RGSS_02.3.moduleListPriceSummary">#REF!</definedName>
    <definedName name="PG_05.10.SUMTBL_01.moduleDiscountedAmtSummary">#REF!</definedName>
    <definedName name="PG_05.10.SUMTBL_01.moduleListPriceSummary">#REF!</definedName>
    <definedName name="PG_05.11.RGSS_02.1.moduleDiscountedAmtSummary">#REF!</definedName>
    <definedName name="PG_05.11.RGSS_02.1.moduleListPriceSummary">#REF!</definedName>
    <definedName name="PG_05.11.RGSS_02.3.moduleDiscountedAmtSummary">#REF!</definedName>
    <definedName name="PG_05.11.RGSS_02.3.moduleListPriceSummary">#REF!</definedName>
    <definedName name="PG_05.11.SUMTBL_01.moduleDiscountedAmtSummary">#REF!</definedName>
    <definedName name="PG_05.11.SUMTBL_01.moduleListPriceSummary">#REF!</definedName>
    <definedName name="PG_05.12.RGSS_02.1.moduleDiscountedAmtSummary">#REF!</definedName>
    <definedName name="PG_05.12.RGSS_02.1.moduleListPriceSummary">#REF!</definedName>
    <definedName name="PG_05.12.RGSS_02.2.moduleDiscountedAmtSummary">#REF!</definedName>
    <definedName name="PG_05.12.RGSS_02.2.moduleListPriceSummary">#REF!</definedName>
    <definedName name="PG_05.12.RGSS_02.4.moduleDiscountedAmtSummary">#REF!</definedName>
    <definedName name="PG_05.12.RGSS_02.4.moduleListPriceSummary">#REF!</definedName>
    <definedName name="PG_05.12.SUMTBL_01.moduleDiscountedAmtSummary">#REF!</definedName>
    <definedName name="PG_05.12.SUMTBL_01.moduleListPriceSummary">#REF!</definedName>
    <definedName name="PG_05.2.RGSS_02.1.moduleDiscountedAmtSummary">#REF!</definedName>
    <definedName name="PG_05.2.RGSS_02.1.moduleListPriceSummary">#REF!</definedName>
    <definedName name="PG_05.2.RGSS_02.2.moduleDiscountedAmtSummary">#REF!</definedName>
    <definedName name="PG_05.2.RGSS_02.2.moduleListPriceSummary">#REF!</definedName>
    <definedName name="PG_05.2.RGSS_02.4.moduleDiscountedAmtSummary">#REF!</definedName>
    <definedName name="PG_05.2.RGSS_02.4.moduleListPriceSummary">#REF!</definedName>
    <definedName name="PG_05.2.SUMTBL_01.moduleDiscountedAmtSummary">#REF!</definedName>
    <definedName name="PG_05.2.SUMTBL_01.moduleListPriceSummary">#REF!</definedName>
    <definedName name="PG_05.3.RGSS_02.1.moduleDiscountedAmtSummary">#REF!</definedName>
    <definedName name="PG_05.3.RGSS_02.1.moduleListPriceSummary">#REF!</definedName>
    <definedName name="PG_05.3.RGSS_02.2.moduleDiscountedAmtSummary">#REF!</definedName>
    <definedName name="PG_05.3.RGSS_02.2.moduleListPriceSummary">#REF!</definedName>
    <definedName name="PG_05.3.RGSS_02.4.moduleDiscountedAmtSummary">#REF!</definedName>
    <definedName name="PG_05.3.RGSS_02.4.moduleListPriceSummary">#REF!</definedName>
    <definedName name="PG_05.3.SUMTBL_01.moduleDiscountedAmtSummary">#REF!</definedName>
    <definedName name="PG_05.3.SUMTBL_01.moduleListPriceSummary">#REF!</definedName>
    <definedName name="PG_05.4.RGSS_02.1.moduleDiscountedAmtSummary">#REF!</definedName>
    <definedName name="PG_05.4.RGSS_02.1.moduleListPriceSummary">#REF!</definedName>
    <definedName name="PG_05.4.RGSS_02.2.moduleDiscountedAmtSummary">#REF!</definedName>
    <definedName name="PG_05.4.RGSS_02.2.moduleListPriceSummary">#REF!</definedName>
    <definedName name="PG_05.4.SUMTBL_01.moduleDiscountedAmtSummary">#REF!</definedName>
    <definedName name="PG_05.4.SUMTBL_01.moduleListPriceSummary">#REF!</definedName>
    <definedName name="PG_05.5.RGSS_02.1.moduleDiscountedAmtSummary">#REF!</definedName>
    <definedName name="PG_05.5.RGSS_02.1.moduleListPriceSummary">#REF!</definedName>
    <definedName name="PG_05.5.RGSS_02.2.moduleDiscountedAmtSummary">#REF!</definedName>
    <definedName name="PG_05.5.RGSS_02.2.moduleListPriceSummary">#REF!</definedName>
    <definedName name="PG_05.5.RGSS_02.4.moduleDiscountedAmtSummary">#REF!</definedName>
    <definedName name="PG_05.5.RGSS_02.4.moduleListPriceSummary">#REF!</definedName>
    <definedName name="PG_05.5.SUMTBL_01.moduleDiscountedAmtSummary">#REF!</definedName>
    <definedName name="PG_05.5.SUMTBL_01.moduleListPriceSummary">#REF!</definedName>
    <definedName name="PG_05.6.RGSS_02.1.moduleDiscountedAmtSummary">#REF!</definedName>
    <definedName name="PG_05.6.RGSS_02.1.moduleListPriceSummary">#REF!</definedName>
    <definedName name="PG_05.6.RGSS_02.3.moduleDiscountedAmtSummary">#REF!</definedName>
    <definedName name="PG_05.6.RGSS_02.3.moduleListPriceSummary">#REF!</definedName>
    <definedName name="PG_05.6.SUMTBL_01.moduleDiscountedAmtSummary">#REF!</definedName>
    <definedName name="PG_05.6.SUMTBL_01.moduleListPriceSummary">#REF!</definedName>
    <definedName name="PG_05.7.RGSS_02.1.moduleDiscountedAmtSummary">#REF!</definedName>
    <definedName name="PG_05.7.RGSS_02.1.moduleListPriceSummary">#REF!</definedName>
    <definedName name="PG_05.7.RGSS_02.2.moduleDiscountedAmtSummary">#REF!</definedName>
    <definedName name="PG_05.7.RGSS_02.2.moduleListPriceSummary">#REF!</definedName>
    <definedName name="PG_05.7.RGSS_02.4.moduleDiscountedAmtSummary">#REF!</definedName>
    <definedName name="PG_05.7.RGSS_02.4.moduleListPriceSummary">#REF!</definedName>
    <definedName name="PG_05.7.SUMTBL_01.moduleDiscountedAmtSummary">#REF!</definedName>
    <definedName name="PG_05.7.SUMTBL_01.moduleListPriceSummary">#REF!</definedName>
    <definedName name="PG_05.8.RGSS_02.1.moduleDiscountedAmtSummary">#REF!</definedName>
    <definedName name="PG_05.8.RGSS_02.1.moduleListPriceSummary">#REF!</definedName>
    <definedName name="PG_05.8.RGSS_02.3.moduleDiscountedAmtSummary">#REF!</definedName>
    <definedName name="PG_05.8.RGSS_02.3.moduleListPriceSummary">#REF!</definedName>
    <definedName name="PG_05.8.SUMTBL_01.moduleDiscountedAmtSummary">#REF!</definedName>
    <definedName name="PG_05.8.SUMTBL_01.moduleListPriceSummary">#REF!</definedName>
    <definedName name="PG_05.9.RGSS_02.1.moduleDiscountedAmtSummary">#REF!</definedName>
    <definedName name="PG_05.9.RGSS_02.1.moduleListPriceSummary">#REF!</definedName>
    <definedName name="PG_05.9.RGSS_02.2.moduleDiscountedAmtSummary">#REF!</definedName>
    <definedName name="PG_05.9.RGSS_02.2.moduleListPriceSummary">#REF!</definedName>
    <definedName name="PG_05.9.RGSS_02.4.moduleDiscountedAmtSummary">#REF!</definedName>
    <definedName name="PG_05.9.RGSS_02.4.moduleListPriceSummary">#REF!</definedName>
    <definedName name="PG_05.9.SUMTBL_01.moduleDiscountedAmtSummary">#REF!</definedName>
    <definedName name="PG_05.9.SUMTBL_01.moduleListPriceSummary">#REF!</definedName>
    <definedName name="PG_07.SYSSUM_03.DiscountedAmtSubtotal">#REF!</definedName>
    <definedName name="PG_07.SYSSUM_03.total_afterdiscount">#REF!</definedName>
    <definedName name="PG_07.SYSSUM_03.unitprice">#REF!</definedName>
    <definedName name="PG_08.SYSSUM_02.DiscountedAmtSubtotal">#REF!</definedName>
    <definedName name="PG_08.SYSSUM_02.total_afterdiscount">#REF!</definedName>
    <definedName name="PG_08.SYSSUM_02.unitprice">#REF!</definedName>
    <definedName name="phase_NRO">#REF!</definedName>
    <definedName name="phase_RAN">#REF!</definedName>
    <definedName name="PHO">[30]Parameters!$E$18</definedName>
    <definedName name="PMSlot0">#REF!</definedName>
    <definedName name="PMSlot1">#REF!</definedName>
    <definedName name="PMSlot10">#REF!</definedName>
    <definedName name="PMSlot11">#REF!</definedName>
    <definedName name="PMSlot12">#REF!</definedName>
    <definedName name="PMSlot13">#REF!</definedName>
    <definedName name="PMSlot14">#REF!</definedName>
    <definedName name="PMSlot15">#REF!</definedName>
    <definedName name="PMSlot16">#REF!</definedName>
    <definedName name="PMSlot17">#REF!</definedName>
    <definedName name="PMSlot18">#REF!</definedName>
    <definedName name="PMSlot19">#REF!</definedName>
    <definedName name="PMSlot2">#REF!</definedName>
    <definedName name="PMSlot20">#REF!</definedName>
    <definedName name="PMSlot21">#REF!</definedName>
    <definedName name="PMSlot22">#REF!</definedName>
    <definedName name="PMSlot23">#REF!</definedName>
    <definedName name="PMSlot24">#REF!</definedName>
    <definedName name="PMSlot25">#REF!</definedName>
    <definedName name="PMSlot26">#REF!</definedName>
    <definedName name="PMSlot27">#REF!</definedName>
    <definedName name="PMSlot3">#REF!</definedName>
    <definedName name="PMSlot4">#REF!</definedName>
    <definedName name="PMSlot5">#REF!</definedName>
    <definedName name="PMSlot6">#REF!</definedName>
    <definedName name="PMSlot7">#REF!</definedName>
    <definedName name="PMSlot8">#REF!</definedName>
    <definedName name="PMSlot9">#REF!</definedName>
    <definedName name="PORTEND">#REF!</definedName>
    <definedName name="PORTSTART">#REF!</definedName>
    <definedName name="ppp" hidden="1">#REF!</definedName>
    <definedName name="PPPNumBHPerSubs">#REF!</definedName>
    <definedName name="ppppp">#REF!</definedName>
    <definedName name="price">#REF!</definedName>
    <definedName name="price_1">#REF!</definedName>
    <definedName name="PriceListAP">[33]PriceListAP!$A$2:$I$648</definedName>
    <definedName name="_xlnm.Print_Area" localSheetId="2">Cover!$B$2:$E$22</definedName>
    <definedName name="_xlnm.Print_Area" localSheetId="4">'L3-UPCF'!$C$2:$F$17</definedName>
    <definedName name="_xlnm.Print_Area" localSheetId="0">Parameters!$C$2:$D$31</definedName>
    <definedName name="_xlnm.Print_Area">#REF!</definedName>
    <definedName name="Print_Area1">#REF!</definedName>
    <definedName name="_xlnm.Print_Titles" localSheetId="4">'L3-UPCF'!$B:$E,'L3-UPCF'!$2:$12</definedName>
    <definedName name="_xlnm.Print_Titles" localSheetId="0">Parameters!$B:$C,Parameters!$2:$25</definedName>
    <definedName name="_xlnm.Print_Titles">#N/A</definedName>
    <definedName name="PRODUCTCODE">"EW018063"</definedName>
    <definedName name="PRODUCTID">"8299323"</definedName>
    <definedName name="PROJECTCODE" localSheetId="2">Cover!$L$2</definedName>
    <definedName name="PROPERTY_B">"commerce.ImportPrice"</definedName>
    <definedName name="PROPERTY_E">"1"</definedName>
    <definedName name="PROPERTY_MAP">"sheetType.0,ProductID.8299323"</definedName>
    <definedName name="PS2Slot0">#REF!</definedName>
    <definedName name="PS2Slot14">#REF!</definedName>
    <definedName name="PS3Slot0">#REF!</definedName>
    <definedName name="PS3Slot14">#REF!</definedName>
    <definedName name="PS4Slot0">#REF!</definedName>
    <definedName name="PS4Slot14">#REF!</definedName>
    <definedName name="PSSlot0">#REF!</definedName>
    <definedName name="PSSlot14">#REF!</definedName>
    <definedName name="q">[34]Parameters!$E$16</definedName>
    <definedName name="Q_1">[35]Parameters!$D$29</definedName>
    <definedName name="Q_100981.101000.Global_Ethiopia_ADDIS_1_.设备">#REF!</definedName>
    <definedName name="Q_100981.101001.Global_Ethiopia_ADDIS_1_.设备">#REF!</definedName>
    <definedName name="Q_100981.101003.Global_Ethiopia_ADDIS_1_.设备">#REF!</definedName>
    <definedName name="Q_100981.101044.Global_Ethiopia_ADDIS_1_.设备">#REF!</definedName>
    <definedName name="Q_100981.109110.Global_Ethiopia_ADDIS_1_.设备">#REF!</definedName>
    <definedName name="Q_100981.109112.Global_Ethiopia_ADDIS_1_.设备">#REF!</definedName>
    <definedName name="Q_100981.115882.Global_Ethiopia_ADDIS_1_.设备">#REF!</definedName>
    <definedName name="Q_100981.115883.Global_Ethiopia_ADDIS_1_.设备">#REF!</definedName>
    <definedName name="Q_100981.117120.Global_Ethiopia_ADDIS_1_.设备">#REF!</definedName>
    <definedName name="Q_100981.117121.Global_Ethiopia_ADDIS_1_.设备">#REF!</definedName>
    <definedName name="Q_100981.117180.Global_Ethiopia_ADDIS_1_.设备">#REF!</definedName>
    <definedName name="Q_100981.133057.Global_Ethiopia_ADDIS_1_.设备">#REF!</definedName>
    <definedName name="Q_100981.133058.Global_Ethiopia_ADDIS_1_.设备">#REF!</definedName>
    <definedName name="Q_100981.133059.Global_Ethiopia_ADDIS_1_.设备">#REF!</definedName>
    <definedName name="Q_100981.143833.Global_Ethiopia_ADDIS_1_.设备">#REF!</definedName>
    <definedName name="Q_100982.144805.Global_Ethiopia_ADDIS_1_.设备">#REF!</definedName>
    <definedName name="Q_100982.145908.Global_Ethiopia_ADDIS_1_.设备">#REF!</definedName>
    <definedName name="Q_100982.167311.Global_Ethiopia_ADDIS_1_.设备">#REF!</definedName>
    <definedName name="Q_100982.167315.Global_Ethiopia_ADDIS_1_.设备">#REF!</definedName>
    <definedName name="Q_100982.167466.Global_Ethiopia_ADDIS_1_.设备">#REF!</definedName>
    <definedName name="Q_100982.167469.Global_Ethiopia_ADDIS_1_.设备">#REF!</definedName>
    <definedName name="Q_100983.147221.Global_Ethiopia_ADDIS_1_.设备">#REF!</definedName>
    <definedName name="Q_100983.164557.Global_Ethiopia_ADDIS_1_.设备">#REF!</definedName>
    <definedName name="Q_100983.164595.Global_Ethiopia_ADDIS_1_.设备">#REF!</definedName>
    <definedName name="Q_100983.164637.Global_Ethiopia_ADDIS_1_.设备">#REF!</definedName>
    <definedName name="Q_100983.167766.Global_Ethiopia_ADDIS_1_.设备">#REF!</definedName>
    <definedName name="Q_100984.107029.Global_Ethiopia_ADDIS_1_.设备">#REF!</definedName>
    <definedName name="Q_100984.149713.Global_Ethiopia_ADDIS_1_.设备">#REF!</definedName>
    <definedName name="Q_100984.164142.Global_Ethiopia_ADDIS_1_.设备">#REF!</definedName>
    <definedName name="Q_100984.166422.Global_Ethiopia_ADDIS_1_.设备">#REF!</definedName>
    <definedName name="Q_112581.164763.Global_Ethiopia_ADDIS_1_.设备">#REF!</definedName>
    <definedName name="Q_112581.164764.Global_Ethiopia_ADDIS_1_.设备">#REF!</definedName>
    <definedName name="Q_113520.90221.Global_Ethiopia_ADDIS_1_.设备">#REF!</definedName>
    <definedName name="Q_113520.90238.Global_Ethiopia_ADDIS_1_.设备">#REF!</definedName>
    <definedName name="Q_113520.90239.Global_Ethiopia_ADDIS_1_.设备">#REF!</definedName>
    <definedName name="Q_113520.90240.Global_Ethiopia_ADDIS_1_.设备">#REF!</definedName>
    <definedName name="Q_113520.90241.Global_Ethiopia_ADDIS_1_.设备">#REF!</definedName>
    <definedName name="Q_113520.90242.Global_Ethiopia_ADDIS_1_.设备">#REF!</definedName>
    <definedName name="Q_113520.90243.Global_Ethiopia_ADDIS_1_.设备">#REF!</definedName>
    <definedName name="Q_113523.164634.Global_Ethiopia_ADDIS_1_.设备">#REF!</definedName>
    <definedName name="Q_113566.105121.Global_Ethiopia_ADDIS_1_.设备">#REF!</definedName>
    <definedName name="Q_113566.105122.Global_Ethiopia_ADDIS_1_.设备">#REF!</definedName>
    <definedName name="Q_113566.116300.Global_Ethiopia_ADDIS_1_.设备">#REF!</definedName>
    <definedName name="Q_113566.116301.Global_Ethiopia_ADDIS_1_.设备">#REF!</definedName>
    <definedName name="Q_113566.181964.Global_Ethiopia_ADDIS_1_.设备">#REF!</definedName>
    <definedName name="Q_113566.181965.Global_Ethiopia_ADDIS_1_.设备">#REF!</definedName>
    <definedName name="Q_113566.90185.Global_Ethiopia_ADDIS_1_.设备">#REF!</definedName>
    <definedName name="Q_113566.90186.Global_Ethiopia_ADDIS_1_.设备">#REF!</definedName>
    <definedName name="Q_113566.90187.Global_Ethiopia_ADDIS_1_.设备">#REF!</definedName>
    <definedName name="Q_113566.90188.Global_Ethiopia_ADDIS_1_.设备">#REF!</definedName>
    <definedName name="Q_113566.90193.Global_Ethiopia_ADDIS_1_.设备">#REF!</definedName>
    <definedName name="Q_113566.90194.Global_Ethiopia_ADDIS_1_.设备">#REF!</definedName>
    <definedName name="Q_113566.90196.Global_Ethiopia_ADDIS_1_.设备">#REF!</definedName>
    <definedName name="Q_113566.90197.Global_Ethiopia_ADDIS_1_.设备">#REF!</definedName>
    <definedName name="Q_121045.102852.Global_Ethiopia_ADDIS_1_.设备">#REF!</definedName>
    <definedName name="Q_121045.102852.Global_Ethiopia_ADDIS_2_.设备">#REF!</definedName>
    <definedName name="Q_121045.102852.Global_Ethiopia_ADDIS_3_.设备">#REF!</definedName>
    <definedName name="Q_121045.102852.Global_Ethiopia_ADDIS_4_.设备">#REF!</definedName>
    <definedName name="Q_121045.102852.Global_Ethiopia_Bahirdar_NWR_.设备">#REF!</definedName>
    <definedName name="Q_121045.102852.Global_Ethiopia_Dire_Dawa_ER_.设备">#REF!</definedName>
    <definedName name="Q_121045.102852.Global_Ethiopia_Mekele_NR_.设备">#REF!</definedName>
    <definedName name="Q_121045.102852.Global_Ethiopia_Shashemenie_SR_.设备">#REF!</definedName>
    <definedName name="Q_121045.112200.Global_Ethiopia_ADDIS_1_.设备">#REF!</definedName>
    <definedName name="Q_121045.112200.Global_Ethiopia_ADDIS_2_.设备">#REF!</definedName>
    <definedName name="Q_121045.112200.Global_Ethiopia_ADDIS_3_.设备">#REF!</definedName>
    <definedName name="Q_121045.112200.Global_Ethiopia_ADDIS_4_.设备">#REF!</definedName>
    <definedName name="Q_121045.112200.Global_Ethiopia_Bahirdar_NWR_.设备">#REF!</definedName>
    <definedName name="Q_121045.112200.Global_Ethiopia_Dire_Dawa_ER_.设备">#REF!</definedName>
    <definedName name="Q_121045.112200.Global_Ethiopia_Mekele_NR_.设备">#REF!</definedName>
    <definedName name="Q_121045.112200.Global_Ethiopia_Shashemenie_SR_.设备">#REF!</definedName>
    <definedName name="Q_121045.116880.Global_Ethiopia_ADDIS_1_.设备">#REF!</definedName>
    <definedName name="Q_121045.116880.Global_Ethiopia_ADDIS_2_.设备">#REF!</definedName>
    <definedName name="Q_121045.116880.Global_Ethiopia_ADDIS_3_.设备">#REF!</definedName>
    <definedName name="Q_121045.116880.Global_Ethiopia_ADDIS_4_.设备">#REF!</definedName>
    <definedName name="Q_121045.116880.Global_Ethiopia_Bahirdar_NWR_.设备">#REF!</definedName>
    <definedName name="Q_121045.116880.Global_Ethiopia_Dire_Dawa_ER_.设备">#REF!</definedName>
    <definedName name="Q_121045.116880.Global_Ethiopia_Mekele_NR_.设备">#REF!</definedName>
    <definedName name="Q_121045.116880.Global_Ethiopia_Shashemenie_SR_.设备">#REF!</definedName>
    <definedName name="Q_121045.119301.Global_Ethiopia_ADDIS_1_.设备">#REF!</definedName>
    <definedName name="Q_121045.119301.Global_Ethiopia_ADDIS_2_.设备">#REF!</definedName>
    <definedName name="Q_121045.119301.Global_Ethiopia_ADDIS_3_.设备">#REF!</definedName>
    <definedName name="Q_121045.119301.Global_Ethiopia_ADDIS_4_.设备">#REF!</definedName>
    <definedName name="Q_121045.119301.Global_Ethiopia_Bahirdar_NWR_.设备">#REF!</definedName>
    <definedName name="Q_121045.119301.Global_Ethiopia_Dire_Dawa_ER_.设备">#REF!</definedName>
    <definedName name="Q_121045.119301.Global_Ethiopia_Mekele_NR_.设备">#REF!</definedName>
    <definedName name="Q_121045.119301.Global_Ethiopia_Shashemenie_SR_.设备">#REF!</definedName>
    <definedName name="Q_121045.119302.Global_Ethiopia_ADDIS_1_.设备">#REF!</definedName>
    <definedName name="Q_121045.119302.Global_Ethiopia_ADDIS_2_.设备">#REF!</definedName>
    <definedName name="Q_121045.119302.Global_Ethiopia_ADDIS_3_.设备">#REF!</definedName>
    <definedName name="Q_121045.119302.Global_Ethiopia_ADDIS_4_.设备">#REF!</definedName>
    <definedName name="Q_121045.119302.Global_Ethiopia_Bahirdar_NWR_.设备">#REF!</definedName>
    <definedName name="Q_121045.119302.Global_Ethiopia_Dire_Dawa_ER_.设备">#REF!</definedName>
    <definedName name="Q_121045.119302.Global_Ethiopia_Mekele_NR_.设备">#REF!</definedName>
    <definedName name="Q_121045.119302.Global_Ethiopia_Shashemenie_SR_.设备">#REF!</definedName>
    <definedName name="Q_121045.119304.Global_Ethiopia_ADDIS_1_.设备">#REF!</definedName>
    <definedName name="Q_121045.119304.Global_Ethiopia_ADDIS_2_.设备">#REF!</definedName>
    <definedName name="Q_121045.119304.Global_Ethiopia_ADDIS_3_.设备">#REF!</definedName>
    <definedName name="Q_121045.119304.Global_Ethiopia_ADDIS_4_.设备">#REF!</definedName>
    <definedName name="Q_121045.119304.Global_Ethiopia_Bahirdar_NWR_.设备">#REF!</definedName>
    <definedName name="Q_121045.119304.Global_Ethiopia_Dire_Dawa_ER_.设备">#REF!</definedName>
    <definedName name="Q_121045.119304.Global_Ethiopia_Mekele_NR_.设备">#REF!</definedName>
    <definedName name="Q_121045.119304.Global_Ethiopia_Shashemenie_SR_.设备">#REF!</definedName>
    <definedName name="Q_121045.142377.Global_Ethiopia_ADDIS_1_.设备">#REF!</definedName>
    <definedName name="Q_121045.142377.Global_Ethiopia_ADDIS_2_.设备">#REF!</definedName>
    <definedName name="Q_121045.142377.Global_Ethiopia_ADDIS_3_.设备">#REF!</definedName>
    <definedName name="Q_121045.142377.Global_Ethiopia_ADDIS_4_.设备">#REF!</definedName>
    <definedName name="Q_121045.142377.Global_Ethiopia_Bahirdar_NWR_.设备">#REF!</definedName>
    <definedName name="Q_121045.142377.Global_Ethiopia_Dire_Dawa_ER_.设备">#REF!</definedName>
    <definedName name="Q_121045.142377.Global_Ethiopia_Mekele_NR_.设备">#REF!</definedName>
    <definedName name="Q_121045.142377.Global_Ethiopia_Shashemenie_SR_.设备">#REF!</definedName>
    <definedName name="Q_121045.142378.Global_Ethiopia_ADDIS_1_.设备">#REF!</definedName>
    <definedName name="Q_121045.142378.Global_Ethiopia_ADDIS_2_.设备">#REF!</definedName>
    <definedName name="Q_121045.142378.Global_Ethiopia_ADDIS_3_.设备">#REF!</definedName>
    <definedName name="Q_121045.142378.Global_Ethiopia_ADDIS_4_.设备">#REF!</definedName>
    <definedName name="Q_121045.142378.Global_Ethiopia_Bahirdar_NWR_.设备">#REF!</definedName>
    <definedName name="Q_121045.142378.Global_Ethiopia_Dire_Dawa_ER_.设备">#REF!</definedName>
    <definedName name="Q_121045.142378.Global_Ethiopia_Mekele_NR_.设备">#REF!</definedName>
    <definedName name="Q_121045.142378.Global_Ethiopia_Shashemenie_SR_.设备">#REF!</definedName>
    <definedName name="Q_121045.142379.Global_Ethiopia_ADDIS_1_.设备">#REF!</definedName>
    <definedName name="Q_121045.142379.Global_Ethiopia_ADDIS_2_.设备">#REF!</definedName>
    <definedName name="Q_121045.142379.Global_Ethiopia_ADDIS_3_.设备">#REF!</definedName>
    <definedName name="Q_121045.142379.Global_Ethiopia_ADDIS_4_.设备">#REF!</definedName>
    <definedName name="Q_121045.142379.Global_Ethiopia_Bahirdar_NWR_.设备">#REF!</definedName>
    <definedName name="Q_121045.142379.Global_Ethiopia_Dire_Dawa_ER_.设备">#REF!</definedName>
    <definedName name="Q_121045.142379.Global_Ethiopia_Mekele_NR_.设备">#REF!</definedName>
    <definedName name="Q_121045.142379.Global_Ethiopia_Shashemenie_SR_.设备">#REF!</definedName>
    <definedName name="Q_121045.193061.Global_Ethiopia_ADDIS_1_.设备">#REF!</definedName>
    <definedName name="Q_121045.193061.Global_Ethiopia_ADDIS_2_.设备">#REF!</definedName>
    <definedName name="Q_121045.193061.Global_Ethiopia_ADDIS_3_.设备">#REF!</definedName>
    <definedName name="Q_121045.193061.Global_Ethiopia_ADDIS_4_.设备">#REF!</definedName>
    <definedName name="Q_121045.193061.Global_Ethiopia_Bahirdar_NWR_.设备">#REF!</definedName>
    <definedName name="Q_121045.193061.Global_Ethiopia_Dire_Dawa_ER_.设备">#REF!</definedName>
    <definedName name="Q_121045.193061.Global_Ethiopia_Mekele_NR_.设备">#REF!</definedName>
    <definedName name="Q_121045.193061.Global_Ethiopia_Shashemenie_SR_.设备">#REF!</definedName>
    <definedName name="Q_121045.48462.Global_Ethiopia_ADDIS_1_.设备">#REF!</definedName>
    <definedName name="Q_121045.48462.Global_Ethiopia_ADDIS_2_.设备">#REF!</definedName>
    <definedName name="Q_121045.48462.Global_Ethiopia_ADDIS_3_.设备">#REF!</definedName>
    <definedName name="Q_121045.48462.Global_Ethiopia_ADDIS_4_.设备">#REF!</definedName>
    <definedName name="Q_121045.48462.Global_Ethiopia_Bahirdar_NWR_.设备">#REF!</definedName>
    <definedName name="Q_121045.48462.Global_Ethiopia_Dire_Dawa_ER_.设备">#REF!</definedName>
    <definedName name="Q_121045.48462.Global_Ethiopia_Mekele_NR_.设备">#REF!</definedName>
    <definedName name="Q_121045.48462.Global_Ethiopia_Shashemenie_SR_.设备">#REF!</definedName>
    <definedName name="Q_121045.48464.Global_Ethiopia_ADDIS_1_.设备">#REF!</definedName>
    <definedName name="Q_121045.48464.Global_Ethiopia_ADDIS_2_.设备">#REF!</definedName>
    <definedName name="Q_121045.48464.Global_Ethiopia_ADDIS_3_.设备">#REF!</definedName>
    <definedName name="Q_121045.48464.Global_Ethiopia_ADDIS_4_.设备">#REF!</definedName>
    <definedName name="Q_121045.48464.Global_Ethiopia_Bahirdar_NWR_.设备">#REF!</definedName>
    <definedName name="Q_121045.48464.Global_Ethiopia_Dire_Dawa_ER_.设备">#REF!</definedName>
    <definedName name="Q_121045.48464.Global_Ethiopia_Mekele_NR_.设备">#REF!</definedName>
    <definedName name="Q_121045.48464.Global_Ethiopia_Shashemenie_SR_.设备">#REF!</definedName>
    <definedName name="Q_121045.48467.Global_Ethiopia_ADDIS_1_.设备">#REF!</definedName>
    <definedName name="Q_121045.48467.Global_Ethiopia_ADDIS_2_.设备">#REF!</definedName>
    <definedName name="Q_121045.48467.Global_Ethiopia_ADDIS_3_.设备">#REF!</definedName>
    <definedName name="Q_121045.48467.Global_Ethiopia_ADDIS_4_.设备">#REF!</definedName>
    <definedName name="Q_121045.48467.Global_Ethiopia_Bahirdar_NWR_.设备">#REF!</definedName>
    <definedName name="Q_121045.48467.Global_Ethiopia_Dire_Dawa_ER_.设备">#REF!</definedName>
    <definedName name="Q_121045.48467.Global_Ethiopia_Mekele_NR_.设备">#REF!</definedName>
    <definedName name="Q_121045.48467.Global_Ethiopia_Shashemenie_SR_.设备">#REF!</definedName>
    <definedName name="Q_121045.48468.Global_Ethiopia_ADDIS_1_.设备">#REF!</definedName>
    <definedName name="Q_121045.48468.Global_Ethiopia_ADDIS_2_.设备">#REF!</definedName>
    <definedName name="Q_121045.48468.Global_Ethiopia_ADDIS_3_.设备">#REF!</definedName>
    <definedName name="Q_121045.48468.Global_Ethiopia_ADDIS_4_.设备">#REF!</definedName>
    <definedName name="Q_121045.48468.Global_Ethiopia_Bahirdar_NWR_.设备">#REF!</definedName>
    <definedName name="Q_121045.48468.Global_Ethiopia_Dire_Dawa_ER_.设备">#REF!</definedName>
    <definedName name="Q_121045.48468.Global_Ethiopia_Mekele_NR_.设备">#REF!</definedName>
    <definedName name="Q_121045.48468.Global_Ethiopia_Shashemenie_SR_.设备">#REF!</definedName>
    <definedName name="Q_121045.48471.Global_Ethiopia_ADDIS_1_.设备">#REF!</definedName>
    <definedName name="Q_121045.48471.Global_Ethiopia_ADDIS_2_.设备">#REF!</definedName>
    <definedName name="Q_121045.48471.Global_Ethiopia_ADDIS_3_.设备">#REF!</definedName>
    <definedName name="Q_121045.48471.Global_Ethiopia_ADDIS_4_.设备">#REF!</definedName>
    <definedName name="Q_121045.48471.Global_Ethiopia_Bahirdar_NWR_.设备">#REF!</definedName>
    <definedName name="Q_121045.48471.Global_Ethiopia_Dire_Dawa_ER_.设备">#REF!</definedName>
    <definedName name="Q_121045.48471.Global_Ethiopia_Mekele_NR_.设备">#REF!</definedName>
    <definedName name="Q_121045.48471.Global_Ethiopia_Shashemenie_SR_.设备">#REF!</definedName>
    <definedName name="Q_121045.48472.Global_Ethiopia_ADDIS_1_.设备">#REF!</definedName>
    <definedName name="Q_121045.48472.Global_Ethiopia_ADDIS_2_.设备">#REF!</definedName>
    <definedName name="Q_121045.48472.Global_Ethiopia_ADDIS_3_.设备">#REF!</definedName>
    <definedName name="Q_121045.48472.Global_Ethiopia_ADDIS_4_.设备">#REF!</definedName>
    <definedName name="Q_121045.48472.Global_Ethiopia_Bahirdar_NWR_.设备">#REF!</definedName>
    <definedName name="Q_121045.48472.Global_Ethiopia_Dire_Dawa_ER_.设备">#REF!</definedName>
    <definedName name="Q_121045.48472.Global_Ethiopia_Mekele_NR_.设备">#REF!</definedName>
    <definedName name="Q_121045.48472.Global_Ethiopia_Shashemenie_SR_.设备">#REF!</definedName>
    <definedName name="Q_121045.48473.Global_Ethiopia_ADDIS_1_.设备">#REF!</definedName>
    <definedName name="Q_121045.48473.Global_Ethiopia_ADDIS_2_.设备">#REF!</definedName>
    <definedName name="Q_121045.48473.Global_Ethiopia_ADDIS_3_.设备">#REF!</definedName>
    <definedName name="Q_121045.48473.Global_Ethiopia_ADDIS_4_.设备">#REF!</definedName>
    <definedName name="Q_121045.48473.Global_Ethiopia_Bahirdar_NWR_.设备">#REF!</definedName>
    <definedName name="Q_121045.48473.Global_Ethiopia_Dire_Dawa_ER_.设备">#REF!</definedName>
    <definedName name="Q_121045.48473.Global_Ethiopia_Mekele_NR_.设备">#REF!</definedName>
    <definedName name="Q_121045.48473.Global_Ethiopia_Shashemenie_SR_.设备">#REF!</definedName>
    <definedName name="Q_121045.87720.Global_Ethiopia_ADDIS_1_.设备">#REF!</definedName>
    <definedName name="Q_121045.87720.Global_Ethiopia_ADDIS_2_.设备">#REF!</definedName>
    <definedName name="Q_121045.87720.Global_Ethiopia_ADDIS_3_.设备">#REF!</definedName>
    <definedName name="Q_121045.87720.Global_Ethiopia_ADDIS_4_.设备">#REF!</definedName>
    <definedName name="Q_121045.87720.Global_Ethiopia_Bahirdar_NWR_.设备">#REF!</definedName>
    <definedName name="Q_121045.87720.Global_Ethiopia_Dire_Dawa_ER_.设备">#REF!</definedName>
    <definedName name="Q_121045.87720.Global_Ethiopia_Mekele_NR_.设备">#REF!</definedName>
    <definedName name="Q_121045.87720.Global_Ethiopia_Shashemenie_SR_.设备">#REF!</definedName>
    <definedName name="Q_121046.101461.Global_Ethiopia_ADDIS_1_.设备">#REF!</definedName>
    <definedName name="Q_121046.101461.Global_Ethiopia_ADDIS_2_.设备">#REF!</definedName>
    <definedName name="Q_121046.101461.Global_Ethiopia_ADDIS_3_.设备">#REF!</definedName>
    <definedName name="Q_121046.101461.Global_Ethiopia_ADDIS_4_.设备">#REF!</definedName>
    <definedName name="Q_121046.101461.Global_Ethiopia_Bahirdar_NWR_.设备">#REF!</definedName>
    <definedName name="Q_121046.101461.Global_Ethiopia_Dire_Dawa_ER_.设备">#REF!</definedName>
    <definedName name="Q_121046.101461.Global_Ethiopia_Mekele_NR_.设备">#REF!</definedName>
    <definedName name="Q_121046.101461.Global_Ethiopia_Shashemenie_SR_.设备">#REF!</definedName>
    <definedName name="Q_121046.110981.Global_Ethiopia_ADDIS_1_.设备">#REF!</definedName>
    <definedName name="Q_121046.110981.Global_Ethiopia_ADDIS_2_.设备">#REF!</definedName>
    <definedName name="Q_121046.110981.Global_Ethiopia_ADDIS_3_.设备">#REF!</definedName>
    <definedName name="Q_121046.110981.Global_Ethiopia_ADDIS_4_.设备">#REF!</definedName>
    <definedName name="Q_121046.110981.Global_Ethiopia_Bahirdar_NWR_.设备">#REF!</definedName>
    <definedName name="Q_121046.110981.Global_Ethiopia_Dire_Dawa_ER_.设备">#REF!</definedName>
    <definedName name="Q_121046.110981.Global_Ethiopia_Mekele_NR_.设备">#REF!</definedName>
    <definedName name="Q_121046.110981.Global_Ethiopia_Shashemenie_SR_.设备">#REF!</definedName>
    <definedName name="Q_121046.110982.Global_Ethiopia_ADDIS_1_.设备">#REF!</definedName>
    <definedName name="Q_121046.110982.Global_Ethiopia_ADDIS_2_.设备">#REF!</definedName>
    <definedName name="Q_121046.110982.Global_Ethiopia_Bahirdar_NWR_.设备">#REF!</definedName>
    <definedName name="Q_121046.110982.Global_Ethiopia_Dire_Dawa_ER_.设备">#REF!</definedName>
    <definedName name="Q_121046.110982.Global_Ethiopia_Mekele_NR_.设备">#REF!</definedName>
    <definedName name="Q_121046.110982.Global_Ethiopia_Shashemenie_SR_.设备">#REF!</definedName>
    <definedName name="Q_121046.110984.Global_Ethiopia_ADDIS_1_.设备">#REF!</definedName>
    <definedName name="Q_121046.110984.Global_Ethiopia_ADDIS_2_.设备">#REF!</definedName>
    <definedName name="Q_121046.110984.Global_Ethiopia_Bahirdar_NWR_.设备">#REF!</definedName>
    <definedName name="Q_121046.110984.Global_Ethiopia_Dire_Dawa_ER_.设备">#REF!</definedName>
    <definedName name="Q_121046.110984.Global_Ethiopia_Mekele_NR_.设备">#REF!</definedName>
    <definedName name="Q_121046.110984.Global_Ethiopia_Shashemenie_SR_.设备">#REF!</definedName>
    <definedName name="Q_121046.110985.Global_Ethiopia_ADDIS_1_.设备">#REF!</definedName>
    <definedName name="Q_121046.110985.Global_Ethiopia_ADDIS_2_.设备">#REF!</definedName>
    <definedName name="Q_121046.110985.Global_Ethiopia_Bahirdar_NWR_.设备">#REF!</definedName>
    <definedName name="Q_121046.110985.Global_Ethiopia_Dire_Dawa_ER_.设备">#REF!</definedName>
    <definedName name="Q_121046.110985.Global_Ethiopia_Shashemenie_SR_.设备">#REF!</definedName>
    <definedName name="Q_121046.111220.Global_Ethiopia_ADDIS_1_.设备">#REF!</definedName>
    <definedName name="Q_121046.111220.Global_Ethiopia_ADDIS_2_.设备">#REF!</definedName>
    <definedName name="Q_121046.111220.Global_Ethiopia_ADDIS_3_.设备">#REF!</definedName>
    <definedName name="Q_121046.111220.Global_Ethiopia_ADDIS_4_.设备">#REF!</definedName>
    <definedName name="Q_121046.111220.Global_Ethiopia_Bahirdar_NWR_.设备">#REF!</definedName>
    <definedName name="Q_121046.111220.Global_Ethiopia_Dire_Dawa_ER_.设备">#REF!</definedName>
    <definedName name="Q_121046.111220.Global_Ethiopia_Mekele_NR_.设备">#REF!</definedName>
    <definedName name="Q_121046.111220.Global_Ethiopia_Shashemenie_SR_.设备">#REF!</definedName>
    <definedName name="Q_121046.111221.Global_Ethiopia_ADDIS_1_.设备">#REF!</definedName>
    <definedName name="Q_121046.111221.Global_Ethiopia_ADDIS_2_.设备">#REF!</definedName>
    <definedName name="Q_121046.127303.Global_Ethiopia_ADDIS_1_.设备">#REF!</definedName>
    <definedName name="Q_121046.127303.Global_Ethiopia_ADDIS_2_.设备">#REF!</definedName>
    <definedName name="Q_121046.127303.Global_Ethiopia_ADDIS_3_.设备">#REF!</definedName>
    <definedName name="Q_121046.127303.Global_Ethiopia_ADDIS_4_.设备">#REF!</definedName>
    <definedName name="Q_121046.127303.Global_Ethiopia_Bahirdar_NWR_.设备">#REF!</definedName>
    <definedName name="Q_121046.127303.Global_Ethiopia_Dire_Dawa_ER_.设备">#REF!</definedName>
    <definedName name="Q_121046.127303.Global_Ethiopia_Mekele_NR_.设备">#REF!</definedName>
    <definedName name="Q_121046.127303.Global_Ethiopia_Shashemenie_SR_.设备">#REF!</definedName>
    <definedName name="Q_121046.133245.Global_Ethiopia_ADDIS_1_.设备">#REF!</definedName>
    <definedName name="Q_121046.133245.Global_Ethiopia_ADDIS_2_.设备">#REF!</definedName>
    <definedName name="Q_121046.133245.Global_Ethiopia_ADDIS_3_.设备">#REF!</definedName>
    <definedName name="Q_121046.133245.Global_Ethiopia_ADDIS_4_.设备">#REF!</definedName>
    <definedName name="Q_121046.133245.Global_Ethiopia_Bahirdar_NWR_.设备">#REF!</definedName>
    <definedName name="Q_121046.133245.Global_Ethiopia_Dire_Dawa_ER_.设备">#REF!</definedName>
    <definedName name="Q_121046.133245.Global_Ethiopia_Mekele_NR_.设备">#REF!</definedName>
    <definedName name="Q_121046.133245.Global_Ethiopia_Shashemenie_SR_.设备">#REF!</definedName>
    <definedName name="Q_121046.48476.Global_Ethiopia_ADDIS_1_.设备">#REF!</definedName>
    <definedName name="Q_121046.48476.Global_Ethiopia_ADDIS_2_.设备">#REF!</definedName>
    <definedName name="Q_121046.48476.Global_Ethiopia_Bahirdar_NWR_.设备">#REF!</definedName>
    <definedName name="Q_121046.48476.Global_Ethiopia_Dire_Dawa_ER_.设备">#REF!</definedName>
    <definedName name="Q_121046.48476.Global_Ethiopia_Mekele_NR_.设备">#REF!</definedName>
    <definedName name="Q_121046.48476.Global_Ethiopia_Shashemenie_SR_.设备">#REF!</definedName>
    <definedName name="Q_121046.48477.Global_Ethiopia_ADDIS_1_.设备">#REF!</definedName>
    <definedName name="Q_121046.48477.Global_Ethiopia_ADDIS_2_.设备">#REF!</definedName>
    <definedName name="Q_121046.48477.Global_Ethiopia_ADDIS_3_.设备">#REF!</definedName>
    <definedName name="Q_121046.48477.Global_Ethiopia_ADDIS_4_.设备">#REF!</definedName>
    <definedName name="Q_121046.48477.Global_Ethiopia_Bahirdar_NWR_.设备">#REF!</definedName>
    <definedName name="Q_121046.48477.Global_Ethiopia_Dire_Dawa_ER_.设备">#REF!</definedName>
    <definedName name="Q_121046.48477.Global_Ethiopia_Mekele_NR_.设备">#REF!</definedName>
    <definedName name="Q_121046.48477.Global_Ethiopia_Shashemenie_SR_.设备">#REF!</definedName>
    <definedName name="Q_121046.48479.Global_Ethiopia_ADDIS_1_.设备">#REF!</definedName>
    <definedName name="Q_121046.48479.Global_Ethiopia_ADDIS_2_.设备">#REF!</definedName>
    <definedName name="Q_121046.48479.Global_Ethiopia_ADDIS_3_.设备">#REF!</definedName>
    <definedName name="Q_121046.48479.Global_Ethiopia_ADDIS_4_.设备">#REF!</definedName>
    <definedName name="Q_121046.48479.Global_Ethiopia_Bahirdar_NWR_.设备">#REF!</definedName>
    <definedName name="Q_121046.48479.Global_Ethiopia_Dire_Dawa_ER_.设备">#REF!</definedName>
    <definedName name="Q_121046.48479.Global_Ethiopia_Mekele_NR_.设备">#REF!</definedName>
    <definedName name="Q_121046.48479.Global_Ethiopia_Shashemenie_SR_.设备">#REF!</definedName>
    <definedName name="Q_121046.48480.Global_Ethiopia_ADDIS_1_.设备">#REF!</definedName>
    <definedName name="Q_121046.48480.Global_Ethiopia_ADDIS_2_.设备">#REF!</definedName>
    <definedName name="Q_121046.48480.Global_Ethiopia_ADDIS_3_.设备">#REF!</definedName>
    <definedName name="Q_121046.48480.Global_Ethiopia_ADDIS_4_.设备">#REF!</definedName>
    <definedName name="Q_121046.48480.Global_Ethiopia_Bahirdar_NWR_.设备">#REF!</definedName>
    <definedName name="Q_121046.48480.Global_Ethiopia_Dire_Dawa_ER_.设备">#REF!</definedName>
    <definedName name="Q_121046.48480.Global_Ethiopia_Mekele_NR_.设备">#REF!</definedName>
    <definedName name="Q_121046.48480.Global_Ethiopia_Shashemenie_SR_.设备">#REF!</definedName>
    <definedName name="Q_121046.48481.Global_Ethiopia_ADDIS_1_.设备">#REF!</definedName>
    <definedName name="Q_121046.48481.Global_Ethiopia_ADDIS_2_.设备">#REF!</definedName>
    <definedName name="Q_121046.48481.Global_Ethiopia_ADDIS_3_.设备">#REF!</definedName>
    <definedName name="Q_121046.48481.Global_Ethiopia_ADDIS_4_.设备">#REF!</definedName>
    <definedName name="Q_121046.48481.Global_Ethiopia_Bahirdar_NWR_.设备">#REF!</definedName>
    <definedName name="Q_121046.48481.Global_Ethiopia_Dire_Dawa_ER_.设备">#REF!</definedName>
    <definedName name="Q_121046.48481.Global_Ethiopia_Mekele_NR_.设备">#REF!</definedName>
    <definedName name="Q_121046.48481.Global_Ethiopia_Shashemenie_SR_.设备">#REF!</definedName>
    <definedName name="Q_121046.48482.Global_Ethiopia_ADDIS_1_.设备">#REF!</definedName>
    <definedName name="Q_121046.48482.Global_Ethiopia_ADDIS_2_.设备">#REF!</definedName>
    <definedName name="Q_121046.48482.Global_Ethiopia_ADDIS_3_.设备">#REF!</definedName>
    <definedName name="Q_121046.48482.Global_Ethiopia_ADDIS_4_.设备">#REF!</definedName>
    <definedName name="Q_121046.48482.Global_Ethiopia_Bahirdar_NWR_.设备">#REF!</definedName>
    <definedName name="Q_121046.48482.Global_Ethiopia_Dire_Dawa_ER_.设备">#REF!</definedName>
    <definedName name="Q_121046.48482.Global_Ethiopia_Mekele_NR_.设备">#REF!</definedName>
    <definedName name="Q_121046.48482.Global_Ethiopia_Shashemenie_SR_.设备">#REF!</definedName>
    <definedName name="Q_121046.48483.Global_Ethiopia_ADDIS_1_.设备">#REF!</definedName>
    <definedName name="Q_121046.48483.Global_Ethiopia_ADDIS_2_.设备">#REF!</definedName>
    <definedName name="Q_121046.48483.Global_Ethiopia_ADDIS_3_.设备">#REF!</definedName>
    <definedName name="Q_121046.48483.Global_Ethiopia_ADDIS_4_.设备">#REF!</definedName>
    <definedName name="Q_121046.48483.Global_Ethiopia_Bahirdar_NWR_.设备">#REF!</definedName>
    <definedName name="Q_121046.48483.Global_Ethiopia_Dire_Dawa_ER_.设备">#REF!</definedName>
    <definedName name="Q_121046.48483.Global_Ethiopia_Mekele_NR_.设备">#REF!</definedName>
    <definedName name="Q_121046.48483.Global_Ethiopia_Shashemenie_SR_.设备">#REF!</definedName>
    <definedName name="Q_121046.48485.Global_Ethiopia_ADDIS_1_.设备">#REF!</definedName>
    <definedName name="Q_121046.48485.Global_Ethiopia_ADDIS_2_.设备">#REF!</definedName>
    <definedName name="Q_121046.48485.Global_Ethiopia_ADDIS_3_.设备">#REF!</definedName>
    <definedName name="Q_121046.48485.Global_Ethiopia_ADDIS_4_.设备">#REF!</definedName>
    <definedName name="Q_121046.48485.Global_Ethiopia_Bahirdar_NWR_.设备">#REF!</definedName>
    <definedName name="Q_121046.48485.Global_Ethiopia_Dire_Dawa_ER_.设备">#REF!</definedName>
    <definedName name="Q_121046.48485.Global_Ethiopia_Mekele_NR_.设备">#REF!</definedName>
    <definedName name="Q_121046.48485.Global_Ethiopia_Shashemenie_SR_.设备">#REF!</definedName>
    <definedName name="Q_121046.48486.Global_Ethiopia_ADDIS_1_.设备">#REF!</definedName>
    <definedName name="Q_121046.48486.Global_Ethiopia_ADDIS_2_.设备">#REF!</definedName>
    <definedName name="Q_121046.48486.Global_Ethiopia_ADDIS_3_.设备">#REF!</definedName>
    <definedName name="Q_121046.48486.Global_Ethiopia_ADDIS_4_.设备">#REF!</definedName>
    <definedName name="Q_121046.48486.Global_Ethiopia_Bahirdar_NWR_.设备">#REF!</definedName>
    <definedName name="Q_121046.48486.Global_Ethiopia_Dire_Dawa_ER_.设备">#REF!</definedName>
    <definedName name="Q_121046.48486.Global_Ethiopia_Mekele_NR_.设备">#REF!</definedName>
    <definedName name="Q_121046.48486.Global_Ethiopia_Shashemenie_SR_.设备">#REF!</definedName>
    <definedName name="Q_121046.48488.Global_Ethiopia_ADDIS_1_.设备">#REF!</definedName>
    <definedName name="Q_121046.48488.Global_Ethiopia_ADDIS_2_.设备">#REF!</definedName>
    <definedName name="Q_121046.48488.Global_Ethiopia_ADDIS_3_.设备">#REF!</definedName>
    <definedName name="Q_121046.48488.Global_Ethiopia_ADDIS_4_.设备">#REF!</definedName>
    <definedName name="Q_121046.48488.Global_Ethiopia_Bahirdar_NWR_.设备">#REF!</definedName>
    <definedName name="Q_121046.48488.Global_Ethiopia_Dire_Dawa_ER_.设备">#REF!</definedName>
    <definedName name="Q_121046.48488.Global_Ethiopia_Mekele_NR_.设备">#REF!</definedName>
    <definedName name="Q_121046.48488.Global_Ethiopia_Shashemenie_SR_.设备">#REF!</definedName>
    <definedName name="Q_121046.48495.Global_Ethiopia_ADDIS_1_.设备">#REF!</definedName>
    <definedName name="Q_121046.48495.Global_Ethiopia_ADDIS_2_.设备">#REF!</definedName>
    <definedName name="Q_121046.48495.Global_Ethiopia_Bahirdar_NWR_.设备">#REF!</definedName>
    <definedName name="Q_121046.48495.Global_Ethiopia_Dire_Dawa_ER_.设备">#REF!</definedName>
    <definedName name="Q_121046.48495.Global_Ethiopia_Mekele_NR_.设备">#REF!</definedName>
    <definedName name="Q_121046.48495.Global_Ethiopia_Shashemenie_SR_.设备">#REF!</definedName>
    <definedName name="Q_121046.81831.Global_Ethiopia_ADDIS_1_.设备">#REF!</definedName>
    <definedName name="Q_121046.81831.Global_Ethiopia_ADDIS_2_.设备">#REF!</definedName>
    <definedName name="Q_121046.81831.Global_Ethiopia_ADDIS_3_.设备">#REF!</definedName>
    <definedName name="Q_121046.81831.Global_Ethiopia_ADDIS_4_.设备">#REF!</definedName>
    <definedName name="Q_121046.81831.Global_Ethiopia_Bahirdar_NWR_.设备">#REF!</definedName>
    <definedName name="Q_121046.81831.Global_Ethiopia_Dire_Dawa_ER_.设备">#REF!</definedName>
    <definedName name="Q_121046.81831.Global_Ethiopia_Mekele_NR_.设备">#REF!</definedName>
    <definedName name="Q_121046.81831.Global_Ethiopia_Shashemenie_SR_.设备">#REF!</definedName>
    <definedName name="Q_121100.48464.Global_Ethiopia_ADDIS_1_.设备">#REF!</definedName>
    <definedName name="Q_121100.48464.Global_Ethiopia_ADDIS_2_.设备">#REF!</definedName>
    <definedName name="Q_121100.48464.Global_Ethiopia_ADDIS_3_.设备">#REF!</definedName>
    <definedName name="Q_121100.48464.Global_Ethiopia_ADDIS_4_.设备">#REF!</definedName>
    <definedName name="Q_121100.48464.Global_Ethiopia_Bahirdar_NWR_.设备">#REF!</definedName>
    <definedName name="Q_121100.48464.Global_Ethiopia_Dire_Dawa_ER_.设备">#REF!</definedName>
    <definedName name="Q_121100.48464.Global_Ethiopia_Mekele_NR_.设备">#REF!</definedName>
    <definedName name="Q_121100.48464.Global_Ethiopia_Shashemenie_SR_.设备">#REF!</definedName>
    <definedName name="Q_121100.48467.Global_Ethiopia_ADDIS_1_.设备">#REF!</definedName>
    <definedName name="Q_121100.48467.Global_Ethiopia_ADDIS_2_.设备">#REF!</definedName>
    <definedName name="Q_121100.48467.Global_Ethiopia_ADDIS_3_.设备">#REF!</definedName>
    <definedName name="Q_121100.48467.Global_Ethiopia_ADDIS_4_.设备">#REF!</definedName>
    <definedName name="Q_121100.48467.Global_Ethiopia_Bahirdar_NWR_.设备">#REF!</definedName>
    <definedName name="Q_121100.48467.Global_Ethiopia_Dire_Dawa_ER_.设备">#REF!</definedName>
    <definedName name="Q_121100.48467.Global_Ethiopia_Mekele_NR_.设备">#REF!</definedName>
    <definedName name="Q_121100.48467.Global_Ethiopia_Shashemenie_SR_.设备">#REF!</definedName>
    <definedName name="Q_121100.48468.Global_Ethiopia_ADDIS_1_.设备">#REF!</definedName>
    <definedName name="Q_121100.48468.Global_Ethiopia_ADDIS_2_.设备">#REF!</definedName>
    <definedName name="Q_121100.48468.Global_Ethiopia_ADDIS_3_.设备">#REF!</definedName>
    <definedName name="Q_121100.48468.Global_Ethiopia_ADDIS_4_.设备">#REF!</definedName>
    <definedName name="Q_121100.48468.Global_Ethiopia_Bahirdar_NWR_.设备">#REF!</definedName>
    <definedName name="Q_121100.48468.Global_Ethiopia_Dire_Dawa_ER_.设备">#REF!</definedName>
    <definedName name="Q_121100.48468.Global_Ethiopia_Mekele_NR_.设备">#REF!</definedName>
    <definedName name="Q_121100.48468.Global_Ethiopia_Shashemenie_SR_.设备">#REF!</definedName>
    <definedName name="Q_121100.87720.Global_Ethiopia_ADDIS_1_.设备">#REF!</definedName>
    <definedName name="Q_121100.87720.Global_Ethiopia_ADDIS_2_.设备">#REF!</definedName>
    <definedName name="Q_121100.87720.Global_Ethiopia_ADDIS_3_.设备">#REF!</definedName>
    <definedName name="Q_121100.87720.Global_Ethiopia_ADDIS_4_.设备">#REF!</definedName>
    <definedName name="Q_121100.87720.Global_Ethiopia_Bahirdar_NWR_.设备">#REF!</definedName>
    <definedName name="Q_121100.87720.Global_Ethiopia_Dire_Dawa_ER_.设备">#REF!</definedName>
    <definedName name="Q_121100.87720.Global_Ethiopia_Mekele_NR_.设备">#REF!</definedName>
    <definedName name="Q_121100.87720.Global_Ethiopia_Shashemenie_SR_.设备">#REF!</definedName>
    <definedName name="Q_121101.163405.Global_Ethiopia_ADDIS_1_.设备">#REF!</definedName>
    <definedName name="Q_121101.163405.Global_Ethiopia_ADDIS_2_.设备">#REF!</definedName>
    <definedName name="Q_121101.163405.Global_Ethiopia_ADDIS_3_.设备">#REF!</definedName>
    <definedName name="Q_121101.163405.Global_Ethiopia_ADDIS_4_.设备">#REF!</definedName>
    <definedName name="Q_121101.163405.Global_Ethiopia_Bahirdar_NWR_.设备">#REF!</definedName>
    <definedName name="Q_121101.163405.Global_Ethiopia_Dire_Dawa_ER_.设备">#REF!</definedName>
    <definedName name="Q_121101.163405.Global_Ethiopia_Mekele_NR_.设备">#REF!</definedName>
    <definedName name="Q_121101.163405.Global_Ethiopia_Shashemenie_SR_.设备">#REF!</definedName>
    <definedName name="Q_121101.163820.Global_Ethiopia_ADDIS_1_.设备">#REF!</definedName>
    <definedName name="Q_121101.163820.Global_Ethiopia_ADDIS_2_.设备">#REF!</definedName>
    <definedName name="Q_121101.163820.Global_Ethiopia_ADDIS_3_.设备">#REF!</definedName>
    <definedName name="Q_121101.163820.Global_Ethiopia_ADDIS_4_.设备">#REF!</definedName>
    <definedName name="Q_121101.163820.Global_Ethiopia_Bahirdar_NWR_.设备">#REF!</definedName>
    <definedName name="Q_121101.163820.Global_Ethiopia_Dire_Dawa_ER_.设备">#REF!</definedName>
    <definedName name="Q_121101.163820.Global_Ethiopia_Mekele_NR_.设备">#REF!</definedName>
    <definedName name="Q_121101.163820.Global_Ethiopia_Shashemenie_SR_.设备">#REF!</definedName>
    <definedName name="Q_121101.165542.Global_Ethiopia_ADDIS_1_.设备">#REF!</definedName>
    <definedName name="Q_121101.165542.Global_Ethiopia_ADDIS_2_.设备">#REF!</definedName>
    <definedName name="Q_121101.165542.Global_Ethiopia_ADDIS_3_.设备">#REF!</definedName>
    <definedName name="Q_121101.165542.Global_Ethiopia_ADDIS_4_.设备">#REF!</definedName>
    <definedName name="Q_121101.165542.Global_Ethiopia_Bahirdar_NWR_.设备">#REF!</definedName>
    <definedName name="Q_121101.165542.Global_Ethiopia_Dire_Dawa_ER_.设备">#REF!</definedName>
    <definedName name="Q_121101.165542.Global_Ethiopia_Mekele_NR_.设备">#REF!</definedName>
    <definedName name="Q_121101.165542.Global_Ethiopia_Shashemenie_SR_.设备">#REF!</definedName>
    <definedName name="Q_121101.167766.Global_Ethiopia_ADDIS_1_.设备">#REF!</definedName>
    <definedName name="Q_121101.167766.Global_Ethiopia_ADDIS_2_.设备">#REF!</definedName>
    <definedName name="Q_121101.167766.Global_Ethiopia_ADDIS_3_.设备">#REF!</definedName>
    <definedName name="Q_121101.167766.Global_Ethiopia_ADDIS_4_.设备">#REF!</definedName>
    <definedName name="Q_121101.167766.Global_Ethiopia_Bahirdar_NWR_.设备">#REF!</definedName>
    <definedName name="Q_121101.167766.Global_Ethiopia_Dire_Dawa_ER_.设备">#REF!</definedName>
    <definedName name="Q_121101.167766.Global_Ethiopia_Mekele_NR_.设备">#REF!</definedName>
    <definedName name="Q_121101.167766.Global_Ethiopia_Shashemenie_SR_.设备">#REF!</definedName>
    <definedName name="Q_121101.8189.Global_Ethiopia_ADDIS_1_.设备">#REF!</definedName>
    <definedName name="Q_121101.8189.Global_Ethiopia_ADDIS_2_.设备">#REF!</definedName>
    <definedName name="Q_121101.8189.Global_Ethiopia_ADDIS_3_.设备">#REF!</definedName>
    <definedName name="Q_121101.8189.Global_Ethiopia_ADDIS_4_.设备">#REF!</definedName>
    <definedName name="Q_121101.8189.Global_Ethiopia_Bahirdar_NWR_.设备">#REF!</definedName>
    <definedName name="Q_121101.8189.Global_Ethiopia_Dire_Dawa_ER_.设备">#REF!</definedName>
    <definedName name="Q_121101.8189.Global_Ethiopia_Mekele_NR_.设备">#REF!</definedName>
    <definedName name="Q_121101.8189.Global_Ethiopia_Shashemenie_SR_.设备">#REF!</definedName>
    <definedName name="Q_121102.164599.Global_Ethiopia_ADDIS_1_.设备">#REF!</definedName>
    <definedName name="Q_121102.164599.Global_Ethiopia_ADDIS_2_.设备">#REF!</definedName>
    <definedName name="Q_121102.164599.Global_Ethiopia_ADDIS_3_.设备">#REF!</definedName>
    <definedName name="Q_121102.164599.Global_Ethiopia_ADDIS_4_.设备">#REF!</definedName>
    <definedName name="Q_121102.164599.Global_Ethiopia_Bahirdar_NWR_.设备">#REF!</definedName>
    <definedName name="Q_121102.164599.Global_Ethiopia_Dire_Dawa_ER_.设备">#REF!</definedName>
    <definedName name="Q_121102.164599.Global_Ethiopia_Mekele_NR_.设备">#REF!</definedName>
    <definedName name="Q_121102.164599.Global_Ethiopia_Shashemenie_SR_.设备">#REF!</definedName>
    <definedName name="Q_121102.164617.Global_Ethiopia_ADDIS_1_.设备">#REF!</definedName>
    <definedName name="Q_121102.164617.Global_Ethiopia_ADDIS_2_.设备">#REF!</definedName>
    <definedName name="Q_121102.164617.Global_Ethiopia_ADDIS_3_.设备">#REF!</definedName>
    <definedName name="Q_121102.164617.Global_Ethiopia_ADDIS_4_.设备">#REF!</definedName>
    <definedName name="Q_121102.164617.Global_Ethiopia_Bahirdar_NWR_.设备">#REF!</definedName>
    <definedName name="Q_121102.164617.Global_Ethiopia_Dire_Dawa_ER_.设备">#REF!</definedName>
    <definedName name="Q_121102.164617.Global_Ethiopia_Mekele_NR_.设备">#REF!</definedName>
    <definedName name="Q_121102.164617.Global_Ethiopia_Shashemenie_SR_.设备">#REF!</definedName>
    <definedName name="Q_121103.162075.Global_Ethiopia_ADDIS_1_.设备">#REF!</definedName>
    <definedName name="Q_121103.162075.Global_Ethiopia_ADDIS_2_.设备">#REF!</definedName>
    <definedName name="Q_121103.162075.Global_Ethiopia_ADDIS_3_.设备">#REF!</definedName>
    <definedName name="Q_121103.162075.Global_Ethiopia_ADDIS_4_.设备">#REF!</definedName>
    <definedName name="Q_121103.162075.Global_Ethiopia_Bahirdar_NWR_.设备">#REF!</definedName>
    <definedName name="Q_121103.162075.Global_Ethiopia_Dire_Dawa_ER_.设备">#REF!</definedName>
    <definedName name="Q_121103.162075.Global_Ethiopia_Mekele_NR_.设备">#REF!</definedName>
    <definedName name="Q_121103.162075.Global_Ethiopia_Shashemenie_SR_.设备">#REF!</definedName>
    <definedName name="Q_121103.167311.Global_Ethiopia_ADDIS_1_.设备">#REF!</definedName>
    <definedName name="Q_121103.167311.Global_Ethiopia_ADDIS_2_.设备">#REF!</definedName>
    <definedName name="Q_121103.167311.Global_Ethiopia_ADDIS_3_.设备">#REF!</definedName>
    <definedName name="Q_121103.167311.Global_Ethiopia_ADDIS_4_.设备">#REF!</definedName>
    <definedName name="Q_121103.167311.Global_Ethiopia_Bahirdar_NWR_.设备">#REF!</definedName>
    <definedName name="Q_121103.167311.Global_Ethiopia_Dire_Dawa_ER_.设备">#REF!</definedName>
    <definedName name="Q_121103.167311.Global_Ethiopia_Mekele_NR_.设备">#REF!</definedName>
    <definedName name="Q_121103.167311.Global_Ethiopia_Shashemenie_SR_.设备">#REF!</definedName>
    <definedName name="Q_121103.167315.Global_Ethiopia_ADDIS_1_.设备">#REF!</definedName>
    <definedName name="Q_121103.167315.Global_Ethiopia_ADDIS_2_.设备">#REF!</definedName>
    <definedName name="Q_121103.167315.Global_Ethiopia_ADDIS_3_.设备">#REF!</definedName>
    <definedName name="Q_121103.167315.Global_Ethiopia_ADDIS_4_.设备">#REF!</definedName>
    <definedName name="Q_121103.167315.Global_Ethiopia_Bahirdar_NWR_.设备">#REF!</definedName>
    <definedName name="Q_121103.167315.Global_Ethiopia_Dire_Dawa_ER_.设备">#REF!</definedName>
    <definedName name="Q_121103.167315.Global_Ethiopia_Mekele_NR_.设备">#REF!</definedName>
    <definedName name="Q_121103.167315.Global_Ethiopia_Shashemenie_SR_.设备">#REF!</definedName>
    <definedName name="Q_121103.167466.Global_Ethiopia_ADDIS_1_.设备">#REF!</definedName>
    <definedName name="Q_121103.167466.Global_Ethiopia_ADDIS_2_.设备">#REF!</definedName>
    <definedName name="Q_121103.167466.Global_Ethiopia_ADDIS_3_.设备">#REF!</definedName>
    <definedName name="Q_121103.167466.Global_Ethiopia_ADDIS_4_.设备">#REF!</definedName>
    <definedName name="Q_121103.167466.Global_Ethiopia_Bahirdar_NWR_.设备">#REF!</definedName>
    <definedName name="Q_121103.167466.Global_Ethiopia_Dire_Dawa_ER_.设备">#REF!</definedName>
    <definedName name="Q_121103.167466.Global_Ethiopia_Mekele_NR_.设备">#REF!</definedName>
    <definedName name="Q_121103.167466.Global_Ethiopia_Shashemenie_SR_.设备">#REF!</definedName>
    <definedName name="Q_121103.167469.Global_Ethiopia_ADDIS_1_.设备">#REF!</definedName>
    <definedName name="Q_121103.167469.Global_Ethiopia_ADDIS_2_.设备">#REF!</definedName>
    <definedName name="Q_121103.167469.Global_Ethiopia_ADDIS_3_.设备">#REF!</definedName>
    <definedName name="Q_121103.167469.Global_Ethiopia_ADDIS_4_.设备">#REF!</definedName>
    <definedName name="Q_121103.167469.Global_Ethiopia_Bahirdar_NWR_.设备">#REF!</definedName>
    <definedName name="Q_121103.167469.Global_Ethiopia_Dire_Dawa_ER_.设备">#REF!</definedName>
    <definedName name="Q_121103.167469.Global_Ethiopia_Mekele_NR_.设备">#REF!</definedName>
    <definedName name="Q_121103.167469.Global_Ethiopia_Shashemenie_SR_.设备">#REF!</definedName>
    <definedName name="Q_121103.176353.Global_Ethiopia_ADDIS_1_.设备">#REF!</definedName>
    <definedName name="Q_121103.176353.Global_Ethiopia_ADDIS_2_.设备">#REF!</definedName>
    <definedName name="Q_121103.176353.Global_Ethiopia_ADDIS_3_.设备">#REF!</definedName>
    <definedName name="Q_121103.176353.Global_Ethiopia_ADDIS_4_.设备">#REF!</definedName>
    <definedName name="Q_121103.176353.Global_Ethiopia_Bahirdar_NWR_.设备">#REF!</definedName>
    <definedName name="Q_121103.176353.Global_Ethiopia_Dire_Dawa_ER_.设备">#REF!</definedName>
    <definedName name="Q_121103.176353.Global_Ethiopia_Mekele_NR_.设备">#REF!</definedName>
    <definedName name="Q_121103.176353.Global_Ethiopia_Shashemenie_SR_.设备">#REF!</definedName>
    <definedName name="Q_121103.176354.Global_Ethiopia_ADDIS_1_.设备">#REF!</definedName>
    <definedName name="Q_121103.176354.Global_Ethiopia_ADDIS_2_.设备">#REF!</definedName>
    <definedName name="Q_121103.176354.Global_Ethiopia_ADDIS_3_.设备">#REF!</definedName>
    <definedName name="Q_121103.176354.Global_Ethiopia_ADDIS_4_.设备">#REF!</definedName>
    <definedName name="Q_121103.176354.Global_Ethiopia_Bahirdar_NWR_.设备">#REF!</definedName>
    <definedName name="Q_121103.176354.Global_Ethiopia_Dire_Dawa_ER_.设备">#REF!</definedName>
    <definedName name="Q_121103.176354.Global_Ethiopia_Mekele_NR_.设备">#REF!</definedName>
    <definedName name="Q_121103.176354.Global_Ethiopia_Shashemenie_SR_.设备">#REF!</definedName>
    <definedName name="Q_121103.176355.Global_Ethiopia_ADDIS_1_.设备">#REF!</definedName>
    <definedName name="Q_121103.176355.Global_Ethiopia_ADDIS_2_.设备">#REF!</definedName>
    <definedName name="Q_121103.176355.Global_Ethiopia_ADDIS_3_.设备">#REF!</definedName>
    <definedName name="Q_121103.176355.Global_Ethiopia_ADDIS_4_.设备">#REF!</definedName>
    <definedName name="Q_121103.176355.Global_Ethiopia_Bahirdar_NWR_.设备">#REF!</definedName>
    <definedName name="Q_121103.176355.Global_Ethiopia_Dire_Dawa_ER_.设备">#REF!</definedName>
    <definedName name="Q_121103.176355.Global_Ethiopia_Mekele_NR_.设备">#REF!</definedName>
    <definedName name="Q_121103.176355.Global_Ethiopia_Shashemenie_SR_.设备">#REF!</definedName>
    <definedName name="Q_121116.103054.Global_Ethiopia_ADDIS_1_.设备">#REF!</definedName>
    <definedName name="Q_121116.103054.Global_Ethiopia_ADDIS_2_.设备">#REF!</definedName>
    <definedName name="Q_121116.103054.Global_Ethiopia_ADDIS_3_.设备">#REF!</definedName>
    <definedName name="Q_121116.103054.Global_Ethiopia_Bahirdar_NWR_.设备">#REF!</definedName>
    <definedName name="Q_121116.103054.Global_Ethiopia_Dessie_NER_.设备">#REF!</definedName>
    <definedName name="Q_121116.103054.Global_Ethiopia_Dire_Dawa_ER_.设备">#REF!</definedName>
    <definedName name="Q_121116.103054.Global_Ethiopia_Jima_SWR_.设备">#REF!</definedName>
    <definedName name="Q_121116.103054.Global_Ethiopia_Mekele_NR_.设备">#REF!</definedName>
    <definedName name="Q_121116.103054.Global_Ethiopia_Nazareth_SER_.设备">#REF!</definedName>
    <definedName name="Q_121116.103054.Global_Ethiopia_Nekemt_WR_.设备">#REF!</definedName>
    <definedName name="Q_121116.103054.Global_Ethiopia_Shashemenie_SR_.设备">#REF!</definedName>
    <definedName name="Q_121116.103055.Global_Ethiopia_ADDIS_1_.设备">#REF!</definedName>
    <definedName name="Q_121116.103055.Global_Ethiopia_ADDIS_2_.设备">#REF!</definedName>
    <definedName name="Q_121116.103055.Global_Ethiopia_ADDIS_3_.设备">#REF!</definedName>
    <definedName name="Q_121116.103055.Global_Ethiopia_Bahirdar_NWR_.设备">#REF!</definedName>
    <definedName name="Q_121116.103055.Global_Ethiopia_Dessie_NER_.设备">#REF!</definedName>
    <definedName name="Q_121116.103055.Global_Ethiopia_Dire_Dawa_ER_.设备">#REF!</definedName>
    <definedName name="Q_121116.103055.Global_Ethiopia_Jima_SWR_.设备">#REF!</definedName>
    <definedName name="Q_121116.103055.Global_Ethiopia_Mekele_NR_.设备">#REF!</definedName>
    <definedName name="Q_121116.103055.Global_Ethiopia_Nazareth_SER_.设备">#REF!</definedName>
    <definedName name="Q_121116.103055.Global_Ethiopia_Nekemt_WR_.设备">#REF!</definedName>
    <definedName name="Q_121116.103055.Global_Ethiopia_Shashemenie_SR_.设备">#REF!</definedName>
    <definedName name="Q_121116.103056.Global_Ethiopia_ADDIS_1_.设备">#REF!</definedName>
    <definedName name="Q_121116.103056.Global_Ethiopia_ADDIS_2_.设备">#REF!</definedName>
    <definedName name="Q_121116.103056.Global_Ethiopia_ADDIS_3_.设备">#REF!</definedName>
    <definedName name="Q_121116.103056.Global_Ethiopia_Bahirdar_NWR_.设备">#REF!</definedName>
    <definedName name="Q_121116.103056.Global_Ethiopia_Dessie_NER_.设备">#REF!</definedName>
    <definedName name="Q_121116.103056.Global_Ethiopia_Dire_Dawa_ER_.设备">#REF!</definedName>
    <definedName name="Q_121116.103056.Global_Ethiopia_Jima_SWR_.设备">#REF!</definedName>
    <definedName name="Q_121116.103056.Global_Ethiopia_Mekele_NR_.设备">#REF!</definedName>
    <definedName name="Q_121116.103056.Global_Ethiopia_Nazareth_SER_.设备">#REF!</definedName>
    <definedName name="Q_121116.103056.Global_Ethiopia_Nekemt_WR_.设备">#REF!</definedName>
    <definedName name="Q_121116.103056.Global_Ethiopia_Shashemenie_SR_.设备">#REF!</definedName>
    <definedName name="Q_121116.103058.Global_Ethiopia_ADDIS_1_.设备">#REF!</definedName>
    <definedName name="Q_121116.103058.Global_Ethiopia_ADDIS_2_.设备">#REF!</definedName>
    <definedName name="Q_121116.103058.Global_Ethiopia_ADDIS_3_.设备">#REF!</definedName>
    <definedName name="Q_121116.103058.Global_Ethiopia_Bahirdar_NWR_.设备">#REF!</definedName>
    <definedName name="Q_121116.103058.Global_Ethiopia_Dessie_NER_.设备">#REF!</definedName>
    <definedName name="Q_121116.103058.Global_Ethiopia_Dire_Dawa_ER_.设备">#REF!</definedName>
    <definedName name="Q_121116.103058.Global_Ethiopia_Jima_SWR_.设备">#REF!</definedName>
    <definedName name="Q_121116.103058.Global_Ethiopia_Mekele_NR_.设备">#REF!</definedName>
    <definedName name="Q_121116.103058.Global_Ethiopia_Nazareth_SER_.设备">#REF!</definedName>
    <definedName name="Q_121116.103058.Global_Ethiopia_Nekemt_WR_.设备">#REF!</definedName>
    <definedName name="Q_121116.103058.Global_Ethiopia_Shashemenie_SR_.设备">#REF!</definedName>
    <definedName name="Q_121116.103059.Global_Ethiopia_ADDIS_1_.设备">#REF!</definedName>
    <definedName name="Q_121116.103059.Global_Ethiopia_ADDIS_2_.设备">#REF!</definedName>
    <definedName name="Q_121116.103059.Global_Ethiopia_ADDIS_3_.设备">#REF!</definedName>
    <definedName name="Q_121116.103059.Global_Ethiopia_Bahirdar_NWR_.设备">#REF!</definedName>
    <definedName name="Q_121116.103059.Global_Ethiopia_Dessie_NER_.设备">#REF!</definedName>
    <definedName name="Q_121116.103059.Global_Ethiopia_Dire_Dawa_ER_.设备">#REF!</definedName>
    <definedName name="Q_121116.103059.Global_Ethiopia_Jima_SWR_.设备">#REF!</definedName>
    <definedName name="Q_121116.103059.Global_Ethiopia_Mekele_NR_.设备">#REF!</definedName>
    <definedName name="Q_121116.103059.Global_Ethiopia_Nazareth_SER_.设备">#REF!</definedName>
    <definedName name="Q_121116.103059.Global_Ethiopia_Nekemt_WR_.设备">#REF!</definedName>
    <definedName name="Q_121116.103059.Global_Ethiopia_Shashemenie_SR_.设备">#REF!</definedName>
    <definedName name="Q_121116.103060.Global_Ethiopia_ADDIS_1_.设备">#REF!</definedName>
    <definedName name="Q_121116.103060.Global_Ethiopia_ADDIS_2_.设备">#REF!</definedName>
    <definedName name="Q_121116.103060.Global_Ethiopia_ADDIS_3_.设备">#REF!</definedName>
    <definedName name="Q_121116.103060.Global_Ethiopia_Bahirdar_NWR_.设备">#REF!</definedName>
    <definedName name="Q_121116.103060.Global_Ethiopia_Dessie_NER_.设备">#REF!</definedName>
    <definedName name="Q_121116.103060.Global_Ethiopia_Dire_Dawa_ER_.设备">#REF!</definedName>
    <definedName name="Q_121116.103060.Global_Ethiopia_Jima_SWR_.设备">#REF!</definedName>
    <definedName name="Q_121116.103060.Global_Ethiopia_Mekele_NR_.设备">#REF!</definedName>
    <definedName name="Q_121116.103060.Global_Ethiopia_Nazareth_SER_.设备">#REF!</definedName>
    <definedName name="Q_121116.103060.Global_Ethiopia_Nekemt_WR_.设备">#REF!</definedName>
    <definedName name="Q_121116.103060.Global_Ethiopia_Shashemenie_SR_.设备">#REF!</definedName>
    <definedName name="Q_121116.103061.Global_Ethiopia_ADDIS_1_.设备">#REF!</definedName>
    <definedName name="Q_121116.103061.Global_Ethiopia_ADDIS_2_.设备">#REF!</definedName>
    <definedName name="Q_121116.103061.Global_Ethiopia_ADDIS_3_.设备">#REF!</definedName>
    <definedName name="Q_121116.103061.Global_Ethiopia_Bahirdar_NWR_.设备">#REF!</definedName>
    <definedName name="Q_121116.103061.Global_Ethiopia_Dessie_NER_.设备">#REF!</definedName>
    <definedName name="Q_121116.103061.Global_Ethiopia_Dire_Dawa_ER_.设备">#REF!</definedName>
    <definedName name="Q_121116.103061.Global_Ethiopia_Jima_SWR_.设备">#REF!</definedName>
    <definedName name="Q_121116.103061.Global_Ethiopia_Mekele_NR_.设备">#REF!</definedName>
    <definedName name="Q_121116.103061.Global_Ethiopia_Nazareth_SER_.设备">#REF!</definedName>
    <definedName name="Q_121116.103061.Global_Ethiopia_Nekemt_WR_.设备">#REF!</definedName>
    <definedName name="Q_121116.103061.Global_Ethiopia_Shashemenie_SR_.设备">#REF!</definedName>
    <definedName name="Q_121116.103062.Global_Ethiopia_ADDIS_1_.设备">#REF!</definedName>
    <definedName name="Q_121116.103062.Global_Ethiopia_ADDIS_2_.设备">#REF!</definedName>
    <definedName name="Q_121116.103062.Global_Ethiopia_ADDIS_3_.设备">#REF!</definedName>
    <definedName name="Q_121116.103062.Global_Ethiopia_Bahirdar_NWR_.设备">#REF!</definedName>
    <definedName name="Q_121116.103062.Global_Ethiopia_Dessie_NER_.设备">#REF!</definedName>
    <definedName name="Q_121116.103062.Global_Ethiopia_Dire_Dawa_ER_.设备">#REF!</definedName>
    <definedName name="Q_121116.103062.Global_Ethiopia_Jima_SWR_.设备">#REF!</definedName>
    <definedName name="Q_121116.103062.Global_Ethiopia_Mekele_NR_.设备">#REF!</definedName>
    <definedName name="Q_121116.103062.Global_Ethiopia_Nazareth_SER_.设备">#REF!</definedName>
    <definedName name="Q_121116.103062.Global_Ethiopia_Nekemt_WR_.设备">#REF!</definedName>
    <definedName name="Q_121116.103062.Global_Ethiopia_Shashemenie_SR_.设备">#REF!</definedName>
    <definedName name="Q_121116.103063.Global_Ethiopia_ADDIS_1_.设备">#REF!</definedName>
    <definedName name="Q_121116.103063.Global_Ethiopia_ADDIS_2_.设备">#REF!</definedName>
    <definedName name="Q_121116.103063.Global_Ethiopia_ADDIS_3_.设备">#REF!</definedName>
    <definedName name="Q_121116.103063.Global_Ethiopia_Bahirdar_NWR_.设备">#REF!</definedName>
    <definedName name="Q_121116.103063.Global_Ethiopia_Dessie_NER_.设备">#REF!</definedName>
    <definedName name="Q_121116.103063.Global_Ethiopia_Dire_Dawa_ER_.设备">#REF!</definedName>
    <definedName name="Q_121116.103063.Global_Ethiopia_Jima_SWR_.设备">#REF!</definedName>
    <definedName name="Q_121116.103063.Global_Ethiopia_Mekele_NR_.设备">#REF!</definedName>
    <definedName name="Q_121116.103063.Global_Ethiopia_Nazareth_SER_.设备">#REF!</definedName>
    <definedName name="Q_121116.103063.Global_Ethiopia_Nekemt_WR_.设备">#REF!</definedName>
    <definedName name="Q_121116.103063.Global_Ethiopia_Shashemenie_SR_.设备">#REF!</definedName>
    <definedName name="Q_121116.103065.Global_Ethiopia_ADDIS_1_.设备">#REF!</definedName>
    <definedName name="Q_121116.103065.Global_Ethiopia_ADDIS_2_.设备">#REF!</definedName>
    <definedName name="Q_121116.103065.Global_Ethiopia_ADDIS_3_.设备">#REF!</definedName>
    <definedName name="Q_121116.103065.Global_Ethiopia_Bahirdar_NWR_.设备">#REF!</definedName>
    <definedName name="Q_121116.103065.Global_Ethiopia_Dessie_NER_.设备">#REF!</definedName>
    <definedName name="Q_121116.103065.Global_Ethiopia_Dire_Dawa_ER_.设备">#REF!</definedName>
    <definedName name="Q_121116.103065.Global_Ethiopia_Jima_SWR_.设备">#REF!</definedName>
    <definedName name="Q_121116.103065.Global_Ethiopia_Mekele_NR_.设备">#REF!</definedName>
    <definedName name="Q_121116.103065.Global_Ethiopia_Nazareth_SER_.设备">#REF!</definedName>
    <definedName name="Q_121116.103065.Global_Ethiopia_Nekemt_WR_.设备">#REF!</definedName>
    <definedName name="Q_121116.103065.Global_Ethiopia_Shashemenie_SR_.设备">#REF!</definedName>
    <definedName name="Q_121116.103066.Global_Ethiopia_ADDIS_1_.设备">#REF!</definedName>
    <definedName name="Q_121116.103066.Global_Ethiopia_ADDIS_2_.设备">#REF!</definedName>
    <definedName name="Q_121116.103066.Global_Ethiopia_ADDIS_3_.设备">#REF!</definedName>
    <definedName name="Q_121116.103066.Global_Ethiopia_Bahirdar_NWR_.设备">#REF!</definedName>
    <definedName name="Q_121116.103066.Global_Ethiopia_Dessie_NER_.设备">#REF!</definedName>
    <definedName name="Q_121116.103066.Global_Ethiopia_Dire_Dawa_ER_.设备">#REF!</definedName>
    <definedName name="Q_121116.103066.Global_Ethiopia_Jima_SWR_.设备">#REF!</definedName>
    <definedName name="Q_121116.103066.Global_Ethiopia_Mekele_NR_.设备">#REF!</definedName>
    <definedName name="Q_121116.103066.Global_Ethiopia_Nazareth_SER_.设备">#REF!</definedName>
    <definedName name="Q_121116.103066.Global_Ethiopia_Nekemt_WR_.设备">#REF!</definedName>
    <definedName name="Q_121116.103066.Global_Ethiopia_Shashemenie_SR_.设备">#REF!</definedName>
    <definedName name="Q_121116.103067.Global_Ethiopia_ADDIS_1_.设备">#REF!</definedName>
    <definedName name="Q_121116.103067.Global_Ethiopia_ADDIS_2_.设备">#REF!</definedName>
    <definedName name="Q_121116.103067.Global_Ethiopia_ADDIS_3_.设备">#REF!</definedName>
    <definedName name="Q_121116.103067.Global_Ethiopia_Bahirdar_NWR_.设备">#REF!</definedName>
    <definedName name="Q_121116.103067.Global_Ethiopia_Dessie_NER_.设备">#REF!</definedName>
    <definedName name="Q_121116.103067.Global_Ethiopia_Dire_Dawa_ER_.设备">#REF!</definedName>
    <definedName name="Q_121116.103067.Global_Ethiopia_Jima_SWR_.设备">#REF!</definedName>
    <definedName name="Q_121116.103067.Global_Ethiopia_Mekele_NR_.设备">#REF!</definedName>
    <definedName name="Q_121116.103067.Global_Ethiopia_Nazareth_SER_.设备">#REF!</definedName>
    <definedName name="Q_121116.103067.Global_Ethiopia_Nekemt_WR_.设备">#REF!</definedName>
    <definedName name="Q_121116.103067.Global_Ethiopia_Shashemenie_SR_.设备">#REF!</definedName>
    <definedName name="Q_121116.103068.Global_Ethiopia_ADDIS_1_.设备">#REF!</definedName>
    <definedName name="Q_121116.103068.Global_Ethiopia_ADDIS_2_.设备">#REF!</definedName>
    <definedName name="Q_121116.103068.Global_Ethiopia_ADDIS_3_.设备">#REF!</definedName>
    <definedName name="Q_121116.103068.Global_Ethiopia_Bahirdar_NWR_.设备">#REF!</definedName>
    <definedName name="Q_121116.103068.Global_Ethiopia_Dessie_NER_.设备">#REF!</definedName>
    <definedName name="Q_121116.103068.Global_Ethiopia_Dire_Dawa_ER_.设备">#REF!</definedName>
    <definedName name="Q_121116.103068.Global_Ethiopia_Jima_SWR_.设备">#REF!</definedName>
    <definedName name="Q_121116.103068.Global_Ethiopia_Mekele_NR_.设备">#REF!</definedName>
    <definedName name="Q_121116.103068.Global_Ethiopia_Nazareth_SER_.设备">#REF!</definedName>
    <definedName name="Q_121116.103068.Global_Ethiopia_Nekemt_WR_.设备">#REF!</definedName>
    <definedName name="Q_121116.103068.Global_Ethiopia_Shashemenie_SR_.设备">#REF!</definedName>
    <definedName name="Q_121116.103069.Global_Ethiopia_ADDIS_1_.设备">#REF!</definedName>
    <definedName name="Q_121116.103069.Global_Ethiopia_ADDIS_2_.设备">#REF!</definedName>
    <definedName name="Q_121116.103069.Global_Ethiopia_ADDIS_3_.设备">#REF!</definedName>
    <definedName name="Q_121116.103069.Global_Ethiopia_Bahirdar_NWR_.设备">#REF!</definedName>
    <definedName name="Q_121116.103069.Global_Ethiopia_Dessie_NER_.设备">#REF!</definedName>
    <definedName name="Q_121116.103069.Global_Ethiopia_Dire_Dawa_ER_.设备">#REF!</definedName>
    <definedName name="Q_121116.103069.Global_Ethiopia_Jima_SWR_.设备">#REF!</definedName>
    <definedName name="Q_121116.103069.Global_Ethiopia_Mekele_NR_.设备">#REF!</definedName>
    <definedName name="Q_121116.103069.Global_Ethiopia_Nazareth_SER_.设备">#REF!</definedName>
    <definedName name="Q_121116.103069.Global_Ethiopia_Nekemt_WR_.设备">#REF!</definedName>
    <definedName name="Q_121116.103069.Global_Ethiopia_Shashemenie_SR_.设备">#REF!</definedName>
    <definedName name="Q_121116.103070.Global_Ethiopia_ADDIS_1_.设备">#REF!</definedName>
    <definedName name="Q_121116.103070.Global_Ethiopia_ADDIS_2_.设备">#REF!</definedName>
    <definedName name="Q_121116.103070.Global_Ethiopia_ADDIS_3_.设备">#REF!</definedName>
    <definedName name="Q_121116.103070.Global_Ethiopia_Bahirdar_NWR_.设备">#REF!</definedName>
    <definedName name="Q_121116.103070.Global_Ethiopia_Dessie_NER_.设备">#REF!</definedName>
    <definedName name="Q_121116.103070.Global_Ethiopia_Dire_Dawa_ER_.设备">#REF!</definedName>
    <definedName name="Q_121116.103070.Global_Ethiopia_Jima_SWR_.设备">#REF!</definedName>
    <definedName name="Q_121116.103070.Global_Ethiopia_Mekele_NR_.设备">#REF!</definedName>
    <definedName name="Q_121116.103070.Global_Ethiopia_Nazareth_SER_.设备">#REF!</definedName>
    <definedName name="Q_121116.103070.Global_Ethiopia_Nekemt_WR_.设备">#REF!</definedName>
    <definedName name="Q_121116.103070.Global_Ethiopia_Shashemenie_SR_.设备">#REF!</definedName>
    <definedName name="Q_121116.103071.Global_Ethiopia_ADDIS_1_.设备">#REF!</definedName>
    <definedName name="Q_121116.103071.Global_Ethiopia_ADDIS_2_.设备">#REF!</definedName>
    <definedName name="Q_121116.103071.Global_Ethiopia_ADDIS_3_.设备">#REF!</definedName>
    <definedName name="Q_121116.103071.Global_Ethiopia_Bahirdar_NWR_.设备">#REF!</definedName>
    <definedName name="Q_121116.103071.Global_Ethiopia_Dessie_NER_.设备">#REF!</definedName>
    <definedName name="Q_121116.103071.Global_Ethiopia_Dire_Dawa_ER_.设备">#REF!</definedName>
    <definedName name="Q_121116.103071.Global_Ethiopia_Jima_SWR_.设备">#REF!</definedName>
    <definedName name="Q_121116.103071.Global_Ethiopia_Mekele_NR_.设备">#REF!</definedName>
    <definedName name="Q_121116.103071.Global_Ethiopia_Nazareth_SER_.设备">#REF!</definedName>
    <definedName name="Q_121116.103071.Global_Ethiopia_Nekemt_WR_.设备">#REF!</definedName>
    <definedName name="Q_121116.103071.Global_Ethiopia_Shashemenie_SR_.设备">#REF!</definedName>
    <definedName name="Q_121116.103072.Global_Ethiopia_ADDIS_1_.设备">#REF!</definedName>
    <definedName name="Q_121116.103072.Global_Ethiopia_ADDIS_2_.设备">#REF!</definedName>
    <definedName name="Q_121116.103072.Global_Ethiopia_ADDIS_3_.设备">#REF!</definedName>
    <definedName name="Q_121116.103072.Global_Ethiopia_Bahirdar_NWR_.设备">#REF!</definedName>
    <definedName name="Q_121116.103072.Global_Ethiopia_Dessie_NER_.设备">#REF!</definedName>
    <definedName name="Q_121116.103072.Global_Ethiopia_Dire_Dawa_ER_.设备">#REF!</definedName>
    <definedName name="Q_121116.103072.Global_Ethiopia_Jima_SWR_.设备">#REF!</definedName>
    <definedName name="Q_121116.103072.Global_Ethiopia_Mekele_NR_.设备">#REF!</definedName>
    <definedName name="Q_121116.103072.Global_Ethiopia_Nazareth_SER_.设备">#REF!</definedName>
    <definedName name="Q_121116.103072.Global_Ethiopia_Nekemt_WR_.设备">#REF!</definedName>
    <definedName name="Q_121116.103072.Global_Ethiopia_Shashemenie_SR_.设备">#REF!</definedName>
    <definedName name="Q_121116.103073.Global_Ethiopia_ADDIS_1_.设备">#REF!</definedName>
    <definedName name="Q_121116.103073.Global_Ethiopia_ADDIS_2_.设备">#REF!</definedName>
    <definedName name="Q_121116.103073.Global_Ethiopia_ADDIS_3_.设备">#REF!</definedName>
    <definedName name="Q_121116.103073.Global_Ethiopia_Bahirdar_NWR_.设备">#REF!</definedName>
    <definedName name="Q_121116.103073.Global_Ethiopia_Dessie_NER_.设备">#REF!</definedName>
    <definedName name="Q_121116.103073.Global_Ethiopia_Dire_Dawa_ER_.设备">#REF!</definedName>
    <definedName name="Q_121116.103073.Global_Ethiopia_Jima_SWR_.设备">#REF!</definedName>
    <definedName name="Q_121116.103073.Global_Ethiopia_Mekele_NR_.设备">#REF!</definedName>
    <definedName name="Q_121116.103073.Global_Ethiopia_Nazareth_SER_.设备">#REF!</definedName>
    <definedName name="Q_121116.103073.Global_Ethiopia_Nekemt_WR_.设备">#REF!</definedName>
    <definedName name="Q_121116.103073.Global_Ethiopia_Shashemenie_SR_.设备">#REF!</definedName>
    <definedName name="Q_121116.103076.Global_Ethiopia_ADDIS_1_.设备">#REF!</definedName>
    <definedName name="Q_121116.103076.Global_Ethiopia_ADDIS_2_.设备">#REF!</definedName>
    <definedName name="Q_121116.103076.Global_Ethiopia_ADDIS_3_.设备">#REF!</definedName>
    <definedName name="Q_121116.103076.Global_Ethiopia_Bahirdar_NWR_.设备">#REF!</definedName>
    <definedName name="Q_121116.103076.Global_Ethiopia_Dessie_NER_.设备">#REF!</definedName>
    <definedName name="Q_121116.103076.Global_Ethiopia_Dire_Dawa_ER_.设备">#REF!</definedName>
    <definedName name="Q_121116.103076.Global_Ethiopia_Jima_SWR_.设备">#REF!</definedName>
    <definedName name="Q_121116.103076.Global_Ethiopia_Mekele_NR_.设备">#REF!</definedName>
    <definedName name="Q_121116.103076.Global_Ethiopia_Nazareth_SER_.设备">#REF!</definedName>
    <definedName name="Q_121116.103076.Global_Ethiopia_Nekemt_WR_.设备">#REF!</definedName>
    <definedName name="Q_121116.103076.Global_Ethiopia_Shashemenie_SR_.设备">#REF!</definedName>
    <definedName name="Q_121116.103077.Global_Ethiopia_ADDIS_1_.设备">#REF!</definedName>
    <definedName name="Q_121116.103077.Global_Ethiopia_ADDIS_2_.设备">#REF!</definedName>
    <definedName name="Q_121116.103077.Global_Ethiopia_ADDIS_3_.设备">#REF!</definedName>
    <definedName name="Q_121116.103077.Global_Ethiopia_Bahirdar_NWR_.设备">#REF!</definedName>
    <definedName name="Q_121116.103077.Global_Ethiopia_Dessie_NER_.设备">#REF!</definedName>
    <definedName name="Q_121116.103077.Global_Ethiopia_Dire_Dawa_ER_.设备">#REF!</definedName>
    <definedName name="Q_121116.103077.Global_Ethiopia_Jima_SWR_.设备">#REF!</definedName>
    <definedName name="Q_121116.103077.Global_Ethiopia_Mekele_NR_.设备">#REF!</definedName>
    <definedName name="Q_121116.103077.Global_Ethiopia_Nazareth_SER_.设备">#REF!</definedName>
    <definedName name="Q_121116.103077.Global_Ethiopia_Nekemt_WR_.设备">#REF!</definedName>
    <definedName name="Q_121116.103077.Global_Ethiopia_Shashemenie_SR_.设备">#REF!</definedName>
    <definedName name="Q_121116.103078.Global_Ethiopia_ADDIS_1_.设备">#REF!</definedName>
    <definedName name="Q_121116.103078.Global_Ethiopia_ADDIS_2_.设备">#REF!</definedName>
    <definedName name="Q_121116.103078.Global_Ethiopia_ADDIS_3_.设备">#REF!</definedName>
    <definedName name="Q_121116.103078.Global_Ethiopia_Bahirdar_NWR_.设备">#REF!</definedName>
    <definedName name="Q_121116.103078.Global_Ethiopia_Dessie_NER_.设备">#REF!</definedName>
    <definedName name="Q_121116.103078.Global_Ethiopia_Dire_Dawa_ER_.设备">#REF!</definedName>
    <definedName name="Q_121116.103078.Global_Ethiopia_Jima_SWR_.设备">#REF!</definedName>
    <definedName name="Q_121116.103078.Global_Ethiopia_Mekele_NR_.设备">#REF!</definedName>
    <definedName name="Q_121116.103078.Global_Ethiopia_Nazareth_SER_.设备">#REF!</definedName>
    <definedName name="Q_121116.103078.Global_Ethiopia_Nekemt_WR_.设备">#REF!</definedName>
    <definedName name="Q_121116.103078.Global_Ethiopia_Shashemenie_SR_.设备">#REF!</definedName>
    <definedName name="Q_121116.103079.Global_Ethiopia_ADDIS_1_.设备">#REF!</definedName>
    <definedName name="Q_121116.103079.Global_Ethiopia_ADDIS_2_.设备">#REF!</definedName>
    <definedName name="Q_121116.103079.Global_Ethiopia_ADDIS_3_.设备">#REF!</definedName>
    <definedName name="Q_121116.103079.Global_Ethiopia_Bahirdar_NWR_.设备">#REF!</definedName>
    <definedName name="Q_121116.103079.Global_Ethiopia_Dessie_NER_.设备">#REF!</definedName>
    <definedName name="Q_121116.103079.Global_Ethiopia_Dire_Dawa_ER_.设备">#REF!</definedName>
    <definedName name="Q_121116.103079.Global_Ethiopia_Jima_SWR_.设备">#REF!</definedName>
    <definedName name="Q_121116.103079.Global_Ethiopia_Mekele_NR_.设备">#REF!</definedName>
    <definedName name="Q_121116.103079.Global_Ethiopia_Nazareth_SER_.设备">#REF!</definedName>
    <definedName name="Q_121116.103079.Global_Ethiopia_Nekemt_WR_.设备">#REF!</definedName>
    <definedName name="Q_121116.103079.Global_Ethiopia_Shashemenie_SR_.设备">#REF!</definedName>
    <definedName name="Q_121116.103080.Global_Ethiopia_ADDIS_1_.设备">#REF!</definedName>
    <definedName name="Q_121116.103080.Global_Ethiopia_ADDIS_2_.设备">#REF!</definedName>
    <definedName name="Q_121116.103080.Global_Ethiopia_ADDIS_3_.设备">#REF!</definedName>
    <definedName name="Q_121116.103080.Global_Ethiopia_Bahirdar_NWR_.设备">#REF!</definedName>
    <definedName name="Q_121116.103080.Global_Ethiopia_Dessie_NER_.设备">#REF!</definedName>
    <definedName name="Q_121116.103080.Global_Ethiopia_Dire_Dawa_ER_.设备">#REF!</definedName>
    <definedName name="Q_121116.103080.Global_Ethiopia_Jima_SWR_.设备">#REF!</definedName>
    <definedName name="Q_121116.103080.Global_Ethiopia_Mekele_NR_.设备">#REF!</definedName>
    <definedName name="Q_121116.103080.Global_Ethiopia_Nazareth_SER_.设备">#REF!</definedName>
    <definedName name="Q_121116.103080.Global_Ethiopia_Nekemt_WR_.设备">#REF!</definedName>
    <definedName name="Q_121116.103080.Global_Ethiopia_Shashemenie_SR_.设备">#REF!</definedName>
    <definedName name="Q_121116.103081.Global_Ethiopia_ADDIS_1_.设备">#REF!</definedName>
    <definedName name="Q_121116.103081.Global_Ethiopia_ADDIS_2_.设备">#REF!</definedName>
    <definedName name="Q_121116.103081.Global_Ethiopia_ADDIS_3_.设备">#REF!</definedName>
    <definedName name="Q_121116.103081.Global_Ethiopia_Bahirdar_NWR_.设备">#REF!</definedName>
    <definedName name="Q_121116.103081.Global_Ethiopia_Dessie_NER_.设备">#REF!</definedName>
    <definedName name="Q_121116.103081.Global_Ethiopia_Dire_Dawa_ER_.设备">#REF!</definedName>
    <definedName name="Q_121116.103081.Global_Ethiopia_Jima_SWR_.设备">#REF!</definedName>
    <definedName name="Q_121116.103081.Global_Ethiopia_Mekele_NR_.设备">#REF!</definedName>
    <definedName name="Q_121116.103081.Global_Ethiopia_Nazareth_SER_.设备">#REF!</definedName>
    <definedName name="Q_121116.103081.Global_Ethiopia_Nekemt_WR_.设备">#REF!</definedName>
    <definedName name="Q_121116.103081.Global_Ethiopia_Shashemenie_SR_.设备">#REF!</definedName>
    <definedName name="Q_121116.103082.Global_Ethiopia_ADDIS_1_.设备">#REF!</definedName>
    <definedName name="Q_121116.103082.Global_Ethiopia_ADDIS_2_.设备">#REF!</definedName>
    <definedName name="Q_121116.103082.Global_Ethiopia_ADDIS_3_.设备">#REF!</definedName>
    <definedName name="Q_121116.103082.Global_Ethiopia_Bahirdar_NWR_.设备">#REF!</definedName>
    <definedName name="Q_121116.103082.Global_Ethiopia_Dessie_NER_.设备">#REF!</definedName>
    <definedName name="Q_121116.103082.Global_Ethiopia_Dire_Dawa_ER_.设备">#REF!</definedName>
    <definedName name="Q_121116.103082.Global_Ethiopia_Jima_SWR_.设备">#REF!</definedName>
    <definedName name="Q_121116.103082.Global_Ethiopia_Mekele_NR_.设备">#REF!</definedName>
    <definedName name="Q_121116.103082.Global_Ethiopia_Nazareth_SER_.设备">#REF!</definedName>
    <definedName name="Q_121116.103082.Global_Ethiopia_Nekemt_WR_.设备">#REF!</definedName>
    <definedName name="Q_121116.103082.Global_Ethiopia_Shashemenie_SR_.设备">#REF!</definedName>
    <definedName name="Q_121116.103085.Global_Ethiopia_ADDIS_1_.设备">#REF!</definedName>
    <definedName name="Q_121116.103085.Global_Ethiopia_ADDIS_2_.设备">#REF!</definedName>
    <definedName name="Q_121116.103085.Global_Ethiopia_ADDIS_3_.设备">#REF!</definedName>
    <definedName name="Q_121116.103085.Global_Ethiopia_Bahirdar_NWR_.设备">#REF!</definedName>
    <definedName name="Q_121116.103085.Global_Ethiopia_Dessie_NER_.设备">#REF!</definedName>
    <definedName name="Q_121116.103085.Global_Ethiopia_Dire_Dawa_ER_.设备">#REF!</definedName>
    <definedName name="Q_121116.103085.Global_Ethiopia_Jima_SWR_.设备">#REF!</definedName>
    <definedName name="Q_121116.103085.Global_Ethiopia_Mekele_NR_.设备">#REF!</definedName>
    <definedName name="Q_121116.103085.Global_Ethiopia_Nazareth_SER_.设备">#REF!</definedName>
    <definedName name="Q_121116.103085.Global_Ethiopia_Nekemt_WR_.设备">#REF!</definedName>
    <definedName name="Q_121116.103085.Global_Ethiopia_Shashemenie_SR_.设备">#REF!</definedName>
    <definedName name="Q_121116.103086.Global_Ethiopia_ADDIS_1_.设备">#REF!</definedName>
    <definedName name="Q_121116.103086.Global_Ethiopia_ADDIS_2_.设备">#REF!</definedName>
    <definedName name="Q_121116.103086.Global_Ethiopia_ADDIS_3_.设备">#REF!</definedName>
    <definedName name="Q_121116.103086.Global_Ethiopia_Bahirdar_NWR_.设备">#REF!</definedName>
    <definedName name="Q_121116.103086.Global_Ethiopia_Dessie_NER_.设备">#REF!</definedName>
    <definedName name="Q_121116.103086.Global_Ethiopia_Dire_Dawa_ER_.设备">#REF!</definedName>
    <definedName name="Q_121116.103086.Global_Ethiopia_Jima_SWR_.设备">#REF!</definedName>
    <definedName name="Q_121116.103086.Global_Ethiopia_Mekele_NR_.设备">#REF!</definedName>
    <definedName name="Q_121116.103086.Global_Ethiopia_Nazareth_SER_.设备">#REF!</definedName>
    <definedName name="Q_121116.103086.Global_Ethiopia_Nekemt_WR_.设备">#REF!</definedName>
    <definedName name="Q_121116.103086.Global_Ethiopia_Shashemenie_SR_.设备">#REF!</definedName>
    <definedName name="Q_121116.103087.Global_Ethiopia_ADDIS_1_.设备">#REF!</definedName>
    <definedName name="Q_121116.103087.Global_Ethiopia_ADDIS_2_.设备">#REF!</definedName>
    <definedName name="Q_121116.103087.Global_Ethiopia_ADDIS_3_.设备">#REF!</definedName>
    <definedName name="Q_121116.103087.Global_Ethiopia_Bahirdar_NWR_.设备">#REF!</definedName>
    <definedName name="Q_121116.103087.Global_Ethiopia_Dessie_NER_.设备">#REF!</definedName>
    <definedName name="Q_121116.103087.Global_Ethiopia_Dire_Dawa_ER_.设备">#REF!</definedName>
    <definedName name="Q_121116.103087.Global_Ethiopia_Jima_SWR_.设备">#REF!</definedName>
    <definedName name="Q_121116.103087.Global_Ethiopia_Mekele_NR_.设备">#REF!</definedName>
    <definedName name="Q_121116.103087.Global_Ethiopia_Nazareth_SER_.设备">#REF!</definedName>
    <definedName name="Q_121116.103087.Global_Ethiopia_Nekemt_WR_.设备">#REF!</definedName>
    <definedName name="Q_121116.103087.Global_Ethiopia_Shashemenie_SR_.设备">#REF!</definedName>
    <definedName name="Q_121116.103088.Global_Ethiopia_ADDIS_1_.设备">#REF!</definedName>
    <definedName name="Q_121116.103088.Global_Ethiopia_ADDIS_2_.设备">#REF!</definedName>
    <definedName name="Q_121116.103088.Global_Ethiopia_ADDIS_3_.设备">#REF!</definedName>
    <definedName name="Q_121116.103088.Global_Ethiopia_Bahirdar_NWR_.设备">#REF!</definedName>
    <definedName name="Q_121116.103088.Global_Ethiopia_Dessie_NER_.设备">#REF!</definedName>
    <definedName name="Q_121116.103088.Global_Ethiopia_Dire_Dawa_ER_.设备">#REF!</definedName>
    <definedName name="Q_121116.103088.Global_Ethiopia_Jima_SWR_.设备">#REF!</definedName>
    <definedName name="Q_121116.103088.Global_Ethiopia_Mekele_NR_.设备">#REF!</definedName>
    <definedName name="Q_121116.103088.Global_Ethiopia_Nazareth_SER_.设备">#REF!</definedName>
    <definedName name="Q_121116.103088.Global_Ethiopia_Nekemt_WR_.设备">#REF!</definedName>
    <definedName name="Q_121116.103088.Global_Ethiopia_Shashemenie_SR_.设备">#REF!</definedName>
    <definedName name="Q_121116.103125.Global_Ethiopia_ADDIS_1_.设备">#REF!</definedName>
    <definedName name="Q_121116.103125.Global_Ethiopia_ADDIS_2_.设备">#REF!</definedName>
    <definedName name="Q_121116.103125.Global_Ethiopia_ADDIS_3_.设备">#REF!</definedName>
    <definedName name="Q_121116.103125.Global_Ethiopia_Bahirdar_NWR_.设备">#REF!</definedName>
    <definedName name="Q_121116.103125.Global_Ethiopia_Dessie_NER_.设备">#REF!</definedName>
    <definedName name="Q_121116.103125.Global_Ethiopia_Dire_Dawa_ER_.设备">#REF!</definedName>
    <definedName name="Q_121116.103125.Global_Ethiopia_Jima_SWR_.设备">#REF!</definedName>
    <definedName name="Q_121116.103125.Global_Ethiopia_Mekele_NR_.设备">#REF!</definedName>
    <definedName name="Q_121116.103125.Global_Ethiopia_Nazareth_SER_.设备">#REF!</definedName>
    <definedName name="Q_121116.103125.Global_Ethiopia_Nekemt_WR_.设备">#REF!</definedName>
    <definedName name="Q_121116.103125.Global_Ethiopia_Shashemenie_SR_.设备">#REF!</definedName>
    <definedName name="Q_121116.103126.Global_Ethiopia_ADDIS_1_.设备">#REF!</definedName>
    <definedName name="Q_121116.103126.Global_Ethiopia_ADDIS_2_.设备">#REF!</definedName>
    <definedName name="Q_121116.103126.Global_Ethiopia_ADDIS_3_.设备">#REF!</definedName>
    <definedName name="Q_121116.103126.Global_Ethiopia_Bahirdar_NWR_.设备">#REF!</definedName>
    <definedName name="Q_121116.103126.Global_Ethiopia_Dessie_NER_.设备">#REF!</definedName>
    <definedName name="Q_121116.103126.Global_Ethiopia_Dire_Dawa_ER_.设备">#REF!</definedName>
    <definedName name="Q_121116.103126.Global_Ethiopia_Jima_SWR_.设备">#REF!</definedName>
    <definedName name="Q_121116.103126.Global_Ethiopia_Mekele_NR_.设备">#REF!</definedName>
    <definedName name="Q_121116.103126.Global_Ethiopia_Nazareth_SER_.设备">#REF!</definedName>
    <definedName name="Q_121116.103126.Global_Ethiopia_Nekemt_WR_.设备">#REF!</definedName>
    <definedName name="Q_121116.103126.Global_Ethiopia_Shashemenie_SR_.设备">#REF!</definedName>
    <definedName name="Q_121116.103127.Global_Ethiopia_ADDIS_1_.设备">#REF!</definedName>
    <definedName name="Q_121116.103127.Global_Ethiopia_ADDIS_2_.设备">#REF!</definedName>
    <definedName name="Q_121116.103127.Global_Ethiopia_ADDIS_3_.设备">#REF!</definedName>
    <definedName name="Q_121116.103127.Global_Ethiopia_Bahirdar_NWR_.设备">#REF!</definedName>
    <definedName name="Q_121116.103127.Global_Ethiopia_Dessie_NER_.设备">#REF!</definedName>
    <definedName name="Q_121116.103127.Global_Ethiopia_Dire_Dawa_ER_.设备">#REF!</definedName>
    <definedName name="Q_121116.103127.Global_Ethiopia_Jima_SWR_.设备">#REF!</definedName>
    <definedName name="Q_121116.103127.Global_Ethiopia_Mekele_NR_.设备">#REF!</definedName>
    <definedName name="Q_121116.103127.Global_Ethiopia_Nazareth_SER_.设备">#REF!</definedName>
    <definedName name="Q_121116.103127.Global_Ethiopia_Nekemt_WR_.设备">#REF!</definedName>
    <definedName name="Q_121116.103127.Global_Ethiopia_Shashemenie_SR_.设备">#REF!</definedName>
    <definedName name="Q_121116.103128.Global_Ethiopia_ADDIS_1_.设备">#REF!</definedName>
    <definedName name="Q_121116.103128.Global_Ethiopia_ADDIS_2_.设备">#REF!</definedName>
    <definedName name="Q_121116.103128.Global_Ethiopia_ADDIS_3_.设备">#REF!</definedName>
    <definedName name="Q_121116.103128.Global_Ethiopia_Bahirdar_NWR_.设备">#REF!</definedName>
    <definedName name="Q_121116.103128.Global_Ethiopia_Dessie_NER_.设备">#REF!</definedName>
    <definedName name="Q_121116.103128.Global_Ethiopia_Dire_Dawa_ER_.设备">#REF!</definedName>
    <definedName name="Q_121116.103128.Global_Ethiopia_Jima_SWR_.设备">#REF!</definedName>
    <definedName name="Q_121116.103128.Global_Ethiopia_Mekele_NR_.设备">#REF!</definedName>
    <definedName name="Q_121116.103128.Global_Ethiopia_Nazareth_SER_.设备">#REF!</definedName>
    <definedName name="Q_121116.103128.Global_Ethiopia_Nekemt_WR_.设备">#REF!</definedName>
    <definedName name="Q_121116.103128.Global_Ethiopia_Shashemenie_SR_.设备">#REF!</definedName>
    <definedName name="Q_121116.103683.Global_Ethiopia_ADDIS_1_.设备">#REF!</definedName>
    <definedName name="Q_121116.103683.Global_Ethiopia_ADDIS_2_.设备">#REF!</definedName>
    <definedName name="Q_121116.103683.Global_Ethiopia_ADDIS_3_.设备">#REF!</definedName>
    <definedName name="Q_121116.103683.Global_Ethiopia_Bahirdar_NWR_.设备">#REF!</definedName>
    <definedName name="Q_121116.103683.Global_Ethiopia_Dessie_NER_.设备">#REF!</definedName>
    <definedName name="Q_121116.103683.Global_Ethiopia_Dire_Dawa_ER_.设备">#REF!</definedName>
    <definedName name="Q_121116.103683.Global_Ethiopia_Jima_SWR_.设备">#REF!</definedName>
    <definedName name="Q_121116.103683.Global_Ethiopia_Mekele_NR_.设备">#REF!</definedName>
    <definedName name="Q_121116.103683.Global_Ethiopia_Nazareth_SER_.设备">#REF!</definedName>
    <definedName name="Q_121116.103683.Global_Ethiopia_Nekemt_WR_.设备">#REF!</definedName>
    <definedName name="Q_121116.103683.Global_Ethiopia_Shashemenie_SR_.设备">#REF!</definedName>
    <definedName name="Q_121116.127860.Global_Ethiopia_ADDIS_1_.设备">#REF!</definedName>
    <definedName name="Q_121116.127860.Global_Ethiopia_ADDIS_2_.设备">#REF!</definedName>
    <definedName name="Q_121116.127860.Global_Ethiopia_ADDIS_3_.设备">#REF!</definedName>
    <definedName name="Q_121116.127860.Global_Ethiopia_Bahirdar_NWR_.设备">#REF!</definedName>
    <definedName name="Q_121116.127860.Global_Ethiopia_Dessie_NER_.设备">#REF!</definedName>
    <definedName name="Q_121116.127860.Global_Ethiopia_Dire_Dawa_ER_.设备">#REF!</definedName>
    <definedName name="Q_121116.127860.Global_Ethiopia_Jima_SWR_.设备">#REF!</definedName>
    <definedName name="Q_121116.127860.Global_Ethiopia_Mekele_NR_.设备">#REF!</definedName>
    <definedName name="Q_121116.127860.Global_Ethiopia_Nazareth_SER_.设备">#REF!</definedName>
    <definedName name="Q_121116.127860.Global_Ethiopia_Nekemt_WR_.设备">#REF!</definedName>
    <definedName name="Q_121116.127860.Global_Ethiopia_Shashemenie_SR_.设备">#REF!</definedName>
    <definedName name="Q_121116.127992.Global_Ethiopia_ADDIS_1_.设备">#REF!</definedName>
    <definedName name="Q_121116.127992.Global_Ethiopia_ADDIS_2_.设备">#REF!</definedName>
    <definedName name="Q_121116.127992.Global_Ethiopia_ADDIS_3_.设备">#REF!</definedName>
    <definedName name="Q_121116.127992.Global_Ethiopia_Bahirdar_NWR_.设备">#REF!</definedName>
    <definedName name="Q_121116.127992.Global_Ethiopia_Dessie_NER_.设备">#REF!</definedName>
    <definedName name="Q_121116.127992.Global_Ethiopia_Dire_Dawa_ER_.设备">#REF!</definedName>
    <definedName name="Q_121116.127992.Global_Ethiopia_Jima_SWR_.设备">#REF!</definedName>
    <definedName name="Q_121116.127992.Global_Ethiopia_Mekele_NR_.设备">#REF!</definedName>
    <definedName name="Q_121116.127992.Global_Ethiopia_Nazareth_SER_.设备">#REF!</definedName>
    <definedName name="Q_121116.127992.Global_Ethiopia_Nekemt_WR_.设备">#REF!</definedName>
    <definedName name="Q_121116.127992.Global_Ethiopia_Shashemenie_SR_.设备">#REF!</definedName>
    <definedName name="Q_121116.138580.Global_Ethiopia_ADDIS_1_.设备">#REF!</definedName>
    <definedName name="Q_121116.138580.Global_Ethiopia_ADDIS_2_.设备">#REF!</definedName>
    <definedName name="Q_121116.138580.Global_Ethiopia_ADDIS_3_.设备">#REF!</definedName>
    <definedName name="Q_121116.138580.Global_Ethiopia_Bahirdar_NWR_.设备">#REF!</definedName>
    <definedName name="Q_121116.138580.Global_Ethiopia_Dessie_NER_.设备">#REF!</definedName>
    <definedName name="Q_121116.138580.Global_Ethiopia_Dire_Dawa_ER_.设备">#REF!</definedName>
    <definedName name="Q_121116.138580.Global_Ethiopia_Jima_SWR_.设备">#REF!</definedName>
    <definedName name="Q_121116.138580.Global_Ethiopia_Mekele_NR_.设备">#REF!</definedName>
    <definedName name="Q_121116.138580.Global_Ethiopia_Nazareth_SER_.设备">#REF!</definedName>
    <definedName name="Q_121116.138580.Global_Ethiopia_Nekemt_WR_.设备">#REF!</definedName>
    <definedName name="Q_121116.138580.Global_Ethiopia_Shashemenie_SR_.设备">#REF!</definedName>
    <definedName name="Q_121116.143074.Global_Ethiopia_ADDIS_1_.设备">#REF!</definedName>
    <definedName name="Q_121116.143074.Global_Ethiopia_ADDIS_2_.设备">#REF!</definedName>
    <definedName name="Q_121116.143074.Global_Ethiopia_ADDIS_3_.设备">#REF!</definedName>
    <definedName name="Q_121116.143074.Global_Ethiopia_Bahirdar_NWR_.设备">#REF!</definedName>
    <definedName name="Q_121116.143074.Global_Ethiopia_Dessie_NER_.设备">#REF!</definedName>
    <definedName name="Q_121116.143074.Global_Ethiopia_Dire_Dawa_ER_.设备">#REF!</definedName>
    <definedName name="Q_121116.143074.Global_Ethiopia_Jima_SWR_.设备">#REF!</definedName>
    <definedName name="Q_121116.143074.Global_Ethiopia_Mekele_NR_.设备">#REF!</definedName>
    <definedName name="Q_121116.143074.Global_Ethiopia_Nazareth_SER_.设备">#REF!</definedName>
    <definedName name="Q_121116.143074.Global_Ethiopia_Nekemt_WR_.设备">#REF!</definedName>
    <definedName name="Q_121116.143074.Global_Ethiopia_Shashemenie_SR_.设备">#REF!</definedName>
    <definedName name="Q_121116.167291.Global_Ethiopia_ADDIS_3_.设备">#REF!</definedName>
    <definedName name="Q_121116.167293.Global_Ethiopia_ADDIS_3_.设备">#REF!</definedName>
    <definedName name="Q_121116.193736.Global_Ethiopia_ADDIS_1_.设备">#REF!</definedName>
    <definedName name="Q_121116.193736.Global_Ethiopia_ADDIS_2_.设备">#REF!</definedName>
    <definedName name="Q_121116.193736.Global_Ethiopia_ADDIS_3_.设备">#REF!</definedName>
    <definedName name="Q_121116.193736.Global_Ethiopia_Bahirdar_NWR_.设备">#REF!</definedName>
    <definedName name="Q_121116.193736.Global_Ethiopia_Dessie_NER_.设备">#REF!</definedName>
    <definedName name="Q_121116.193736.Global_Ethiopia_Dire_Dawa_ER_.设备">#REF!</definedName>
    <definedName name="Q_121116.193736.Global_Ethiopia_Jima_SWR_.设备">#REF!</definedName>
    <definedName name="Q_121116.193736.Global_Ethiopia_Mekele_NR_.设备">#REF!</definedName>
    <definedName name="Q_121116.193736.Global_Ethiopia_Nazareth_SER_.设备">#REF!</definedName>
    <definedName name="Q_121116.193736.Global_Ethiopia_Nekemt_WR_.设备">#REF!</definedName>
    <definedName name="Q_121116.193736.Global_Ethiopia_Shashemenie_SR_.设备">#REF!</definedName>
    <definedName name="Q_121117.102857.Global_Ethiopia_ADDIS_1_.设备">#REF!</definedName>
    <definedName name="Q_121117.102857.Global_Ethiopia_ADDIS_2_.设备">#REF!</definedName>
    <definedName name="Q_121117.102857.Global_Ethiopia_ADDIS_3_.设备">#REF!</definedName>
    <definedName name="Q_121117.102857.Global_Ethiopia_Bahirdar_NWR_.设备">#REF!</definedName>
    <definedName name="Q_121117.102857.Global_Ethiopia_Dessie_NER_.设备">#REF!</definedName>
    <definedName name="Q_121117.102857.Global_Ethiopia_Dire_Dawa_ER_.设备">#REF!</definedName>
    <definedName name="Q_121117.102857.Global_Ethiopia_Jima_SWR_.设备">#REF!</definedName>
    <definedName name="Q_121117.102857.Global_Ethiopia_Mekele_NR_.设备">#REF!</definedName>
    <definedName name="Q_121117.102857.Global_Ethiopia_Nazareth_SER_.设备">#REF!</definedName>
    <definedName name="Q_121117.102857.Global_Ethiopia_Nekemt_WR_.设备">#REF!</definedName>
    <definedName name="Q_121117.102857.Global_Ethiopia_Shashemenie_SR_.设备">#REF!</definedName>
    <definedName name="Q_121117.48538.Global_Ethiopia_ADDIS_1_.设备">#REF!</definedName>
    <definedName name="Q_121117.48538.Global_Ethiopia_ADDIS_2_.设备">#REF!</definedName>
    <definedName name="Q_121117.48538.Global_Ethiopia_ADDIS_3_.设备">#REF!</definedName>
    <definedName name="Q_121117.48538.Global_Ethiopia_Bahirdar_NWR_.设备">#REF!</definedName>
    <definedName name="Q_121117.48538.Global_Ethiopia_Dessie_NER_.设备">#REF!</definedName>
    <definedName name="Q_121117.48538.Global_Ethiopia_Dire_Dawa_ER_.设备">#REF!</definedName>
    <definedName name="Q_121117.48538.Global_Ethiopia_Jima_SWR_.设备">#REF!</definedName>
    <definedName name="Q_121117.48538.Global_Ethiopia_Mekele_NR_.设备">#REF!</definedName>
    <definedName name="Q_121117.48538.Global_Ethiopia_Nazareth_SER_.设备">#REF!</definedName>
    <definedName name="Q_121117.48538.Global_Ethiopia_Nekemt_WR_.设备">#REF!</definedName>
    <definedName name="Q_121117.48538.Global_Ethiopia_Shashemenie_SR_.设备">#REF!</definedName>
    <definedName name="Q_121117.48556.Global_Ethiopia_ADDIS_1_.设备">#REF!</definedName>
    <definedName name="Q_121117.48556.Global_Ethiopia_ADDIS_2_.设备">#REF!</definedName>
    <definedName name="Q_121117.48556.Global_Ethiopia_ADDIS_3_.设备">#REF!</definedName>
    <definedName name="Q_121117.48556.Global_Ethiopia_Bahirdar_NWR_.设备">#REF!</definedName>
    <definedName name="Q_121117.48556.Global_Ethiopia_Dessie_NER_.设备">#REF!</definedName>
    <definedName name="Q_121117.48556.Global_Ethiopia_Dire_Dawa_ER_.设备">#REF!</definedName>
    <definedName name="Q_121117.48556.Global_Ethiopia_Jima_SWR_.设备">#REF!</definedName>
    <definedName name="Q_121117.48556.Global_Ethiopia_Mekele_NR_.设备">#REF!</definedName>
    <definedName name="Q_121117.48556.Global_Ethiopia_Nazareth_SER_.设备">#REF!</definedName>
    <definedName name="Q_121117.48556.Global_Ethiopia_Nekemt_WR_.设备">#REF!</definedName>
    <definedName name="Q_121117.48556.Global_Ethiopia_Shashemenie_SR_.设备">#REF!</definedName>
    <definedName name="Q_121117.48557.Global_Ethiopia_ADDIS_1_.设备">#REF!</definedName>
    <definedName name="Q_121117.48557.Global_Ethiopia_ADDIS_2_.设备">#REF!</definedName>
    <definedName name="Q_121117.48557.Global_Ethiopia_ADDIS_3_.设备">#REF!</definedName>
    <definedName name="Q_121117.48557.Global_Ethiopia_Bahirdar_NWR_.设备">#REF!</definedName>
    <definedName name="Q_121117.48557.Global_Ethiopia_Dessie_NER_.设备">#REF!</definedName>
    <definedName name="Q_121117.48557.Global_Ethiopia_Dire_Dawa_ER_.设备">#REF!</definedName>
    <definedName name="Q_121117.48557.Global_Ethiopia_Jima_SWR_.设备">#REF!</definedName>
    <definedName name="Q_121117.48557.Global_Ethiopia_Mekele_NR_.设备">#REF!</definedName>
    <definedName name="Q_121117.48557.Global_Ethiopia_Nazareth_SER_.设备">#REF!</definedName>
    <definedName name="Q_121117.48557.Global_Ethiopia_Nekemt_WR_.设备">#REF!</definedName>
    <definedName name="Q_121117.48557.Global_Ethiopia_Shashemenie_SR_.设备">#REF!</definedName>
    <definedName name="Q_121117.48558.Global_Ethiopia_ADDIS_1_.设备">#REF!</definedName>
    <definedName name="Q_121117.48558.Global_Ethiopia_ADDIS_2_.设备">#REF!</definedName>
    <definedName name="Q_121117.48558.Global_Ethiopia_ADDIS_3_.设备">#REF!</definedName>
    <definedName name="Q_121117.48558.Global_Ethiopia_Bahirdar_NWR_.设备">#REF!</definedName>
    <definedName name="Q_121117.48558.Global_Ethiopia_Dessie_NER_.设备">#REF!</definedName>
    <definedName name="Q_121117.48558.Global_Ethiopia_Dire_Dawa_ER_.设备">#REF!</definedName>
    <definedName name="Q_121117.48558.Global_Ethiopia_Jima_SWR_.设备">#REF!</definedName>
    <definedName name="Q_121117.48558.Global_Ethiopia_Mekele_NR_.设备">#REF!</definedName>
    <definedName name="Q_121117.48558.Global_Ethiopia_Nazareth_SER_.设备">#REF!</definedName>
    <definedName name="Q_121117.48558.Global_Ethiopia_Nekemt_WR_.设备">#REF!</definedName>
    <definedName name="Q_121117.48558.Global_Ethiopia_Shashemenie_SR_.设备">#REF!</definedName>
    <definedName name="Q_121117.48559.Global_Ethiopia_ADDIS_1_.设备">#REF!</definedName>
    <definedName name="Q_121117.48559.Global_Ethiopia_ADDIS_2_.设备">#REF!</definedName>
    <definedName name="Q_121117.48559.Global_Ethiopia_ADDIS_3_.设备">#REF!</definedName>
    <definedName name="Q_121117.48559.Global_Ethiopia_Bahirdar_NWR_.设备">#REF!</definedName>
    <definedName name="Q_121117.48559.Global_Ethiopia_Dessie_NER_.设备">#REF!</definedName>
    <definedName name="Q_121117.48559.Global_Ethiopia_Dire_Dawa_ER_.设备">#REF!</definedName>
    <definedName name="Q_121117.48559.Global_Ethiopia_Jima_SWR_.设备">#REF!</definedName>
    <definedName name="Q_121117.48559.Global_Ethiopia_Mekele_NR_.设备">#REF!</definedName>
    <definedName name="Q_121117.48559.Global_Ethiopia_Nazareth_SER_.设备">#REF!</definedName>
    <definedName name="Q_121117.48559.Global_Ethiopia_Nekemt_WR_.设备">#REF!</definedName>
    <definedName name="Q_121117.48559.Global_Ethiopia_Shashemenie_SR_.设备">#REF!</definedName>
    <definedName name="Q_121117.48560.Global_Ethiopia_ADDIS_1_.设备">#REF!</definedName>
    <definedName name="Q_121117.48560.Global_Ethiopia_ADDIS_2_.设备">#REF!</definedName>
    <definedName name="Q_121117.48560.Global_Ethiopia_ADDIS_3_.设备">#REF!</definedName>
    <definedName name="Q_121117.48560.Global_Ethiopia_Bahirdar_NWR_.设备">#REF!</definedName>
    <definedName name="Q_121117.48560.Global_Ethiopia_Dessie_NER_.设备">#REF!</definedName>
    <definedName name="Q_121117.48560.Global_Ethiopia_Dire_Dawa_ER_.设备">#REF!</definedName>
    <definedName name="Q_121117.48560.Global_Ethiopia_Jima_SWR_.设备">#REF!</definedName>
    <definedName name="Q_121117.48560.Global_Ethiopia_Mekele_NR_.设备">#REF!</definedName>
    <definedName name="Q_121117.48560.Global_Ethiopia_Nazareth_SER_.设备">#REF!</definedName>
    <definedName name="Q_121117.48560.Global_Ethiopia_Nekemt_WR_.设备">#REF!</definedName>
    <definedName name="Q_121117.48560.Global_Ethiopia_Shashemenie_SR_.设备">#REF!</definedName>
    <definedName name="Q_121117.48561.Global_Ethiopia_ADDIS_1_.设备">#REF!</definedName>
    <definedName name="Q_121117.48561.Global_Ethiopia_ADDIS_2_.设备">#REF!</definedName>
    <definedName name="Q_121117.48561.Global_Ethiopia_ADDIS_3_.设备">#REF!</definedName>
    <definedName name="Q_121117.48561.Global_Ethiopia_Bahirdar_NWR_.设备">#REF!</definedName>
    <definedName name="Q_121117.48561.Global_Ethiopia_Dessie_NER_.设备">#REF!</definedName>
    <definedName name="Q_121117.48561.Global_Ethiopia_Dire_Dawa_ER_.设备">#REF!</definedName>
    <definedName name="Q_121117.48561.Global_Ethiopia_Jima_SWR_.设备">#REF!</definedName>
    <definedName name="Q_121117.48561.Global_Ethiopia_Mekele_NR_.设备">#REF!</definedName>
    <definedName name="Q_121117.48561.Global_Ethiopia_Nazareth_SER_.设备">#REF!</definedName>
    <definedName name="Q_121117.48561.Global_Ethiopia_Nekemt_WR_.设备">#REF!</definedName>
    <definedName name="Q_121117.48561.Global_Ethiopia_Shashemenie_SR_.设备">#REF!</definedName>
    <definedName name="Q_121117.92824.Global_Ethiopia_ADDIS_1_.设备">#REF!</definedName>
    <definedName name="Q_121117.92824.Global_Ethiopia_ADDIS_2_.设备">#REF!</definedName>
    <definedName name="Q_121117.92824.Global_Ethiopia_ADDIS_3_.设备">#REF!</definedName>
    <definedName name="Q_121117.92824.Global_Ethiopia_Bahirdar_NWR_.设备">#REF!</definedName>
    <definedName name="Q_121117.92824.Global_Ethiopia_Dessie_NER_.设备">#REF!</definedName>
    <definedName name="Q_121117.92824.Global_Ethiopia_Dire_Dawa_ER_.设备">#REF!</definedName>
    <definedName name="Q_121117.92824.Global_Ethiopia_Jima_SWR_.设备">#REF!</definedName>
    <definedName name="Q_121117.92824.Global_Ethiopia_Mekele_NR_.设备">#REF!</definedName>
    <definedName name="Q_121117.92824.Global_Ethiopia_Nazareth_SER_.设备">#REF!</definedName>
    <definedName name="Q_121117.92824.Global_Ethiopia_Nekemt_WR_.设备">#REF!</definedName>
    <definedName name="Q_121117.92824.Global_Ethiopia_Shashemenie_SR_.设备">#REF!</definedName>
    <definedName name="Q_121118.103060.Global_Ethiopia_ADDIS_1_.设备">#REF!</definedName>
    <definedName name="Q_121118.103060.Global_Ethiopia_ADDIS_2_.设备">#REF!</definedName>
    <definedName name="Q_121118.103060.Global_Ethiopia_ADDIS_3_.设备">#REF!</definedName>
    <definedName name="Q_121118.103060.Global_Ethiopia_Bahirdar_NWR_.设备">#REF!</definedName>
    <definedName name="Q_121118.103060.Global_Ethiopia_Dessie_NER_.设备">#REF!</definedName>
    <definedName name="Q_121118.103060.Global_Ethiopia_Dire_Dawa_ER_.设备">#REF!</definedName>
    <definedName name="Q_121118.103060.Global_Ethiopia_Jima_SWR_.设备">#REF!</definedName>
    <definedName name="Q_121118.103060.Global_Ethiopia_Mekele_NR_.设备">#REF!</definedName>
    <definedName name="Q_121118.103060.Global_Ethiopia_Nazareth_SER_.设备">#REF!</definedName>
    <definedName name="Q_121118.103060.Global_Ethiopia_Nekemt_WR_.设备">#REF!</definedName>
    <definedName name="Q_121118.103060.Global_Ethiopia_Shashemenie_SR_.设备">#REF!</definedName>
    <definedName name="Q_121118.103061.Global_Ethiopia_ADDIS_1_.设备">#REF!</definedName>
    <definedName name="Q_121118.103061.Global_Ethiopia_ADDIS_2_.设备">#REF!</definedName>
    <definedName name="Q_121118.103061.Global_Ethiopia_ADDIS_3_.设备">#REF!</definedName>
    <definedName name="Q_121118.103061.Global_Ethiopia_Bahirdar_NWR_.设备">#REF!</definedName>
    <definedName name="Q_121118.103061.Global_Ethiopia_Dessie_NER_.设备">#REF!</definedName>
    <definedName name="Q_121118.103061.Global_Ethiopia_Dire_Dawa_ER_.设备">#REF!</definedName>
    <definedName name="Q_121118.103061.Global_Ethiopia_Jima_SWR_.设备">#REF!</definedName>
    <definedName name="Q_121118.103061.Global_Ethiopia_Mekele_NR_.设备">#REF!</definedName>
    <definedName name="Q_121118.103061.Global_Ethiopia_Nazareth_SER_.设备">#REF!</definedName>
    <definedName name="Q_121118.103061.Global_Ethiopia_Nekemt_WR_.设备">#REF!</definedName>
    <definedName name="Q_121118.103061.Global_Ethiopia_Shashemenie_SR_.设备">#REF!</definedName>
    <definedName name="Q_121118.103063.Global_Ethiopia_ADDIS_1_.设备">#REF!</definedName>
    <definedName name="Q_121118.103063.Global_Ethiopia_ADDIS_2_.设备">#REF!</definedName>
    <definedName name="Q_121118.103063.Global_Ethiopia_ADDIS_3_.设备">#REF!</definedName>
    <definedName name="Q_121118.103063.Global_Ethiopia_Bahirdar_NWR_.设备">#REF!</definedName>
    <definedName name="Q_121118.103063.Global_Ethiopia_Dessie_NER_.设备">#REF!</definedName>
    <definedName name="Q_121118.103063.Global_Ethiopia_Dire_Dawa_ER_.设备">#REF!</definedName>
    <definedName name="Q_121118.103063.Global_Ethiopia_Jima_SWR_.设备">#REF!</definedName>
    <definedName name="Q_121118.103063.Global_Ethiopia_Mekele_NR_.设备">#REF!</definedName>
    <definedName name="Q_121118.103063.Global_Ethiopia_Nazareth_SER_.设备">#REF!</definedName>
    <definedName name="Q_121118.103063.Global_Ethiopia_Nekemt_WR_.设备">#REF!</definedName>
    <definedName name="Q_121118.103063.Global_Ethiopia_Shashemenie_SR_.设备">#REF!</definedName>
    <definedName name="Q_121118.103085.Global_Ethiopia_ADDIS_1_.设备">#REF!</definedName>
    <definedName name="Q_121118.103085.Global_Ethiopia_ADDIS_2_.设备">#REF!</definedName>
    <definedName name="Q_121118.103085.Global_Ethiopia_ADDIS_3_.设备">#REF!</definedName>
    <definedName name="Q_121118.103085.Global_Ethiopia_Bahirdar_NWR_.设备">#REF!</definedName>
    <definedName name="Q_121118.103085.Global_Ethiopia_Dessie_NER_.设备">#REF!</definedName>
    <definedName name="Q_121118.103085.Global_Ethiopia_Dire_Dawa_ER_.设备">#REF!</definedName>
    <definedName name="Q_121118.103085.Global_Ethiopia_Jima_SWR_.设备">#REF!</definedName>
    <definedName name="Q_121118.103085.Global_Ethiopia_Mekele_NR_.设备">#REF!</definedName>
    <definedName name="Q_121118.103085.Global_Ethiopia_Nazareth_SER_.设备">#REF!</definedName>
    <definedName name="Q_121118.103085.Global_Ethiopia_Nekemt_WR_.设备">#REF!</definedName>
    <definedName name="Q_121118.103085.Global_Ethiopia_Shashemenie_SR_.设备">#REF!</definedName>
    <definedName name="Q_121118.103087.Global_Ethiopia_ADDIS_1_.设备">#REF!</definedName>
    <definedName name="Q_121118.103087.Global_Ethiopia_ADDIS_2_.设备">#REF!</definedName>
    <definedName name="Q_121118.103087.Global_Ethiopia_ADDIS_3_.设备">#REF!</definedName>
    <definedName name="Q_121118.103087.Global_Ethiopia_Bahirdar_NWR_.设备">#REF!</definedName>
    <definedName name="Q_121118.103087.Global_Ethiopia_Dessie_NER_.设备">#REF!</definedName>
    <definedName name="Q_121118.103087.Global_Ethiopia_Dire_Dawa_ER_.设备">#REF!</definedName>
    <definedName name="Q_121118.103087.Global_Ethiopia_Jima_SWR_.设备">#REF!</definedName>
    <definedName name="Q_121118.103087.Global_Ethiopia_Mekele_NR_.设备">#REF!</definedName>
    <definedName name="Q_121118.103087.Global_Ethiopia_Nazareth_SER_.设备">#REF!</definedName>
    <definedName name="Q_121118.103087.Global_Ethiopia_Nekemt_WR_.设备">#REF!</definedName>
    <definedName name="Q_121118.103087.Global_Ethiopia_Shashemenie_SR_.设备">#REF!</definedName>
    <definedName name="Q_121118.103128.Global_Ethiopia_ADDIS_1_.设备">#REF!</definedName>
    <definedName name="Q_121118.103128.Global_Ethiopia_ADDIS_2_.设备">#REF!</definedName>
    <definedName name="Q_121118.103128.Global_Ethiopia_ADDIS_3_.设备">#REF!</definedName>
    <definedName name="Q_121118.103128.Global_Ethiopia_Bahirdar_NWR_.设备">#REF!</definedName>
    <definedName name="Q_121118.103128.Global_Ethiopia_Dessie_NER_.设备">#REF!</definedName>
    <definedName name="Q_121118.103128.Global_Ethiopia_Dire_Dawa_ER_.设备">#REF!</definedName>
    <definedName name="Q_121118.103128.Global_Ethiopia_Jima_SWR_.设备">#REF!</definedName>
    <definedName name="Q_121118.103128.Global_Ethiopia_Mekele_NR_.设备">#REF!</definedName>
    <definedName name="Q_121118.103128.Global_Ethiopia_Nazareth_SER_.设备">#REF!</definedName>
    <definedName name="Q_121118.103128.Global_Ethiopia_Nekemt_WR_.设备">#REF!</definedName>
    <definedName name="Q_121118.103128.Global_Ethiopia_Shashemenie_SR_.设备">#REF!</definedName>
    <definedName name="Q_121118.138580.Global_Ethiopia_ADDIS_1_.设备">#REF!</definedName>
    <definedName name="Q_121118.138580.Global_Ethiopia_ADDIS_2_.设备">#REF!</definedName>
    <definedName name="Q_121118.138580.Global_Ethiopia_ADDIS_3_.设备">#REF!</definedName>
    <definedName name="Q_121118.138580.Global_Ethiopia_Bahirdar_NWR_.设备">#REF!</definedName>
    <definedName name="Q_121118.138580.Global_Ethiopia_Dessie_NER_.设备">#REF!</definedName>
    <definedName name="Q_121118.138580.Global_Ethiopia_Dire_Dawa_ER_.设备">#REF!</definedName>
    <definedName name="Q_121118.138580.Global_Ethiopia_Jima_SWR_.设备">#REF!</definedName>
    <definedName name="Q_121118.138580.Global_Ethiopia_Mekele_NR_.设备">#REF!</definedName>
    <definedName name="Q_121118.138580.Global_Ethiopia_Nazareth_SER_.设备">#REF!</definedName>
    <definedName name="Q_121118.138580.Global_Ethiopia_Nekemt_WR_.设备">#REF!</definedName>
    <definedName name="Q_121118.138580.Global_Ethiopia_Shashemenie_SR_.设备">#REF!</definedName>
    <definedName name="Q_121118.143074.Global_Ethiopia_ADDIS_1_.设备">#REF!</definedName>
    <definedName name="Q_121118.143074.Global_Ethiopia_ADDIS_2_.设备">#REF!</definedName>
    <definedName name="Q_121118.143074.Global_Ethiopia_ADDIS_3_.设备">#REF!</definedName>
    <definedName name="Q_121118.143074.Global_Ethiopia_Bahirdar_NWR_.设备">#REF!</definedName>
    <definedName name="Q_121118.143074.Global_Ethiopia_Dessie_NER_.设备">#REF!</definedName>
    <definedName name="Q_121118.143074.Global_Ethiopia_Dire_Dawa_ER_.设备">#REF!</definedName>
    <definedName name="Q_121118.143074.Global_Ethiopia_Jima_SWR_.设备">#REF!</definedName>
    <definedName name="Q_121118.143074.Global_Ethiopia_Mekele_NR_.设备">#REF!</definedName>
    <definedName name="Q_121118.143074.Global_Ethiopia_Nazareth_SER_.设备">#REF!</definedName>
    <definedName name="Q_121118.143074.Global_Ethiopia_Nekemt_WR_.设备">#REF!</definedName>
    <definedName name="Q_121118.143074.Global_Ethiopia_Shashemenie_SR_.设备">#REF!</definedName>
    <definedName name="Q_121998.145521.Global_Ethiopia_ADDIS_1_.设备">#REF!</definedName>
    <definedName name="Q_121998.145521.Global_Ethiopia_ADDIS_2_.设备">#REF!</definedName>
    <definedName name="Q_121998.145521.Global_Ethiopia_ADDIS_3_.设备">#REF!</definedName>
    <definedName name="Q_121998.145521.Global_Ethiopia_ADDIS_4_.设备">#REF!</definedName>
    <definedName name="Q_121998.145521.Global_Ethiopia_Bahirdar_NWR_.设备">#REF!</definedName>
    <definedName name="Q_121998.145521.Global_Ethiopia_Dessie_NER_.设备">#REF!</definedName>
    <definedName name="Q_121998.145521.Global_Ethiopia_Dire_Dawa_ER_.设备">#REF!</definedName>
    <definedName name="Q_121998.145521.Global_Ethiopia_Jima_SWR_.设备">#REF!</definedName>
    <definedName name="Q_121998.145521.Global_Ethiopia_Mekele_NR_.设备">#REF!</definedName>
    <definedName name="Q_121998.145521.Global_Ethiopia_Nazareth_SER_.设备">#REF!</definedName>
    <definedName name="Q_121998.145521.Global_Ethiopia_Nekemt_WR_.设备">#REF!</definedName>
    <definedName name="Q_121998.145521.Global_Ethiopia_Shashemenie_SR_.设备">#REF!</definedName>
    <definedName name="Q_121998.149713.Global_Ethiopia_ADDIS_1_.设备">#REF!</definedName>
    <definedName name="Q_121998.149713.Global_Ethiopia_ADDIS_2_.设备">#REF!</definedName>
    <definedName name="Q_121998.149713.Global_Ethiopia_ADDIS_3_.设备">#REF!</definedName>
    <definedName name="Q_121998.149713.Global_Ethiopia_ADDIS_4_.设备">#REF!</definedName>
    <definedName name="Q_121998.149713.Global_Ethiopia_Bahirdar_NWR_.设备">#REF!</definedName>
    <definedName name="Q_121998.149713.Global_Ethiopia_Dessie_NER_.设备">#REF!</definedName>
    <definedName name="Q_121998.149713.Global_Ethiopia_Dire_Dawa_ER_.设备">#REF!</definedName>
    <definedName name="Q_121998.149713.Global_Ethiopia_Jima_SWR_.设备">#REF!</definedName>
    <definedName name="Q_121998.149713.Global_Ethiopia_Mekele_NR_.设备">#REF!</definedName>
    <definedName name="Q_121998.149713.Global_Ethiopia_Nazareth_SER_.设备">#REF!</definedName>
    <definedName name="Q_121998.149713.Global_Ethiopia_Nekemt_WR_.设备">#REF!</definedName>
    <definedName name="Q_121998.149713.Global_Ethiopia_Shashemenie_SR_.设备">#REF!</definedName>
    <definedName name="Q_121998.8189.Global_Ethiopia_ADDIS_1_.设备">#REF!</definedName>
    <definedName name="Q_121998.8189.Global_Ethiopia_ADDIS_2_.设备">#REF!</definedName>
    <definedName name="Q_121998.8189.Global_Ethiopia_ADDIS_3_.设备">#REF!</definedName>
    <definedName name="Q_121998.8189.Global_Ethiopia_ADDIS_4_.设备">#REF!</definedName>
    <definedName name="Q_121998.8189.Global_Ethiopia_Bahirdar_NWR_.设备">#REF!</definedName>
    <definedName name="Q_121998.8189.Global_Ethiopia_Dessie_NER_.设备">#REF!</definedName>
    <definedName name="Q_121998.8189.Global_Ethiopia_Dire_Dawa_ER_.设备">#REF!</definedName>
    <definedName name="Q_121998.8189.Global_Ethiopia_Jima_SWR_.设备">#REF!</definedName>
    <definedName name="Q_121998.8189.Global_Ethiopia_Mekele_NR_.设备">#REF!</definedName>
    <definedName name="Q_121998.8189.Global_Ethiopia_Nazareth_SER_.设备">#REF!</definedName>
    <definedName name="Q_121998.8189.Global_Ethiopia_Nekemt_WR_.设备">#REF!</definedName>
    <definedName name="Q_121998.8189.Global_Ethiopia_Shashemenie_SR_.设备">#REF!</definedName>
    <definedName name="Q_121998.83905.Global_Ethiopia_ADDIS_1_.设备">#REF!</definedName>
    <definedName name="Q_121998.83905.Global_Ethiopia_ADDIS_2_.设备">#REF!</definedName>
    <definedName name="Q_121998.83905.Global_Ethiopia_ADDIS_3_.设备">#REF!</definedName>
    <definedName name="Q_121998.83905.Global_Ethiopia_ADDIS_4_.设备">#REF!</definedName>
    <definedName name="Q_121998.83905.Global_Ethiopia_Bahirdar_NWR_.设备">#REF!</definedName>
    <definedName name="Q_121998.83905.Global_Ethiopia_Dessie_NER_.设备">#REF!</definedName>
    <definedName name="Q_121998.83905.Global_Ethiopia_Dire_Dawa_ER_.设备">#REF!</definedName>
    <definedName name="Q_121998.83905.Global_Ethiopia_Jima_SWR_.设备">#REF!</definedName>
    <definedName name="Q_121998.83905.Global_Ethiopia_Mekele_NR_.设备">#REF!</definedName>
    <definedName name="Q_121998.83905.Global_Ethiopia_Nazareth_SER_.设备">#REF!</definedName>
    <definedName name="Q_121998.83905.Global_Ethiopia_Nekemt_WR_.设备">#REF!</definedName>
    <definedName name="Q_121998.83905.Global_Ethiopia_Shashemenie_SR_.设备">#REF!</definedName>
    <definedName name="Q_125020.164556.Global_Ethiopia_ADDIS_1_.设备">#REF!</definedName>
    <definedName name="Q_125020.164611.Global_Ethiopia_ADDIS_1_.设备">#REF!</definedName>
    <definedName name="Q_125021.164634.Global_Ethiopia_ADDIS_1_.设备">#REF!</definedName>
    <definedName name="Q_126622.158340.Global_Ethiopia_ADDIS_1_.设备">#REF!</definedName>
    <definedName name="Q_126622.90201.Global_Ethiopia_ADDIS_1_.设备">#REF!</definedName>
    <definedName name="Q_126622.90210.Global_Ethiopia_ADDIS_1_.设备">#REF!</definedName>
    <definedName name="Q_126622.92762.Global_Ethiopia_ADDIS_1_.设备">#REF!</definedName>
    <definedName name="Q_128266.163820.Global_Ethiopia_ADDIS_1_.设备">#REF!</definedName>
    <definedName name="Q_128266.163820.Global_Ethiopia_ADDIS_2_.设备">#REF!</definedName>
    <definedName name="Q_128266.163820.Global_Ethiopia_ADDIS_3_.设备">#REF!</definedName>
    <definedName name="Q_128266.163820.Global_Ethiopia_Bahirdar_NWR_.设备">#REF!</definedName>
    <definedName name="Q_128266.163820.Global_Ethiopia_Dessie_NER_.设备">#REF!</definedName>
    <definedName name="Q_128266.163820.Global_Ethiopia_Dire_Dawa_ER_.设备">#REF!</definedName>
    <definedName name="Q_128266.163820.Global_Ethiopia_Jima_SWR_.设备">#REF!</definedName>
    <definedName name="Q_128266.163820.Global_Ethiopia_Mekele_NR_.设备">#REF!</definedName>
    <definedName name="Q_128266.163820.Global_Ethiopia_Nazareth_SER_.设备">#REF!</definedName>
    <definedName name="Q_128266.163820.Global_Ethiopia_Nekemt_WR_.设备">#REF!</definedName>
    <definedName name="Q_128266.163820.Global_Ethiopia_Shashemenie_SR_.设备">#REF!</definedName>
    <definedName name="Q_128266.166282.Global_Ethiopia_ADDIS_1_.设备">#REF!</definedName>
    <definedName name="Q_128266.166282.Global_Ethiopia_ADDIS_2_.设备">#REF!</definedName>
    <definedName name="Q_128266.166282.Global_Ethiopia_ADDIS_3_.设备">#REF!</definedName>
    <definedName name="Q_128266.166282.Global_Ethiopia_Bahirdar_NWR_.设备">#REF!</definedName>
    <definedName name="Q_128266.166282.Global_Ethiopia_Dessie_NER_.设备">#REF!</definedName>
    <definedName name="Q_128266.166282.Global_Ethiopia_Dire_Dawa_ER_.设备">#REF!</definedName>
    <definedName name="Q_128266.166282.Global_Ethiopia_Jima_SWR_.设备">#REF!</definedName>
    <definedName name="Q_128266.166282.Global_Ethiopia_Mekele_NR_.设备">#REF!</definedName>
    <definedName name="Q_128266.166282.Global_Ethiopia_Nazareth_SER_.设备">#REF!</definedName>
    <definedName name="Q_128266.166282.Global_Ethiopia_Nekemt_WR_.设备">#REF!</definedName>
    <definedName name="Q_128266.166282.Global_Ethiopia_Shashemenie_SR_.设备">#REF!</definedName>
    <definedName name="Q_128266.167311.Global_Ethiopia_ADDIS_1_.设备">#REF!</definedName>
    <definedName name="Q_128266.167311.Global_Ethiopia_ADDIS_2_.设备">#REF!</definedName>
    <definedName name="Q_128266.167311.Global_Ethiopia_ADDIS_3_.设备">#REF!</definedName>
    <definedName name="Q_128266.167311.Global_Ethiopia_Bahirdar_NWR_.设备">#REF!</definedName>
    <definedName name="Q_128266.167311.Global_Ethiopia_Dessie_NER_.设备">#REF!</definedName>
    <definedName name="Q_128266.167311.Global_Ethiopia_Dire_Dawa_ER_.设备">#REF!</definedName>
    <definedName name="Q_128266.167311.Global_Ethiopia_Jima_SWR_.设备">#REF!</definedName>
    <definedName name="Q_128266.167311.Global_Ethiopia_Mekele_NR_.设备">#REF!</definedName>
    <definedName name="Q_128266.167311.Global_Ethiopia_Nazareth_SER_.设备">#REF!</definedName>
    <definedName name="Q_128266.167311.Global_Ethiopia_Nekemt_WR_.设备">#REF!</definedName>
    <definedName name="Q_128266.167311.Global_Ethiopia_Shashemenie_SR_.设备">#REF!</definedName>
    <definedName name="Q_128266.167315.Global_Ethiopia_ADDIS_1_.设备">#REF!</definedName>
    <definedName name="Q_128266.167315.Global_Ethiopia_ADDIS_2_.设备">#REF!</definedName>
    <definedName name="Q_128266.167315.Global_Ethiopia_ADDIS_3_.设备">#REF!</definedName>
    <definedName name="Q_128266.167315.Global_Ethiopia_Bahirdar_NWR_.设备">#REF!</definedName>
    <definedName name="Q_128266.167315.Global_Ethiopia_Dessie_NER_.设备">#REF!</definedName>
    <definedName name="Q_128266.167315.Global_Ethiopia_Dire_Dawa_ER_.设备">#REF!</definedName>
    <definedName name="Q_128266.167315.Global_Ethiopia_Jima_SWR_.设备">#REF!</definedName>
    <definedName name="Q_128266.167315.Global_Ethiopia_Mekele_NR_.设备">#REF!</definedName>
    <definedName name="Q_128266.167315.Global_Ethiopia_Nazareth_SER_.设备">#REF!</definedName>
    <definedName name="Q_128266.167315.Global_Ethiopia_Nekemt_WR_.设备">#REF!</definedName>
    <definedName name="Q_128266.167315.Global_Ethiopia_Shashemenie_SR_.设备">#REF!</definedName>
    <definedName name="Q_128266.167466.Global_Ethiopia_ADDIS_1_.设备">#REF!</definedName>
    <definedName name="Q_128266.167466.Global_Ethiopia_ADDIS_2_.设备">#REF!</definedName>
    <definedName name="Q_128266.167466.Global_Ethiopia_ADDIS_3_.设备">#REF!</definedName>
    <definedName name="Q_128266.167466.Global_Ethiopia_Bahirdar_NWR_.设备">#REF!</definedName>
    <definedName name="Q_128266.167466.Global_Ethiopia_Dessie_NER_.设备">#REF!</definedName>
    <definedName name="Q_128266.167466.Global_Ethiopia_Dire_Dawa_ER_.设备">#REF!</definedName>
    <definedName name="Q_128266.167466.Global_Ethiopia_Jima_SWR_.设备">#REF!</definedName>
    <definedName name="Q_128266.167466.Global_Ethiopia_Mekele_NR_.设备">#REF!</definedName>
    <definedName name="Q_128266.167466.Global_Ethiopia_Nazareth_SER_.设备">#REF!</definedName>
    <definedName name="Q_128266.167466.Global_Ethiopia_Nekemt_WR_.设备">#REF!</definedName>
    <definedName name="Q_128266.167466.Global_Ethiopia_Shashemenie_SR_.设备">#REF!</definedName>
    <definedName name="Q_128266.167469.Global_Ethiopia_ADDIS_1_.设备">#REF!</definedName>
    <definedName name="Q_128266.167469.Global_Ethiopia_ADDIS_2_.设备">#REF!</definedName>
    <definedName name="Q_128266.167469.Global_Ethiopia_ADDIS_3_.设备">#REF!</definedName>
    <definedName name="Q_128266.167469.Global_Ethiopia_Bahirdar_NWR_.设备">#REF!</definedName>
    <definedName name="Q_128266.167469.Global_Ethiopia_Dessie_NER_.设备">#REF!</definedName>
    <definedName name="Q_128266.167469.Global_Ethiopia_Dire_Dawa_ER_.设备">#REF!</definedName>
    <definedName name="Q_128266.167469.Global_Ethiopia_Jima_SWR_.设备">#REF!</definedName>
    <definedName name="Q_128266.167469.Global_Ethiopia_Mekele_NR_.设备">#REF!</definedName>
    <definedName name="Q_128266.167469.Global_Ethiopia_Nazareth_SER_.设备">#REF!</definedName>
    <definedName name="Q_128266.167469.Global_Ethiopia_Nekemt_WR_.设备">#REF!</definedName>
    <definedName name="Q_128266.167469.Global_Ethiopia_Shashemenie_SR_.设备">#REF!</definedName>
    <definedName name="Q_128266.167766.Global_Ethiopia_ADDIS_1_.设备">#REF!</definedName>
    <definedName name="Q_128266.167766.Global_Ethiopia_ADDIS_2_.设备">#REF!</definedName>
    <definedName name="Q_128266.167766.Global_Ethiopia_ADDIS_3_.设备">#REF!</definedName>
    <definedName name="Q_128266.167766.Global_Ethiopia_Bahirdar_NWR_.设备">#REF!</definedName>
    <definedName name="Q_128266.167766.Global_Ethiopia_Dessie_NER_.设备">#REF!</definedName>
    <definedName name="Q_128266.167766.Global_Ethiopia_Dire_Dawa_ER_.设备">#REF!</definedName>
    <definedName name="Q_128266.167766.Global_Ethiopia_Jima_SWR_.设备">#REF!</definedName>
    <definedName name="Q_128266.167766.Global_Ethiopia_Mekele_NR_.设备">#REF!</definedName>
    <definedName name="Q_128266.167766.Global_Ethiopia_Nazareth_SER_.设备">#REF!</definedName>
    <definedName name="Q_128266.167766.Global_Ethiopia_Nekemt_WR_.设备">#REF!</definedName>
    <definedName name="Q_128266.167766.Global_Ethiopia_Shashemenie_SR_.设备">#REF!</definedName>
    <definedName name="Q_176559.8264.Global_Ethiopia_ADDIS_1_.设备">#REF!</definedName>
    <definedName name="Q_176559.8576.Global_Ethiopia_ADDIS_1_.设备">#REF!</definedName>
    <definedName name="Q_176562.153126.Global_Ethiopia_ADDIS_1_.设备">#REF!</definedName>
    <definedName name="Q_176562.160957.Global_Ethiopia_ADDIS_1_.设备">#REF!</definedName>
    <definedName name="Q_176562.164252.Global_Ethiopia_ADDIS_1_.设备">#REF!</definedName>
    <definedName name="Q_176562.90089.Global_Ethiopia_ADDIS_1_.设备">#REF!</definedName>
    <definedName name="Q_194521.145908.Global_Ethiopia_ADDIS_1_.设备">#REF!</definedName>
    <definedName name="Q_194521.162706.Global_Ethiopia_ADDIS_1_.设备">#REF!</definedName>
    <definedName name="Q_194521.8430.Global_Ethiopia_ADDIS_1_.设备">#REF!</definedName>
    <definedName name="Q_194521.8468.Global_Ethiopia_ADDIS_1_.设备">#REF!</definedName>
    <definedName name="Q_194522.194523.Global_Ethiopia_ADDIS_1_.设备">#REF!</definedName>
    <definedName name="Q_91934.164802.Global_Ethiopia_ADDIS_1_.设备">#REF!</definedName>
    <definedName name="Q_91934.164843.Global_Ethiopia_ADDIS_1_.设备">#REF!</definedName>
    <definedName name="Q_91935.147221.Global_Ethiopia_ADDIS_1_.设备">#REF!</definedName>
    <definedName name="Q_91935.165507.Global_Ethiopia_ADDIS_1_.设备">#REF!</definedName>
    <definedName name="Q_a">[36]PJ00!#REF!</definedName>
    <definedName name="QF">[37]Parameters!$E$13</definedName>
    <definedName name="Qf_">[11]Parameters!$F$34</definedName>
    <definedName name="QF_23">[18]Parameters!$E$13</definedName>
    <definedName name="qf_235">#REF!</definedName>
    <definedName name="QF_M">[4]Parameters!$F$31</definedName>
    <definedName name="QF_MATERIAL_QUOTATION_NO">[38]Parameters!$D$16</definedName>
    <definedName name="QF_O">[4]Parameters!$F$35</definedName>
    <definedName name="qf_q">#REF!</definedName>
    <definedName name="QF_SY">#REF!</definedName>
    <definedName name="QF_SYS_BRANCHOFFICE">Parameters!$D$14</definedName>
    <definedName name="QF_SYS_CALC_DECIMAL">Parameters!$D$22</definedName>
    <definedName name="QF_SYS_COE">#REF!</definedName>
    <definedName name="QF_SYS_CONTRACT_NUMBER">Parameters!$D$16</definedName>
    <definedName name="QF_SYS_CTRLTEST">[16]Parameters!$B$46</definedName>
    <definedName name="QF_SYS_CURRENCY1" localSheetId="3">[39]Parameters!$F$34</definedName>
    <definedName name="QF_SYS_CURRENCY1">Parameters!$D$28</definedName>
    <definedName name="QF_SYS_DDP">[40]Parameters!$B$59</definedName>
    <definedName name="QF_SYS_DEFAULT_CURRENCY">[40]Parameters!$B$55</definedName>
    <definedName name="QF_SYS_DISPLAY_DECIMAL">Parameters!$D$21</definedName>
    <definedName name="QF_SYS_ERATE">#REF!</definedName>
    <definedName name="QF_SYS_EUROPRICE">#REF!</definedName>
    <definedName name="QF_SYS_EXCHANGE">[40]Parameters!$B$47</definedName>
    <definedName name="QF_SYS_EXCHANGE1">Parameters!$D$30</definedName>
    <definedName name="QF_SYS_LISTPRICECURRENCY_CURRENCY">Parameters!$D$19</definedName>
    <definedName name="QF_SYS_NOT_TRADE_DESC1">[41]Parameters!$F$35</definedName>
    <definedName name="QF_SYS_OPERATOR">Parameters!$D$11</definedName>
    <definedName name="QF_SYS_PCOE">#REF!</definedName>
    <definedName name="QF_SYS_PROJNAME">Parameters!$D$12</definedName>
    <definedName name="QF_SYS_QUOTATION_NAME">Parameters!$D$17</definedName>
    <definedName name="QF_SYS_QUOTATION_NO">Parameters!$D$15</definedName>
    <definedName name="QF_SYS_QUOTATION_PONUMBER">[38]Parameters!$D$18</definedName>
    <definedName name="QF_SYS_RMODE">Parameters!$D$20</definedName>
    <definedName name="QF_SYS_ROUND_MODE1">#REF!</definedName>
    <definedName name="QF_SYS_ROUNDUP_DECIMAL">[40]Parameters!$B$61</definedName>
    <definedName name="QF_SYS_RRATE">#REF!</definedName>
    <definedName name="QF_SYS_SCOE">#REF!</definedName>
    <definedName name="QF_SYS_SERVICE_ONLY">#REF!</definedName>
    <definedName name="QF_SYS_SH">Parameters!$D$31</definedName>
    <definedName name="QF_SYS_SHIPPING1" localSheetId="3">[39]Parameters!$F$33</definedName>
    <definedName name="QF_SYS_SHIPPING1">Parameters!$D$27</definedName>
    <definedName name="QF_SYS_SIGNER" localSheetId="3">[39]Parameters!$F$13</definedName>
    <definedName name="QF_SYS_SIGNER">Parameters!$D$13</definedName>
    <definedName name="QF_SYS_SPDISCOUNT">[40]Parameters!$B$49</definedName>
    <definedName name="QF_SYS_TRADE_DESC">[40]Parameters!$B$72</definedName>
    <definedName name="QF_SYS_TRADE_DESC1">Parameters!$D$29</definedName>
    <definedName name="QF_SYS_TRADETERM">[40]Parameters!$B$48</definedName>
    <definedName name="QF_SYS_TRADETERM1" localSheetId="3">[39]Parameters!$F$32</definedName>
    <definedName name="QF_SYS_TRADETERM1">Parameters!$D$26</definedName>
    <definedName name="QF_SYS_USED_CONTRACT_PRICE">[40]Parameters!$B$64</definedName>
    <definedName name="QF_SYS_VALIDITY_DATE">Parameters!$D$18</definedName>
    <definedName name="QF_U">[4]Parameters!$F$32</definedName>
    <definedName name="QF_Y">[4]Parameters!$F$34</definedName>
    <definedName name="QFG">[30]Parameters!$E$13</definedName>
    <definedName name="qqqqqqqqqqqqqqqqqqqqqqqqqqqqqqqqqqqqqq">[42]Parameters!$D$29</definedName>
    <definedName name="Quater_a">#REF!</definedName>
    <definedName name="Quater_a_1">#REF!</definedName>
    <definedName name="Quater_a_18">[43]PJ00!#REF!</definedName>
    <definedName name="Quater_a_18_1">[24]PJ00!#REF!</definedName>
    <definedName name="Quater_b">[43]PJ00!#REF!</definedName>
    <definedName name="Quater_b_1">[24]PJ00!#REF!</definedName>
    <definedName name="Quater_b_18">[43]PJ00!#REF!</definedName>
    <definedName name="Quater_c">[43]PJ00!#REF!</definedName>
    <definedName name="Quater_c_1">[24]PJ00!#REF!</definedName>
    <definedName name="Quater_c_18">[43]PJ00!#REF!</definedName>
    <definedName name="Quater_c_18_1">[24]PJ00!#REF!</definedName>
    <definedName name="Quater_d">[43]PJ00!#REF!</definedName>
    <definedName name="Quater_d_18">[43]PJ00!#REF!</definedName>
    <definedName name="RadioOfAbisTrans">#REF!</definedName>
    <definedName name="RadioOfAintBHCA">#REF!</definedName>
    <definedName name="RadioOfBHCA">#REF!</definedName>
    <definedName name="RadioOfBHCAForAint">#REF!</definedName>
    <definedName name="RadioOfCCHMsg">#REF!</definedName>
    <definedName name="RadioOfEVDOSubs">#REF!</definedName>
    <definedName name="RadioOfPageOne">#REF!</definedName>
    <definedName name="RadioOfPageThree">#REF!</definedName>
    <definedName name="RadioOfPageTwo">#REF!</definedName>
    <definedName name="RadioOfTCHMsg">#REF!</definedName>
    <definedName name="RadioOfXDataSubs">#REF!</definedName>
    <definedName name="range">#REF!</definedName>
    <definedName name="Recovered_Alarm">#REF!</definedName>
    <definedName name="RegiNumPerSubsBH">#REF!</definedName>
    <definedName name="RegistratinOfA">#REF!</definedName>
    <definedName name="Registration">#REF!</definedName>
    <definedName name="Release_4">#REF!</definedName>
    <definedName name="Release99">#REF!</definedName>
    <definedName name="Rental">'[44]Ref.Actual Cost'!$B$3:$B$1252,'[44]Ref.Actual Cost'!$D$3:$D$1252</definedName>
    <definedName name="RF.CellID">[2]售后网规数据!#REF!</definedName>
    <definedName name="RF.LinkType">[2]售后网规数据!#REF!</definedName>
    <definedName name="RF.MSCID">[2]售后网规数据!#REF!</definedName>
    <definedName name="RF.MSCName">[2]售后网规数据!#REF!</definedName>
    <definedName name="RGMSC_North">#REF!</definedName>
    <definedName name="RNC_Basic_Data.SET_UOPERATORCFGPARA">'[8]RNC Basic Data'!#REF!</definedName>
    <definedName name="RNC_Plan">#REF!</definedName>
    <definedName name="RNC安装材料" hidden="1">#REF!</definedName>
    <definedName name="RNC技术资料" hidden="1">#REF!</definedName>
    <definedName name="RNC硬件" hidden="1">#REF!</definedName>
    <definedName name="RNC软件" hidden="1">#REF!</definedName>
    <definedName name="RNP_BTS_Data.BTS_Information">#REF!</definedName>
    <definedName name="RNP_Cell_Data.Cell_Configuration">#REF!</definedName>
    <definedName name="RofDo2Sys">'[32]2.1-话务模型'!$D$63</definedName>
    <definedName name="RofXD2Data">'[32]2.1-话务模型'!$D$67</definedName>
    <definedName name="RofXD2Sys">'[32]2.1-话务模型'!$D$64</definedName>
    <definedName name="RofXV2Sys">'[32]2.1-话务模型'!$D$65</definedName>
    <definedName name="RouteAnalysis">#REF!</definedName>
    <definedName name="RT_Analysis">#REF!</definedName>
    <definedName name="rte">'[45]SOC_TOR_Part2 (Implementation)'!$B$323</definedName>
    <definedName name="s">[46]Parameters!$F$15</definedName>
    <definedName name="S2Slot0">#REF!</definedName>
    <definedName name="S2Slot1">#REF!</definedName>
    <definedName name="S2Slot10">#REF!</definedName>
    <definedName name="S2Slot11">#REF!</definedName>
    <definedName name="S2Slot12">#REF!</definedName>
    <definedName name="S2Slot13">#REF!</definedName>
    <definedName name="S2Slot14">#REF!</definedName>
    <definedName name="S2Slot15">#REF!</definedName>
    <definedName name="S2Slot16">#REF!</definedName>
    <definedName name="S2Slot17">#REF!</definedName>
    <definedName name="S2Slot18">#REF!</definedName>
    <definedName name="S2Slot19">#REF!</definedName>
    <definedName name="S2Slot2">#REF!</definedName>
    <definedName name="S2Slot20">#REF!</definedName>
    <definedName name="S2Slot21">#REF!</definedName>
    <definedName name="S2Slot22">#REF!</definedName>
    <definedName name="S2Slot23">#REF!</definedName>
    <definedName name="S2Slot24">#REF!</definedName>
    <definedName name="S2Slot25">#REF!</definedName>
    <definedName name="S2Slot26">#REF!</definedName>
    <definedName name="S2Slot27">#REF!</definedName>
    <definedName name="S2Slot3">#REF!</definedName>
    <definedName name="S2Slot4">#REF!</definedName>
    <definedName name="S2Slot5">#REF!</definedName>
    <definedName name="S2Slot6">#REF!</definedName>
    <definedName name="S2Slot7">#REF!</definedName>
    <definedName name="S2Slot8">#REF!</definedName>
    <definedName name="S2Slot9">#REF!</definedName>
    <definedName name="S3_0">'[8]RNC Panel Layout'!#REF!</definedName>
    <definedName name="S3_0_INFO">'[8]RNC Panel Layout'!#REF!</definedName>
    <definedName name="S3_1">'[8]RNC Panel Layout'!#REF!</definedName>
    <definedName name="S3_1_INFO">'[8]RNC Panel Layout'!#REF!</definedName>
    <definedName name="S3_10">'[8]RNC Panel Layout'!#REF!</definedName>
    <definedName name="S3_10_INFO">'[8]RNC Panel Layout'!#REF!</definedName>
    <definedName name="S3_11">'[8]RNC Panel Layout'!#REF!</definedName>
    <definedName name="S3_11_INFO">'[8]RNC Panel Layout'!#REF!</definedName>
    <definedName name="S3_12">'[8]RNC Panel Layout'!#REF!</definedName>
    <definedName name="S3_12_INFO">'[8]RNC Panel Layout'!#REF!</definedName>
    <definedName name="S3_13">'[8]RNC Panel Layout'!#REF!</definedName>
    <definedName name="S3_13_INFO">'[8]RNC Panel Layout'!#REF!</definedName>
    <definedName name="S3_14">'[8]RNC Panel Layout'!#REF!</definedName>
    <definedName name="S3_14_INFO">'[8]RNC Panel Layout'!#REF!</definedName>
    <definedName name="S3_15">'[8]RNC Panel Layout'!#REF!</definedName>
    <definedName name="S3_15_INFO">'[8]RNC Panel Layout'!#REF!</definedName>
    <definedName name="S3_16">'[8]RNC Panel Layout'!#REF!</definedName>
    <definedName name="S3_16_INFO">'[8]RNC Panel Layout'!#REF!</definedName>
    <definedName name="S3_17">'[8]RNC Panel Layout'!#REF!</definedName>
    <definedName name="S3_17_INFO">'[8]RNC Panel Layout'!#REF!</definedName>
    <definedName name="S3_18">'[8]RNC Panel Layout'!#REF!</definedName>
    <definedName name="S3_18_INFO">'[8]RNC Panel Layout'!#REF!</definedName>
    <definedName name="S3_19">'[8]RNC Panel Layout'!#REF!</definedName>
    <definedName name="S3_19_INFO">'[8]RNC Panel Layout'!#REF!</definedName>
    <definedName name="S3_2">'[8]RNC Panel Layout'!#REF!</definedName>
    <definedName name="S3_2_INFO">'[8]RNC Panel Layout'!#REF!</definedName>
    <definedName name="S3_20">'[8]RNC Panel Layout'!#REF!</definedName>
    <definedName name="S3_20_INFO">'[8]RNC Panel Layout'!#REF!</definedName>
    <definedName name="S3_21">'[8]RNC Panel Layout'!#REF!</definedName>
    <definedName name="S3_21_INFO">'[8]RNC Panel Layout'!#REF!</definedName>
    <definedName name="S3_22">'[8]RNC Panel Layout'!#REF!</definedName>
    <definedName name="S3_22_INFO">'[8]RNC Panel Layout'!#REF!</definedName>
    <definedName name="S3_23">'[8]RNC Panel Layout'!#REF!</definedName>
    <definedName name="S3_23_INFO">'[8]RNC Panel Layout'!#REF!</definedName>
    <definedName name="S3_24">'[8]RNC Panel Layout'!#REF!</definedName>
    <definedName name="S3_24_INFO">'[8]RNC Panel Layout'!#REF!</definedName>
    <definedName name="S3_25">'[8]RNC Panel Layout'!#REF!</definedName>
    <definedName name="S3_25_INFO">'[8]RNC Panel Layout'!#REF!</definedName>
    <definedName name="S3_26">'[8]RNC Panel Layout'!#REF!</definedName>
    <definedName name="S3_26_INFO">'[8]RNC Panel Layout'!#REF!</definedName>
    <definedName name="S3_27">'[8]RNC Panel Layout'!#REF!</definedName>
    <definedName name="S3_27_INFO">'[8]RNC Panel Layout'!#REF!</definedName>
    <definedName name="S3_3">'[8]RNC Panel Layout'!#REF!</definedName>
    <definedName name="S3_3_INFO">'[8]RNC Panel Layout'!#REF!</definedName>
    <definedName name="S3_4">'[8]RNC Panel Layout'!#REF!</definedName>
    <definedName name="S3_4_INFO">'[8]RNC Panel Layout'!#REF!</definedName>
    <definedName name="S3_5">'[8]RNC Panel Layout'!#REF!</definedName>
    <definedName name="S3_5_INFO">'[8]RNC Panel Layout'!#REF!</definedName>
    <definedName name="S3_6">'[8]RNC Panel Layout'!#REF!</definedName>
    <definedName name="S3_6_INFO">'[8]RNC Panel Layout'!#REF!</definedName>
    <definedName name="S3_7">'[8]RNC Panel Layout'!#REF!</definedName>
    <definedName name="S3_7_INFO">'[8]RNC Panel Layout'!#REF!</definedName>
    <definedName name="S3_8">'[8]RNC Panel Layout'!#REF!</definedName>
    <definedName name="S3_8_INFO">'[8]RNC Panel Layout'!#REF!</definedName>
    <definedName name="S3_9">'[8]RNC Panel Layout'!#REF!</definedName>
    <definedName name="S3_9_INFO">'[8]RNC Panel Layout'!#REF!</definedName>
    <definedName name="S3Slot0">#REF!</definedName>
    <definedName name="S3Slot1">#REF!</definedName>
    <definedName name="S3Slot10">#REF!</definedName>
    <definedName name="S3Slot11">#REF!</definedName>
    <definedName name="S3Slot12">#REF!</definedName>
    <definedName name="S3Slot13">#REF!</definedName>
    <definedName name="S3Slot14">#REF!</definedName>
    <definedName name="S3Slot15">#REF!</definedName>
    <definedName name="S3Slot16">#REF!</definedName>
    <definedName name="S3Slot17">#REF!</definedName>
    <definedName name="S3Slot18">#REF!</definedName>
    <definedName name="S3Slot19">#REF!</definedName>
    <definedName name="S3Slot2">#REF!</definedName>
    <definedName name="S3Slot20">#REF!</definedName>
    <definedName name="S3Slot21">#REF!</definedName>
    <definedName name="S3Slot22">#REF!</definedName>
    <definedName name="S3Slot23">#REF!</definedName>
    <definedName name="S3Slot24">#REF!</definedName>
    <definedName name="S3Slot25">#REF!</definedName>
    <definedName name="S3Slot26">#REF!</definedName>
    <definedName name="S3Slot27">#REF!</definedName>
    <definedName name="S3Slot3">#REF!</definedName>
    <definedName name="S3Slot4">#REF!</definedName>
    <definedName name="S3Slot5">#REF!</definedName>
    <definedName name="S3Slot6">#REF!</definedName>
    <definedName name="S3Slot7">#REF!</definedName>
    <definedName name="S3Slot8">#REF!</definedName>
    <definedName name="S3Slot9">#REF!</definedName>
    <definedName name="S4_0">'[8]RNC Panel Layout'!#REF!</definedName>
    <definedName name="S4_0_INFO">'[8]RNC Panel Layout'!#REF!</definedName>
    <definedName name="S4_1">'[8]RNC Panel Layout'!#REF!</definedName>
    <definedName name="S4_1_INFO">'[8]RNC Panel Layout'!#REF!</definedName>
    <definedName name="S4_10">'[8]RNC Panel Layout'!#REF!</definedName>
    <definedName name="S4_10_INFO">'[8]RNC Panel Layout'!#REF!</definedName>
    <definedName name="S4_11">'[8]RNC Panel Layout'!#REF!</definedName>
    <definedName name="S4_11_INFO">'[8]RNC Panel Layout'!#REF!</definedName>
    <definedName name="S4_12">'[8]RNC Panel Layout'!#REF!</definedName>
    <definedName name="S4_12_INFO">'[8]RNC Panel Layout'!#REF!</definedName>
    <definedName name="S4_13">'[8]RNC Panel Layout'!#REF!</definedName>
    <definedName name="S4_13_INFO">'[8]RNC Panel Layout'!#REF!</definedName>
    <definedName name="S4_14">'[8]RNC Panel Layout'!#REF!</definedName>
    <definedName name="S4_14_INFO">'[8]RNC Panel Layout'!#REF!</definedName>
    <definedName name="S4_15">'[8]RNC Panel Layout'!#REF!</definedName>
    <definedName name="S4_15_INFO">'[8]RNC Panel Layout'!#REF!</definedName>
    <definedName name="S4_16">'[8]RNC Panel Layout'!#REF!</definedName>
    <definedName name="S4_16_INFO">'[8]RNC Panel Layout'!#REF!</definedName>
    <definedName name="S4_17">'[8]RNC Panel Layout'!#REF!</definedName>
    <definedName name="S4_17_INFO">'[8]RNC Panel Layout'!#REF!</definedName>
    <definedName name="S4_18">'[8]RNC Panel Layout'!#REF!</definedName>
    <definedName name="S4_18_INFO">'[8]RNC Panel Layout'!#REF!</definedName>
    <definedName name="S4_19">'[8]RNC Panel Layout'!#REF!</definedName>
    <definedName name="S4_19_INFO">'[8]RNC Panel Layout'!#REF!</definedName>
    <definedName name="S4_2">'[8]RNC Panel Layout'!#REF!</definedName>
    <definedName name="S4_2_INFO">'[8]RNC Panel Layout'!#REF!</definedName>
    <definedName name="S4_20">'[8]RNC Panel Layout'!#REF!</definedName>
    <definedName name="S4_20_INFO">'[8]RNC Panel Layout'!#REF!</definedName>
    <definedName name="S4_21">'[8]RNC Panel Layout'!#REF!</definedName>
    <definedName name="S4_21_INFO">'[8]RNC Panel Layout'!#REF!</definedName>
    <definedName name="S4_22">'[8]RNC Panel Layout'!#REF!</definedName>
    <definedName name="S4_22_INFO">'[8]RNC Panel Layout'!#REF!</definedName>
    <definedName name="S4_23">'[8]RNC Panel Layout'!#REF!</definedName>
    <definedName name="S4_23_INFO">'[8]RNC Panel Layout'!#REF!</definedName>
    <definedName name="S4_24">'[8]RNC Panel Layout'!#REF!</definedName>
    <definedName name="S4_24_INFO">'[8]RNC Panel Layout'!#REF!</definedName>
    <definedName name="S4_25">'[8]RNC Panel Layout'!#REF!</definedName>
    <definedName name="S4_25_INFO">'[8]RNC Panel Layout'!#REF!</definedName>
    <definedName name="S4_26">'[8]RNC Panel Layout'!#REF!</definedName>
    <definedName name="S4_26_INFO">'[8]RNC Panel Layout'!#REF!</definedName>
    <definedName name="S4_27">'[8]RNC Panel Layout'!#REF!</definedName>
    <definedName name="S4_27_INFO">'[8]RNC Panel Layout'!#REF!</definedName>
    <definedName name="S4_3">'[8]RNC Panel Layout'!#REF!</definedName>
    <definedName name="S4_3_INFO">'[8]RNC Panel Layout'!#REF!</definedName>
    <definedName name="S4_4">'[8]RNC Panel Layout'!#REF!</definedName>
    <definedName name="S4_4_INFO">'[8]RNC Panel Layout'!#REF!</definedName>
    <definedName name="S4_5">'[8]RNC Panel Layout'!#REF!</definedName>
    <definedName name="S4_5_INFO">'[8]RNC Panel Layout'!#REF!</definedName>
    <definedName name="S4_6">'[8]RNC Panel Layout'!#REF!</definedName>
    <definedName name="S4_6_INFO">'[8]RNC Panel Layout'!#REF!</definedName>
    <definedName name="S4_7">'[8]RNC Panel Layout'!#REF!</definedName>
    <definedName name="S4_7_INFO">'[8]RNC Panel Layout'!#REF!</definedName>
    <definedName name="S4_8">'[8]RNC Panel Layout'!#REF!</definedName>
    <definedName name="S4_8_INFO">'[8]RNC Panel Layout'!#REF!</definedName>
    <definedName name="S4_9">'[8]RNC Panel Layout'!#REF!</definedName>
    <definedName name="S4_9_INFO">'[8]RNC Panel Layout'!#REF!</definedName>
    <definedName name="S4Slot0">#REF!</definedName>
    <definedName name="S4Slot1">#REF!</definedName>
    <definedName name="S4Slot10">#REF!</definedName>
    <definedName name="S4Slot11">#REF!</definedName>
    <definedName name="S4Slot12">#REF!</definedName>
    <definedName name="S4Slot13">#REF!</definedName>
    <definedName name="S4Slot14">#REF!</definedName>
    <definedName name="S4Slot15">#REF!</definedName>
    <definedName name="S4Slot16">#REF!</definedName>
    <definedName name="S4Slot17">#REF!</definedName>
    <definedName name="S4Slot18">#REF!</definedName>
    <definedName name="S4Slot19">#REF!</definedName>
    <definedName name="S4Slot2">#REF!</definedName>
    <definedName name="S4Slot20">#REF!</definedName>
    <definedName name="S4Slot21">#REF!</definedName>
    <definedName name="S4Slot22">#REF!</definedName>
    <definedName name="S4Slot23">#REF!</definedName>
    <definedName name="S4Slot24">#REF!</definedName>
    <definedName name="S4Slot25">#REF!</definedName>
    <definedName name="S4Slot26">#REF!</definedName>
    <definedName name="S4Slot27">#REF!</definedName>
    <definedName name="S4Slot3">#REF!</definedName>
    <definedName name="S4Slot4">#REF!</definedName>
    <definedName name="S4Slot5">#REF!</definedName>
    <definedName name="S4Slot6">#REF!</definedName>
    <definedName name="S4Slot7">#REF!</definedName>
    <definedName name="S4Slot8">#REF!</definedName>
    <definedName name="S4Slot9">#REF!</definedName>
    <definedName name="S5_0">'[8]RNC Panel Layout'!#REF!</definedName>
    <definedName name="S5_0_INFO">'[8]RNC Panel Layout'!#REF!</definedName>
    <definedName name="S5_1">'[8]RNC Panel Layout'!#REF!</definedName>
    <definedName name="S5_1_INFO">'[8]RNC Panel Layout'!#REF!</definedName>
    <definedName name="S5_10">'[8]RNC Panel Layout'!#REF!</definedName>
    <definedName name="S5_10_INFO">'[8]RNC Panel Layout'!#REF!</definedName>
    <definedName name="S5_11">'[8]RNC Panel Layout'!#REF!</definedName>
    <definedName name="S5_11_INFO">'[8]RNC Panel Layout'!#REF!</definedName>
    <definedName name="S5_12">'[8]RNC Panel Layout'!#REF!</definedName>
    <definedName name="S5_12_INFO">'[8]RNC Panel Layout'!#REF!</definedName>
    <definedName name="S5_13">'[8]RNC Panel Layout'!#REF!</definedName>
    <definedName name="S5_13_INFO">'[8]RNC Panel Layout'!#REF!</definedName>
    <definedName name="S5_14">'[8]RNC Panel Layout'!#REF!</definedName>
    <definedName name="S5_14_INFO">'[8]RNC Panel Layout'!#REF!</definedName>
    <definedName name="S5_15">'[8]RNC Panel Layout'!#REF!</definedName>
    <definedName name="S5_15_INFO">'[8]RNC Panel Layout'!#REF!</definedName>
    <definedName name="S5_16">'[8]RNC Panel Layout'!#REF!</definedName>
    <definedName name="S5_16_INFO">'[8]RNC Panel Layout'!#REF!</definedName>
    <definedName name="S5_17">'[8]RNC Panel Layout'!#REF!</definedName>
    <definedName name="S5_17_INFO">'[8]RNC Panel Layout'!#REF!</definedName>
    <definedName name="S5_18">'[8]RNC Panel Layout'!#REF!</definedName>
    <definedName name="S5_18_INFO">'[8]RNC Panel Layout'!#REF!</definedName>
    <definedName name="S5_19">'[8]RNC Panel Layout'!#REF!</definedName>
    <definedName name="S5_19_INFO">'[8]RNC Panel Layout'!#REF!</definedName>
    <definedName name="S5_2">'[8]RNC Panel Layout'!#REF!</definedName>
    <definedName name="S5_2_INFO">'[8]RNC Panel Layout'!#REF!</definedName>
    <definedName name="S5_20">'[8]RNC Panel Layout'!#REF!</definedName>
    <definedName name="S5_20_INFO">'[8]RNC Panel Layout'!#REF!</definedName>
    <definedName name="S5_21">'[8]RNC Panel Layout'!#REF!</definedName>
    <definedName name="S5_21_INFO">'[8]RNC Panel Layout'!#REF!</definedName>
    <definedName name="S5_22">'[8]RNC Panel Layout'!#REF!</definedName>
    <definedName name="S5_22_INFO">'[8]RNC Panel Layout'!#REF!</definedName>
    <definedName name="S5_23">'[8]RNC Panel Layout'!#REF!</definedName>
    <definedName name="S5_23_INFO">'[8]RNC Panel Layout'!#REF!</definedName>
    <definedName name="S5_24">'[8]RNC Panel Layout'!#REF!</definedName>
    <definedName name="S5_24_INFO">'[8]RNC Panel Layout'!#REF!</definedName>
    <definedName name="S5_25">'[8]RNC Panel Layout'!#REF!</definedName>
    <definedName name="S5_25_INFO">'[8]RNC Panel Layout'!#REF!</definedName>
    <definedName name="S5_26">'[8]RNC Panel Layout'!#REF!</definedName>
    <definedName name="S5_26_INFO">'[8]RNC Panel Layout'!#REF!</definedName>
    <definedName name="S5_27">'[8]RNC Panel Layout'!#REF!</definedName>
    <definedName name="S5_27_INFO">'[8]RNC Panel Layout'!#REF!</definedName>
    <definedName name="S5_3">'[8]RNC Panel Layout'!#REF!</definedName>
    <definedName name="S5_3_INFO">'[8]RNC Panel Layout'!#REF!</definedName>
    <definedName name="S5_4">'[8]RNC Panel Layout'!#REF!</definedName>
    <definedName name="S5_4_INFO">'[8]RNC Panel Layout'!#REF!</definedName>
    <definedName name="S5_5">'[8]RNC Panel Layout'!#REF!</definedName>
    <definedName name="S5_5_INFO">'[8]RNC Panel Layout'!#REF!</definedName>
    <definedName name="S5_6">'[8]RNC Panel Layout'!#REF!</definedName>
    <definedName name="S5_6_INFO">'[8]RNC Panel Layout'!#REF!</definedName>
    <definedName name="S5_7">'[8]RNC Panel Layout'!#REF!</definedName>
    <definedName name="S5_7_INFO">'[8]RNC Panel Layout'!#REF!</definedName>
    <definedName name="S5_8">'[8]RNC Panel Layout'!#REF!</definedName>
    <definedName name="S5_8_INFO">'[8]RNC Panel Layout'!#REF!</definedName>
    <definedName name="S5_9">'[8]RNC Panel Layout'!#REF!</definedName>
    <definedName name="S5_9_INFO">'[8]RNC Panel Layout'!#REF!</definedName>
    <definedName name="SA">#REF!</definedName>
    <definedName name="sale">[43]PJ00!#REF!</definedName>
    <definedName name="sale_18">[43]PJ00!#REF!</definedName>
    <definedName name="SAP">[47]Database!$Y$8:$Y$19</definedName>
    <definedName name="SCCP_Infor">#REF!</definedName>
    <definedName name="SCCPDSP_LoadShare">#REF!</definedName>
    <definedName name="SCCPGT">#REF!</definedName>
    <definedName name="sd">#REF!</definedName>
    <definedName name="ser">#REF!</definedName>
    <definedName name="SERVICE">#REF!</definedName>
    <definedName name="Set">#REF!</definedName>
    <definedName name="Set_1">#REF!</definedName>
    <definedName name="sffffffffffffffffffffffffffffff">[48]Parameters!$F$36</definedName>
    <definedName name="SGSN">#REF!</definedName>
    <definedName name="SHARED_FORMULA_0">#N/A</definedName>
    <definedName name="SHARED_FORMULA_1">#N/A</definedName>
    <definedName name="SHARED_FORMULA_10">#N/A</definedName>
    <definedName name="SHARED_FORMULA_11">#N/A</definedName>
    <definedName name="SHARED_FORMULA_12">#N/A</definedName>
    <definedName name="SHARED_FORMULA_13">#N/A</definedName>
    <definedName name="SHARED_FORMULA_14">#N/A</definedName>
    <definedName name="SHARED_FORMULA_15">#N/A</definedName>
    <definedName name="SHARED_FORMULA_16">#N/A</definedName>
    <definedName name="SHARED_FORMULA_17">#N/A</definedName>
    <definedName name="SHARED_FORMULA_18">#N/A</definedName>
    <definedName name="SHARED_FORMULA_19">#N/A</definedName>
    <definedName name="SHARED_FORMULA_2">#N/A</definedName>
    <definedName name="SHARED_FORMULA_20">#N/A</definedName>
    <definedName name="SHARED_FORMULA_21">#N/A</definedName>
    <definedName name="SHARED_FORMULA_22">#N/A</definedName>
    <definedName name="SHARED_FORMULA_23">#N/A</definedName>
    <definedName name="SHARED_FORMULA_24">#N/A</definedName>
    <definedName name="SHARED_FORMULA_25">#N/A</definedName>
    <definedName name="SHARED_FORMULA_26">#N/A</definedName>
    <definedName name="SHARED_FORMULA_27">#N/A</definedName>
    <definedName name="SHARED_FORMULA_28">#N/A</definedName>
    <definedName name="SHARED_FORMULA_3">#N/A</definedName>
    <definedName name="SHARED_FORMULA_32">#N/A</definedName>
    <definedName name="SHARED_FORMULA_34">#N/A</definedName>
    <definedName name="SHARED_FORMULA_35">#N/A</definedName>
    <definedName name="SHARED_FORMULA_36">#N/A</definedName>
    <definedName name="SHARED_FORMULA_37">#N/A</definedName>
    <definedName name="SHARED_FORMULA_38">#N/A</definedName>
    <definedName name="SHARED_FORMULA_39">#N/A</definedName>
    <definedName name="SHARED_FORMULA_4">#N/A</definedName>
    <definedName name="SHARED_FORMULA_40">#N/A</definedName>
    <definedName name="SHARED_FORMULA_41">#N/A</definedName>
    <definedName name="SHARED_FORMULA_42">#N/A</definedName>
    <definedName name="SHARED_FORMULA_43">#N/A</definedName>
    <definedName name="SHARED_FORMULA_44">#N/A</definedName>
    <definedName name="SHARED_FORMULA_45">#N/A</definedName>
    <definedName name="SHARED_FORMULA_46">#N/A</definedName>
    <definedName name="SHARED_FORMULA_47">#N/A</definedName>
    <definedName name="SHARED_FORMULA_49">#N/A</definedName>
    <definedName name="SHARED_FORMULA_5">#N/A</definedName>
    <definedName name="SHARED_FORMULA_50">#N/A</definedName>
    <definedName name="SHARED_FORMULA_51">#N/A</definedName>
    <definedName name="SHARED_FORMULA_52">#N/A</definedName>
    <definedName name="SHARED_FORMULA_53">#N/A</definedName>
    <definedName name="SHARED_FORMULA_54">#N/A</definedName>
    <definedName name="SHARED_FORMULA_55">#N/A</definedName>
    <definedName name="SHARED_FORMULA_56">#N/A</definedName>
    <definedName name="SHARED_FORMULA_57">#N/A</definedName>
    <definedName name="SHARED_FORMULA_58">#N/A</definedName>
    <definedName name="SHARED_FORMULA_59">#N/A</definedName>
    <definedName name="SHARED_FORMULA_6">#N/A</definedName>
    <definedName name="SHARED_FORMULA_60">#N/A</definedName>
    <definedName name="SHARED_FORMULA_61">#N/A</definedName>
    <definedName name="SHARED_FORMULA_62">#N/A</definedName>
    <definedName name="SHARED_FORMULA_66">#N/A</definedName>
    <definedName name="SHARED_FORMULA_67">#N/A</definedName>
    <definedName name="SHARED_FORMULA_68">#N/A</definedName>
    <definedName name="SHARED_FORMULA_69">#N/A</definedName>
    <definedName name="SHARED_FORMULA_7">#N/A</definedName>
    <definedName name="SHARED_FORMULA_70">#N/A</definedName>
    <definedName name="SHARED_FORMULA_71">#N/A</definedName>
    <definedName name="SHARED_FORMULA_72">#N/A</definedName>
    <definedName name="SHARED_FORMULA_73">#N/A</definedName>
    <definedName name="SHARED_FORMULA_74">#N/A</definedName>
    <definedName name="SHARED_FORMULA_75">#N/A</definedName>
    <definedName name="SHARED_FORMULA_76">#N/A</definedName>
    <definedName name="SHARED_FORMULA_77">#N/A</definedName>
    <definedName name="SHARED_FORMULA_78">#N/A</definedName>
    <definedName name="SHARED_FORMULA_79">#N/A</definedName>
    <definedName name="SHARED_FORMULA_8">#N/A</definedName>
    <definedName name="SHARED_FORMULA_9">#N/A</definedName>
    <definedName name="Shares">#REF!</definedName>
    <definedName name="Shares_1">#REF!</definedName>
    <definedName name="sheet2aaaa" hidden="1">#REF!</definedName>
    <definedName name="sheet2bbb" hidden="1">#REF!</definedName>
    <definedName name="sheet2ddd" hidden="1">#REF!</definedName>
    <definedName name="SheetByID" localSheetId="2">""</definedName>
    <definedName name="SheetByID" localSheetId="4">"productid.136697309"</definedName>
    <definedName name="SheetByID" localSheetId="0">""</definedName>
    <definedName name="SheetByID">""</definedName>
    <definedName name="SheetByName" localSheetId="2">""</definedName>
    <definedName name="SheetByName" localSheetId="4">""</definedName>
    <definedName name="SheetByName" localSheetId="0">""</definedName>
    <definedName name="SheetByName">""</definedName>
    <definedName name="SheetName" localSheetId="2">"Cover"</definedName>
    <definedName name="SheetName" localSheetId="4">"L3-UPCF"</definedName>
    <definedName name="SheetName" localSheetId="0">"Parameters"</definedName>
    <definedName name="SheetName">"Parameter"</definedName>
    <definedName name="SheetType" localSheetId="2">"100001"</definedName>
    <definedName name="SheetType" localSheetId="4">"0"</definedName>
    <definedName name="SheetType" localSheetId="0">"1000014"</definedName>
    <definedName name="SheetType">"1000014"</definedName>
    <definedName name="ShortMsg">#REF!</definedName>
    <definedName name="ShortMsgOfA">#REF!</definedName>
    <definedName name="Signaling_H248">#REF!</definedName>
    <definedName name="Signaling_M3UA_Inter">#REF!</definedName>
    <definedName name="Signaling_M3UA_Route">#REF!</definedName>
    <definedName name="Signaling_MTP3INTER">#REF!</definedName>
    <definedName name="Signaling_N7RT">#REF!</definedName>
    <definedName name="Signaling_SGs_Inter">#REF!</definedName>
    <definedName name="Site">'[25]L4-Info'!$C$11:$C$20</definedName>
    <definedName name="SlotNO">#REF!</definedName>
    <definedName name="Soft_handoff">#REF!</definedName>
    <definedName name="SoftHandoff">#REF!</definedName>
    <definedName name="SoftHandoffBtwBSC">#REF!</definedName>
    <definedName name="SOFTSWTCH_International__其他设备_rate">#REF!</definedName>
    <definedName name="SOFTSWTCH_International__外购硬件_rate">#REF!</definedName>
    <definedName name="SOFTSWTCH_International__外购软件_rate">#REF!</definedName>
    <definedName name="SOFTSWTCH_International__定制软件_rate">#REF!</definedName>
    <definedName name="SOFTSWTCH_International__技术资料_rate">#REF!</definedName>
    <definedName name="SOFTSWTCH_International__自制硬件_rate">#REF!</definedName>
    <definedName name="SOFTSWTCH_International__自制软件_rate">#REF!</definedName>
    <definedName name="south">#REF!</definedName>
    <definedName name="SpeedOfDO">#REF!</definedName>
    <definedName name="SpeedOfXData">#REF!</definedName>
    <definedName name="SPUDEL1">#REF!</definedName>
    <definedName name="SPUDEL1END">#REF!</definedName>
    <definedName name="SPUDELEND">#REF!</definedName>
    <definedName name="SPUDELEND1">#REF!</definedName>
    <definedName name="SPUDELSTART">#REF!</definedName>
    <definedName name="SPUDELSTART1">#REF!</definedName>
    <definedName name="SPU金额" hidden="1">[23]硬件IBM!#REF!</definedName>
    <definedName name="ss">#REF!</definedName>
    <definedName name="SSlot0">#REF!</definedName>
    <definedName name="SSlot1">#REF!</definedName>
    <definedName name="SSlot10">#REF!</definedName>
    <definedName name="SSlot11">#REF!</definedName>
    <definedName name="SSlot12">#REF!</definedName>
    <definedName name="SSlot13">#REF!</definedName>
    <definedName name="SSlot14">#REF!</definedName>
    <definedName name="SSlot15">#REF!</definedName>
    <definedName name="SSlot16">#REF!</definedName>
    <definedName name="SSlot17">#REF!</definedName>
    <definedName name="SSlot18">#REF!</definedName>
    <definedName name="SSlot19">#REF!</definedName>
    <definedName name="SSlot2">#REF!</definedName>
    <definedName name="SSlot20">#REF!</definedName>
    <definedName name="SSlot21">#REF!</definedName>
    <definedName name="SSlot22">#REF!</definedName>
    <definedName name="SSlot23">#REF!</definedName>
    <definedName name="SSlot24">#REF!</definedName>
    <definedName name="SSlot25">#REF!</definedName>
    <definedName name="SSlot26">#REF!</definedName>
    <definedName name="SSlot27">#REF!</definedName>
    <definedName name="SSlot3">#REF!</definedName>
    <definedName name="SSlot4">#REF!</definedName>
    <definedName name="SSlot5">#REF!</definedName>
    <definedName name="SSlot6">#REF!</definedName>
    <definedName name="SSlot7">#REF!</definedName>
    <definedName name="SSlot8">#REF!</definedName>
    <definedName name="SSlot9">#REF!</definedName>
    <definedName name="SSP_IP硬件金额" hidden="1">[49]硬件!#REF!</definedName>
    <definedName name="ssp_ip软件金额" hidden="1">#REF!</definedName>
    <definedName name="SSP工程费金额" hidden="1">[23]费用_技术资料_备件_培训!#REF!</definedName>
    <definedName name="sss">#REF!</definedName>
    <definedName name="Subrack_Comm_Link.SubRack_Comm_Link">#REF!</definedName>
    <definedName name="Subrack_Comm_Link.SubRack_SCU_Comm_Link">#REF!</definedName>
    <definedName name="SubRackNO">#REF!</definedName>
    <definedName name="SubSysNO">#REF!</definedName>
    <definedName name="sys">[30]Parameters!$E$18</definedName>
    <definedName name="tab">#REF!</definedName>
    <definedName name="TABLE">'[25]L4-Info'!$E$11:$E$15</definedName>
    <definedName name="Tbl_Export">#REF!</definedName>
    <definedName name="TC">#REF!</definedName>
    <definedName name="TCPerE1">#REF!</definedName>
    <definedName name="TCPerT1">#REF!</definedName>
    <definedName name="tech">#REF!</definedName>
    <definedName name="TEMP" hidden="1">{"'KPI_E'!$A$1:$F$52","'KPI_E'!$A$1:$F$59","'KPI_E'!$A$1:$E$59","'KPI_E'!$A$1:$H$59"}</definedName>
    <definedName name="test">#REF!</definedName>
    <definedName name="test_old">'[50]L3-AAA'!$J$8</definedName>
    <definedName name="test123">#REF!</definedName>
    <definedName name="test12345">#REF!</definedName>
    <definedName name="test12346">#REF!</definedName>
    <definedName name="Three_G_LAIPlan">#REF!</definedName>
    <definedName name="Time" hidden="1">#REF!</definedName>
    <definedName name="TOPIC">'[25]L4-Info'!$E$17:$E$27</definedName>
    <definedName name="TotalErl">#REF!</definedName>
    <definedName name="TotalSubs">#REF!</definedName>
    <definedName name="TRADE_TERM">'[12]Price Analysis'!$D$13</definedName>
    <definedName name="Traffic_BICCTG">#REF!</definedName>
    <definedName name="Traffic_E1Strategy">#REF!</definedName>
    <definedName name="Traffic_N7TG">#REF!</definedName>
    <definedName name="Traffic_SIPTG">#REF!</definedName>
    <definedName name="TrafficRoute">#REF!</definedName>
    <definedName name="Traing">#REF!</definedName>
    <definedName name="Trx">#REF!</definedName>
    <definedName name="TRXOfPerSPU">#REF!</definedName>
    <definedName name="Two_G_LAIPlan">#REF!</definedName>
    <definedName name="TypeOfCode">#REF!</definedName>
    <definedName name="u" hidden="1">#REF!</definedName>
    <definedName name="Un_Recovered_Alarm">#REF!</definedName>
    <definedName name="Unit_NRO">#REF!</definedName>
    <definedName name="Unit_RAN">#REF!</definedName>
    <definedName name="UsageOfA1">#REF!</definedName>
    <definedName name="UsageOfAIntf">#REF!</definedName>
    <definedName name="v">[24]PJ00!#REF!</definedName>
    <definedName name="VALID_AREA" localSheetId="2">Cover!$A$1:$F$23</definedName>
    <definedName name="VIP">[10]List!$H$2:$H$3</definedName>
    <definedName name="VoiceActGene">#REF!</definedName>
    <definedName name="VoiceBHCA">#REF!</definedName>
    <definedName name="VoiceBHCAPerSubs">#REF!</definedName>
    <definedName name="VoLTE">#REF!</definedName>
    <definedName name="VTraffic1">#REF!</definedName>
    <definedName name="VTraffic2">#REF!</definedName>
    <definedName name="vv">#REF!</definedName>
    <definedName name="w">#REF!</definedName>
    <definedName name="WACC">#REF!</definedName>
    <definedName name="WACC_1">#REF!</definedName>
    <definedName name="WE">#REF!</definedName>
    <definedName name="WEF">[18]Parameters!$E$13</definedName>
    <definedName name="wer">#REF!</definedName>
    <definedName name="wireless">[51]数据表!$M$10:$M$506</definedName>
    <definedName name="X">[52]PJ00!#REF!</definedName>
    <definedName name="X_1">[53]PJ00!#REF!</definedName>
    <definedName name="XCarNum">#REF!</definedName>
    <definedName name="xcv">#REF!</definedName>
    <definedName name="XD2VRatio">#REF!</definedName>
    <definedName name="XDataErl1">#REF!</definedName>
    <definedName name="XDataThr1">#REF!</definedName>
    <definedName name="XDataThr2">#REF!</definedName>
    <definedName name="XDTransOrnot">#REF!</definedName>
    <definedName name="XE1_1">#REF!</definedName>
    <definedName name="XFE1">#REF!</definedName>
    <definedName name="XPPPHoldTime">#REF!</definedName>
    <definedName name="XPPPSessionDFR">#REF!</definedName>
    <definedName name="XUserNum1">#REF!</definedName>
    <definedName name="XUserNum2">#REF!</definedName>
    <definedName name="y" hidden="1">#REF!</definedName>
    <definedName name="yyy">#REF!</definedName>
    <definedName name="z">[54]PJ00!#REF!</definedName>
    <definedName name="zichangjing_NRO">#REF!</definedName>
    <definedName name="zichangjing_RAN">#REF!</definedName>
    <definedName name="ZXIN10_International__其他设备_rate">#REF!</definedName>
    <definedName name="ZXIN10_International__外购硬件_rate">#REF!</definedName>
    <definedName name="ZXIN10_International__外购软件_rate">#REF!</definedName>
    <definedName name="ZXIN10_International__定制软件_rate">#REF!</definedName>
    <definedName name="ZXIN10_International__技术资料_rate">#REF!</definedName>
    <definedName name="ZXIN10_International__自制硬件_rate">#REF!</definedName>
    <definedName name="ZXIN10_International__自制软件_rate">#REF!</definedName>
    <definedName name="ZXMSG_9000.Global_Ethiopia_ADDIS_1__QTY">#REF!</definedName>
    <definedName name="ZXMSG_9000.Global_Ethiopia_ADDIS_2__QTY">#REF!</definedName>
    <definedName name="ZXMSG_9000.Global_Ethiopia_ADDIS_3__QTY">#REF!</definedName>
    <definedName name="ZXMSG_9000.Global_Ethiopia_Bahirdar_NWR__QTY">#REF!</definedName>
    <definedName name="ZXMSG_9000.Global_Ethiopia_Dessie_NER__QTY">#REF!</definedName>
    <definedName name="ZXMSG_9000.Global_Ethiopia_Dire_Dawa_ER__QTY">#REF!</definedName>
    <definedName name="ZXMSG_9000.Global_Ethiopia_Jima_SWR__QTY">#REF!</definedName>
    <definedName name="ZXMSG_9000.Global_Ethiopia_Mekele_NR__QTY">#REF!</definedName>
    <definedName name="ZXMSG_9000.Global_Ethiopia_Nazareth_SER__QTY">#REF!</definedName>
    <definedName name="ZXMSG_9000.Global_Ethiopia_Nekemt_WR__QTY">#REF!</definedName>
    <definedName name="ZXMSG_9000.Global_Ethiopia_Shashemenie_SR__QTY">#REF!</definedName>
    <definedName name="ZXSS10_SS1b.Global_Ethiopia_ADDIS_1__QTY">#REF!</definedName>
    <definedName name="ZXSS10_SS1b.Global_Ethiopia_ADDIS_2__QTY">#REF!</definedName>
    <definedName name="ZXSS10_SS1b.Global_Ethiopia_ADDIS_3__QTY">#REF!</definedName>
    <definedName name="ZXSS10_SS1b.Global_Ethiopia_ADDIS_4__QTY">#REF!</definedName>
    <definedName name="ZXSS10_SS1b.Global_Ethiopia_Bahirdar_NWR__QTY">#REF!</definedName>
    <definedName name="ZXSS10_SS1b.Global_Ethiopia_Dire_Dawa_ER__QTY">#REF!</definedName>
    <definedName name="ZXSS10_SS1b.Global_Ethiopia_Mekele_NR__QTY">#REF!</definedName>
    <definedName name="ZXSS10_SS1b.Global_Ethiopia_Shashemenie_SR__QTY">#REF!</definedName>
    <definedName name="ZXUP10_Platform.Global_Ethiopia_ADDIS_1__QTY">#REF!</definedName>
    <definedName name="zzz">#REF!</definedName>
    <definedName name="zzzzzz">[24]PJ00!#REF!</definedName>
    <definedName name="แ751">#REF!</definedName>
    <definedName name="แ751_1">#REF!</definedName>
    <definedName name="ก3">#REF!</definedName>
    <definedName name="ก3_1">#REF!</definedName>
    <definedName name="กก">'[45]SOC_TOR_Part2 (Implementation)'!$B$31</definedName>
    <definedName name="主体">[47]Database!$DC$16:$DC$17</definedName>
    <definedName name="任选设备金额" hidden="1">'[26]L4-NODEB3802C'!#REF!</definedName>
    <definedName name="原用户数" hidden="1">[55]组网图!#REF!</definedName>
    <definedName name="原端口数" hidden="1">[23]组网图!#REF!</definedName>
    <definedName name="培训金额" hidden="1">#REF!</definedName>
    <definedName name="基本设备金额" hidden="1">[49]硬件!$I$86</definedName>
    <definedName name="基本软件金额" hidden="1">'[26]L4-NODEB3802C'!#REF!</definedName>
    <definedName name="增强业务软件金额" hidden="1">'[26]L4-NODEB3802C'!#REF!</definedName>
    <definedName name="备板备件金额" hidden="1">#REF!</definedName>
    <definedName name="安装材料金额" hidden="1">[49]硬件!$I$96</definedName>
    <definedName name="宏蜂窝主设备价格" hidden="1">#REF!</definedName>
    <definedName name="宏蜂窝天馈安装材料" hidden="1">#REF!</definedName>
    <definedName name="宏蜂窝设备安装材料" hidden="1">#REF!</definedName>
    <definedName name="宏蜂窝辅助材料" hidden="1">#REF!</definedName>
    <definedName name="工程" hidden="1">#REF!</definedName>
    <definedName name="工程服务费金额" hidden="1">[23]费用_技术资料_备件_培训!#REF!</definedName>
    <definedName name="币种">[47]Database!$DC$20:$DC$21</definedName>
    <definedName name="微基站主设备" hidden="1">#REF!</definedName>
    <definedName name="微基站天馈安装材料" hidden="1">#REF!</definedName>
    <definedName name="微基站安装材料" hidden="1">#REF!</definedName>
    <definedName name="微基站辅助材料" hidden="1">#REF!</definedName>
    <definedName name="微基站辅助设备" hidden="1">#REF!</definedName>
    <definedName name="总用户数" hidden="1">[55]组网图!#REF!</definedName>
    <definedName name="总端口数" hidden="1">[23]组网图!#REF!</definedName>
    <definedName name="技术资料金额" hidden="1">'[26]L4-NODEB3802C'!#REF!</definedName>
    <definedName name="智能用户数" hidden="1">[55]组网图!#REF!</definedName>
    <definedName name="每语音呼叫软切换次数">"HandoffNumPerVoice"</definedName>
    <definedName name="督导调试费金额" hidden="1">'[26]L4-NODEB3802C'!#REF!</definedName>
    <definedName name="第三轮">#REF!</definedName>
    <definedName name="退货清单金额" hidden="1">#REF!</definedName>
  </definedNames>
  <calcPr calcId="152511"/>
</workbook>
</file>

<file path=xl/calcChain.xml><?xml version="1.0" encoding="utf-8"?>
<calcChain xmlns="http://schemas.openxmlformats.org/spreadsheetml/2006/main">
  <c r="C10" i="16" l="1"/>
  <c r="F12" i="15"/>
  <c r="C21" i="8" l="1"/>
  <c r="B6" i="8"/>
  <c r="B5" i="8"/>
  <c r="AA1" i="7" l="1"/>
  <c r="Z1" i="7"/>
  <c r="Y1" i="7"/>
  <c r="X1" i="7"/>
  <c r="W1" i="7"/>
  <c r="V1" i="7"/>
  <c r="U1" i="7"/>
  <c r="T1" i="7"/>
  <c r="S1" i="7"/>
  <c r="R1" i="7"/>
  <c r="Q1" i="7"/>
  <c r="P1" i="7"/>
  <c r="O1" i="7"/>
  <c r="N1" i="7"/>
  <c r="M1" i="7"/>
  <c r="AT1" i="5" s="1"/>
  <c r="AU1" i="5" s="1"/>
  <c r="L1" i="7"/>
  <c r="K1" i="7"/>
  <c r="J1" i="7"/>
  <c r="I1" i="7"/>
  <c r="H1" i="7"/>
  <c r="G1" i="7"/>
  <c r="F1" i="7"/>
  <c r="E1" i="7"/>
  <c r="AH1" i="5" s="1"/>
  <c r="AI1" i="5" s="1"/>
  <c r="D1" i="7"/>
  <c r="Z1" i="5" s="1"/>
  <c r="AA1" i="5" s="1"/>
  <c r="C1" i="7"/>
  <c r="B1" i="7"/>
  <c r="A1" i="7"/>
  <c r="BH1" i="5"/>
  <c r="AD1" i="5"/>
  <c r="R1" i="5"/>
  <c r="BL1" i="5"/>
  <c r="BM1" i="5" s="1"/>
  <c r="BJ1" i="5"/>
  <c r="BK1" i="5" s="1"/>
  <c r="BF1" i="5"/>
  <c r="BG1" i="5" s="1"/>
  <c r="BD1" i="5"/>
  <c r="BE1" i="5" s="1"/>
  <c r="AZ1" i="5"/>
  <c r="BA1" i="5" s="1"/>
  <c r="AX1" i="5"/>
  <c r="AY1" i="5" s="1"/>
  <c r="AR1" i="5"/>
  <c r="AS1" i="5" s="1"/>
  <c r="AN1" i="5"/>
  <c r="AO1" i="5" s="1"/>
  <c r="AL1" i="5"/>
  <c r="AM1" i="5" s="1"/>
  <c r="AF1" i="5"/>
  <c r="AG1" i="5" s="1"/>
  <c r="AB1" i="5"/>
  <c r="AC1" i="5" s="1"/>
  <c r="X1" i="5"/>
  <c r="Y1" i="5" s="1"/>
  <c r="V1" i="5"/>
  <c r="W1" i="5" s="1"/>
  <c r="T1" i="5"/>
  <c r="U1" i="5" s="1"/>
  <c r="P1" i="5"/>
  <c r="Q1" i="5" s="1"/>
  <c r="N1" i="5"/>
  <c r="O1" i="5" s="1"/>
  <c r="D29" i="1"/>
  <c r="I1" i="5" s="1"/>
  <c r="D25" i="1"/>
  <c r="C25" i="1"/>
  <c r="D10" i="1"/>
  <c r="C10" i="1"/>
  <c r="BN1" i="5" l="1"/>
  <c r="BO1" i="5" s="1"/>
  <c r="BB1" i="5"/>
  <c r="BC1" i="5" s="1"/>
  <c r="AV1" i="5"/>
  <c r="AW1" i="5" s="1"/>
  <c r="S1" i="5"/>
  <c r="AJ1" i="5"/>
  <c r="AK1" i="5" s="1"/>
  <c r="AE1" i="5"/>
  <c r="AP1" i="5"/>
  <c r="AQ1" i="5" s="1"/>
  <c r="BI1" i="5"/>
  <c r="H1" i="5"/>
</calcChain>
</file>

<file path=xl/sharedStrings.xml><?xml version="1.0" encoding="utf-8"?>
<sst xmlns="http://schemas.openxmlformats.org/spreadsheetml/2006/main" count="116" uniqueCount="107">
  <si>
    <t>Customer</t>
  </si>
  <si>
    <t>Quotation Name</t>
  </si>
  <si>
    <t>Signer</t>
  </si>
  <si>
    <t>Branch Office</t>
  </si>
  <si>
    <t>BOQ Number</t>
  </si>
  <si>
    <t>Proposal/Contract Number</t>
  </si>
  <si>
    <t>BOQ Name</t>
  </si>
  <si>
    <t>Validity Date</t>
  </si>
  <si>
    <t>Currency</t>
  </si>
  <si>
    <t>Rounding</t>
  </si>
  <si>
    <t>Displaying Decimal Places</t>
  </si>
  <si>
    <t>Calculating Decimal Places</t>
  </si>
  <si>
    <t>Advanced Wireless Network Co., Ltd.</t>
  </si>
  <si>
    <t>IPFM AVATAR 5G PCF)_20230908_(Software Perpetual License)</t>
  </si>
  <si>
    <t>None</t>
  </si>
  <si>
    <t>Thailand Rep Office</t>
  </si>
  <si>
    <t>00000008401392520230908Z00000008</t>
  </si>
  <si>
    <t>P0002307180039</t>
  </si>
  <si>
    <t>2023-12-10</t>
  </si>
  <si>
    <t>USD</t>
  </si>
  <si>
    <t>Round</t>
  </si>
  <si>
    <t>2</t>
  </si>
  <si>
    <t>16</t>
  </si>
  <si>
    <t>Trade Term</t>
  </si>
  <si>
    <t>Port of Destination</t>
  </si>
  <si>
    <t>Trade Term Description</t>
  </si>
  <si>
    <t>Exchange Rate</t>
  </si>
  <si>
    <t>Include Tax</t>
  </si>
  <si>
    <t>FOB</t>
  </si>
  <si>
    <t>HongKong</t>
  </si>
  <si>
    <t>1.0</t>
  </si>
  <si>
    <t>NO</t>
  </si>
  <si>
    <t>TOTAL PRICE</t>
  </si>
  <si>
    <t>No.</t>
  </si>
  <si>
    <t>Model</t>
  </si>
  <si>
    <t>Description</t>
  </si>
  <si>
    <t>UPCF Software</t>
  </si>
  <si>
    <t>UPCF Value Software Package</t>
  </si>
  <si>
    <t>COL_TRADEITEM.0</t>
  </si>
  <si>
    <t>COL_TRADEVALUE.0</t>
  </si>
  <si>
    <t>Project Information</t>
  </si>
  <si>
    <t>NONE.NONE,projectinfoid.Customer</t>
  </si>
  <si>
    <t>NONE.NONE,projectinfoid.Quotation Name</t>
  </si>
  <si>
    <t>NONE.NONE,projectinfoid.Signer</t>
  </si>
  <si>
    <t>NONE.NONE,projectinfoid.Branch Office</t>
  </si>
  <si>
    <t>NONE.NONE,projectinfoid.BOQ Number</t>
  </si>
  <si>
    <t>NONE.NONE,projectinfoid.Proposal/Contract Number</t>
  </si>
  <si>
    <t>NONE.NONE,projectinfoid.BOQ Name</t>
  </si>
  <si>
    <t>NONE.NONE,projectinfoid.Validity Date</t>
  </si>
  <si>
    <t>NONE.NONE,projectinfoid.Currency</t>
  </si>
  <si>
    <t>NONE.NONE,projectinfoid.Rounding</t>
  </si>
  <si>
    <t>NONE.NONE,projectinfoid.Displaying Decimal Places</t>
  </si>
  <si>
    <t>NONE.NONE,projectinfoid.Calculating Decimal Places</t>
  </si>
  <si>
    <t>Trade Item</t>
  </si>
  <si>
    <t>NONE.NONE,projectinfoid.Trade Term</t>
  </si>
  <si>
    <t>NONE.NONE,projectinfoid.Port of Destination</t>
  </si>
  <si>
    <t>NONE.NONE,projectinfoid.Trade Term Description</t>
  </si>
  <si>
    <t>NONE.NONE,projectinfoid.Exchange Rate</t>
  </si>
  <si>
    <t>NONE.NONE,projectinfoid.Include Tax</t>
  </si>
  <si>
    <t>1</t>
  </si>
  <si>
    <t>COL_COL_SORTNO.0</t>
  </si>
  <si>
    <t>COL_DESCRIPTION.0</t>
  </si>
  <si>
    <t>1.1</t>
  </si>
  <si>
    <t>1.1.1</t>
  </si>
  <si>
    <t>COL_MODEL.0</t>
  </si>
  <si>
    <t>phasename.BKK,phasenamename.BKK,locationname.SUK,locationnamename.SUK,productid.136697309,productmodelid.1170212020788330504,productid.136697309,productmodelidname.1170212020788330504,COL_EXISTINGVALUE.0,COL_EXISTINGVALUE.0</t>
  </si>
  <si>
    <t>PHASENAME,PHASENAMENAME</t>
  </si>
  <si>
    <t>LOCATIONNAME,LOCATIONNAMENAME</t>
  </si>
  <si>
    <t>PRODUCTID,PRODUCTMODELID,PRODUCTID,PRODUCTMODELIDNAME</t>
  </si>
  <si>
    <t>NONE.NONE,unitpricepermodel.1,totalprice.1,productid.136697309,isProduct.1,isNotSWAFProduct.1</t>
  </si>
  <si>
    <t>,NONE.NONE,unitpricepermodel.1,totalprice.1,productid.136697309,sbomid2.50188483,isl2category.1</t>
  </si>
  <si>
    <t>NONE.NONE,unitpricepermodel.1,totalprice.1,productid.136697309,sbomid2.50188483,sbomid3.50188589</t>
  </si>
  <si>
    <t>NONE.NONE,unitpricepermodel.1,totalprice.1,productid.136697309,sbomid2.50188483,sbomid3.50188589,sbomid4.50188549</t>
  </si>
  <si>
    <t>NONE.NONE,unitpricepermodel.1,totalprice.1,productid.136697309,sbomid2.50188483,sbomid3.50188589,sbomid4.50188549,sbomid5.56403692,desc.-1769359588-430013538,unitPrices.88_0,standardListPrices.88_0,partnumber.88037CRR,embeddedcoefficientid.PHUAWEISW,discountcategoryid.17,isquoteleaf.1,isquoteitem.1</t>
  </si>
  <si>
    <t>UPCF</t>
  </si>
  <si>
    <t>QUOTATION DISCLAIMER</t>
  </si>
  <si>
    <t>2-The price in this offer only covers the specific items (such as hardware, software and service, etc.) in the BOQ list, excluding the optional parts.</t>
  </si>
  <si>
    <t>4-Statement on Embedded Software License: Huawei application package might include Embedded Software License (abbreviated as "ESL", means a third-party software that must be bundled or integrated with application software or equipment of Huawei, of which limited license is granted by owner to users for designated purpose other than anyone else. Maintenance and Upgrade can not be executed independently or separately). ESL can only be used through Huawei's application package and (1) shall not be installed, configured, upgraded, or modified directly; (2) nor be accessed directly, but solely through Huawei's application package. Huawei may only access the ESL directly for purposes of providing technical assistance.</t>
  </si>
  <si>
    <t>5-Nevertheless, Huawei shall be allowed to provide alternative supply solution in case of discontinuation of original product.</t>
  </si>
  <si>
    <t>6-Support service is available for
a) 10 years for telecom (CT) equipment (including board) from its POD date subject to customer upgrading to latest software release (for the first 5 years the board can support software upgrade and be accommodated with basic vulnerabilities management, for the remaining 5 years the board may not support software upgrade and will be accommodated with limited management for critical vulnerabilities only); and
b) 5 years for IT equipment (e.g. servers, storage, access router, WLAN) from the POD date of its original primary equipment subject to customer upgrading to latest software release; and
c) 10 years for telecom (CT) standalone software and 5 years for IT standalone software from its POD date, subject to customer upgrading to latest software release ; and
d) 3 years for each software release from its GA date; and
e) the period and scope as provided by its original supplier for non-Huawei manufactured equipment.
For the avoidance of doubt, if the end of support (EOS) date of any hardware or software is less or earlier than the period mentioned above, support service for such hardware or software will be available till its EOS date. Furthermore consumables (such as lamps, fans, fuses, batteries etc.) and terminals, if any, are excluded from the aforesaid support service availability; unless otherwise specified, the service for consumables will be provided according to mutual consent based on the industry practice, and no warranty nor support service will be provided for the terminals.
2. It’s recommended that customer procure new products, hardware (including boards) and software release prior to the expiry of each respective service period.
3. Support and maintenance services will not be available for products, hardware, board or software beyond its corresponding service period, and Huawei shall be exempt from any responsibility and liability arising thereafter.</t>
  </si>
  <si>
    <t>1-This offer is valid until 2024-10-31.</t>
  </si>
  <si>
    <t>3-All payment for applicable taxes shall be made by cheque in THB and paid separately at the rate and in the manner for the time being prescribed by applicable laws. In case that any subsequent legislative regulations including but not limited to tax law in the territory of the Tenderee affects the pricing, the pricing should be adjusted accordingly.</t>
    <phoneticPr fontId="0" type="noConversion"/>
  </si>
  <si>
    <t>2024-10-31</t>
  </si>
  <si>
    <t>UPCF(25)</t>
  </si>
  <si>
    <t>Software(UPCF 25)</t>
  </si>
  <si>
    <t xml:space="preserve">Project : </t>
    <phoneticPr fontId="0" type="noConversion"/>
  </si>
  <si>
    <t xml:space="preserve">Quotation number : </t>
    <phoneticPr fontId="0" type="noConversion"/>
  </si>
  <si>
    <t>Item</t>
  </si>
  <si>
    <t>Qty
(Project)</t>
  </si>
  <si>
    <t>Unit Price
(USD)</t>
    <phoneticPr fontId="0" type="noConversion"/>
  </si>
  <si>
    <t>Grand Total (USD)</t>
    <phoneticPr fontId="0" type="noConversion"/>
  </si>
  <si>
    <t>PCF Service</t>
  </si>
  <si>
    <t>-</t>
  </si>
  <si>
    <t xml:space="preserve">- PCF Software Installation 
- PCF Service test and monitoring </t>
  </si>
  <si>
    <t>Total (USD)</t>
  </si>
  <si>
    <t>TABLE: L2-SUMMARY</t>
  </si>
  <si>
    <t>Manday SUMMARY OF SERVICE</t>
  </si>
  <si>
    <t>Deployment Service on site</t>
    <phoneticPr fontId="10" type="noConversion"/>
  </si>
  <si>
    <t>No</t>
  </si>
  <si>
    <t xml:space="preserve">PCF Software Installation </t>
  </si>
  <si>
    <t>PCF Service test and monitoring</t>
  </si>
  <si>
    <t>Total</t>
  </si>
  <si>
    <t>2024 Avatar PCF for AM-PCF infrastructure implementation BOQ</t>
  </si>
  <si>
    <t>Customized Software for AM-PCF infrastructure implementation</t>
  </si>
  <si>
    <t>RM0SSC0VGS04</t>
  </si>
  <si>
    <t>R&amp;D Development Manday</t>
  </si>
  <si>
    <t>Total Engineering Man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</si>
</sst>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Red]\-#,##0"/>
    <numFmt numFmtId="165" formatCode="[$-409]mmm/yy;@"/>
    <numFmt numFmtId="166" formatCode="_-* #,##0.00_-;\-* #,##0.00_-;_-* &quot;-&quot;??_-;_-@_-"/>
    <numFmt numFmtId="167" formatCode="_ * #,##0.00_ ;_ * \-#,##0.00_ ;_ * &quot;-&quot;??_ ;_ @_ "/>
    <numFmt numFmtId="168" formatCode="#,##0_ "/>
  </numFmts>
  <fonts count="30">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9"/>
      <name val="Arial"/>
      <family val="2"/>
    </font>
    <font>
      <b/>
      <sz val="8"/>
      <name val="Arial"/>
      <family val="2"/>
    </font>
    <font>
      <sz val="8"/>
      <name val="Arial"/>
      <family val="2"/>
    </font>
    <font>
      <sz val="9"/>
      <name val="Arial"/>
      <family val="2"/>
    </font>
    <font>
      <sz val="12"/>
      <name val="Arial"/>
      <family val="2"/>
    </font>
    <font>
      <b/>
      <sz val="24"/>
      <name val="Arial"/>
      <family val="2"/>
    </font>
    <font>
      <b/>
      <sz val="16"/>
      <name val="Arial"/>
      <family val="2"/>
    </font>
    <font>
      <b/>
      <sz val="14"/>
      <name val="Arial"/>
      <family val="2"/>
    </font>
    <font>
      <sz val="10"/>
      <name val="Arial"/>
      <family val="2"/>
    </font>
    <font>
      <sz val="11"/>
      <color theme="1"/>
      <name val="Calibri"/>
      <family val="2"/>
      <charset val="222"/>
      <scheme val="minor"/>
    </font>
    <font>
      <sz val="12"/>
      <name val="宋体"/>
    </font>
    <font>
      <sz val="11"/>
      <color theme="1"/>
      <name val="Calibri"/>
      <family val="3"/>
      <charset val="134"/>
      <scheme val="minor"/>
    </font>
    <font>
      <sz val="12"/>
      <name val="Arial Black"/>
      <family val="2"/>
    </font>
    <font>
      <sz val="10"/>
      <name val="Times New Roman"/>
      <family val="1"/>
    </font>
    <font>
      <sz val="12"/>
      <name val="宋体"/>
      <family val="3"/>
      <charset val="134"/>
    </font>
    <font>
      <b/>
      <sz val="12"/>
      <color theme="1"/>
      <name val="Calibri"/>
      <family val="2"/>
    </font>
    <font>
      <sz val="11"/>
      <color theme="1"/>
      <name val="Calibri"/>
      <family val="2"/>
    </font>
    <font>
      <sz val="11"/>
      <name val="Calibri Light"/>
      <family val="2"/>
    </font>
    <font>
      <b/>
      <sz val="10"/>
      <name val="Arial"/>
      <family val="2"/>
    </font>
    <font>
      <b/>
      <sz val="9"/>
      <name val="Times New Roman"/>
      <family val="1"/>
    </font>
    <font>
      <b/>
      <u/>
      <sz val="9"/>
      <color rgb="FF0000FF"/>
      <name val="Times New Roman"/>
      <family val="1"/>
    </font>
    <font>
      <b/>
      <sz val="10"/>
      <name val="Times New Roman"/>
      <family val="1"/>
    </font>
    <font>
      <sz val="10"/>
      <color theme="1"/>
      <name val="Times New Roman"/>
      <family val="1"/>
    </font>
  </fonts>
  <fills count="9">
    <fill>
      <patternFill patternType="none"/>
    </fill>
    <fill>
      <patternFill patternType="gray125"/>
    </fill>
    <fill>
      <patternFill patternType="solid">
        <fgColor rgb="FF99CCFF"/>
        <bgColor indexed="64"/>
      </patternFill>
    </fill>
    <fill>
      <patternFill patternType="solid">
        <fgColor rgb="FFC0C0C0"/>
        <bgColor indexed="64"/>
      </patternFill>
    </fill>
    <fill>
      <patternFill patternType="solid">
        <fgColor rgb="FFFFFFCC"/>
        <bgColor indexed="64"/>
      </patternFill>
    </fill>
    <fill>
      <patternFill patternType="solid">
        <fgColor rgb="FF808080"/>
        <bgColor indexed="64"/>
      </patternFill>
    </fill>
    <fill>
      <patternFill patternType="solid">
        <fgColor rgb="FFFFFF99"/>
        <bgColor indexed="64"/>
      </patternFill>
    </fill>
    <fill>
      <patternFill patternType="solid">
        <fgColor rgb="FF92D050"/>
        <bgColor indexed="64"/>
      </patternFill>
    </fill>
    <fill>
      <patternFill patternType="solid">
        <fgColor theme="0"/>
        <bgColor indexed="64"/>
      </patternFill>
    </fill>
  </fills>
  <borders count="30">
    <border>
      <left/>
      <right/>
      <top/>
      <bottom/>
      <diagonal/>
    </border>
    <border>
      <left style="medium">
        <color auto="1"/>
      </left>
      <right style="medium">
        <color auto="1"/>
      </right>
      <top style="medium">
        <color auto="1"/>
      </top>
      <bottom style="medium">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medium">
        <color auto="1"/>
      </bottom>
      <diagonal/>
    </border>
    <border>
      <left style="medium">
        <color indexed="64"/>
      </left>
      <right style="hair">
        <color auto="1"/>
      </right>
      <top style="medium">
        <color indexed="64"/>
      </top>
      <bottom style="hair">
        <color auto="1"/>
      </bottom>
      <diagonal/>
    </border>
    <border>
      <left style="hair">
        <color auto="1"/>
      </left>
      <right style="hair">
        <color auto="1"/>
      </right>
      <top style="medium">
        <color indexed="64"/>
      </top>
      <bottom style="hair">
        <color auto="1"/>
      </bottom>
      <diagonal/>
    </border>
    <border>
      <left style="hair">
        <color auto="1"/>
      </left>
      <right style="medium">
        <color indexed="64"/>
      </right>
      <top style="medium">
        <color indexed="64"/>
      </top>
      <bottom style="hair">
        <color auto="1"/>
      </bottom>
      <diagonal/>
    </border>
    <border>
      <left/>
      <right/>
      <top style="thin">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right/>
      <top/>
      <bottom style="thin">
        <color indexed="64"/>
      </bottom>
      <diagonal/>
    </border>
  </borders>
  <cellStyleXfs count="36">
    <xf numFmtId="0" fontId="0" fillId="0" borderId="0"/>
    <xf numFmtId="0" fontId="15" fillId="0" borderId="0"/>
    <xf numFmtId="0" fontId="15" fillId="0" borderId="0">
      <alignment vertical="center"/>
    </xf>
    <xf numFmtId="165" fontId="6" fillId="0" borderId="0"/>
    <xf numFmtId="166" fontId="6" fillId="0" borderId="0" applyFont="0" applyFill="0" applyBorder="0" applyAlignment="0" applyProtection="0"/>
    <xf numFmtId="165" fontId="16" fillId="0" borderId="0"/>
    <xf numFmtId="43" fontId="15" fillId="0" borderId="0" applyFont="0" applyFill="0" applyBorder="0" applyAlignment="0" applyProtection="0"/>
    <xf numFmtId="0" fontId="5" fillId="0" borderId="0"/>
    <xf numFmtId="0" fontId="5" fillId="0" borderId="0"/>
    <xf numFmtId="166" fontId="5" fillId="0" borderId="0" applyFont="0" applyFill="0" applyBorder="0" applyAlignment="0" applyProtection="0"/>
    <xf numFmtId="0" fontId="5" fillId="0" borderId="0"/>
    <xf numFmtId="0" fontId="17" fillId="0" borderId="0"/>
    <xf numFmtId="0" fontId="4" fillId="0" borderId="0"/>
    <xf numFmtId="165" fontId="15" fillId="0" borderId="0"/>
    <xf numFmtId="0" fontId="18" fillId="0" borderId="0"/>
    <xf numFmtId="0" fontId="16" fillId="0" borderId="0"/>
    <xf numFmtId="167" fontId="15" fillId="0" borderId="0" applyFont="0" applyFill="0" applyBorder="0" applyAlignment="0" applyProtection="0">
      <alignment vertical="center"/>
    </xf>
    <xf numFmtId="166" fontId="16" fillId="0" borderId="0" applyFont="0" applyFill="0" applyBorder="0" applyAlignment="0" applyProtection="0"/>
    <xf numFmtId="0" fontId="15" fillId="0" borderId="0"/>
    <xf numFmtId="0" fontId="15" fillId="0" borderId="0">
      <alignment vertical="center"/>
    </xf>
    <xf numFmtId="0" fontId="21" fillId="0" borderId="0"/>
    <xf numFmtId="0" fontId="21" fillId="0" borderId="0"/>
    <xf numFmtId="0" fontId="3" fillId="0" borderId="0"/>
    <xf numFmtId="0" fontId="21" fillId="0" borderId="0"/>
    <xf numFmtId="167" fontId="21" fillId="0" borderId="0" applyFont="0" applyFill="0" applyBorder="0" applyAlignment="0" applyProtection="0"/>
    <xf numFmtId="167" fontId="21" fillId="0" borderId="0" applyFont="0" applyFill="0" applyBorder="0" applyAlignment="0" applyProtection="0"/>
    <xf numFmtId="0" fontId="2" fillId="0" borderId="0"/>
    <xf numFmtId="0" fontId="15"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15" fillId="0" borderId="0" applyFont="0" applyFill="0" applyBorder="0" applyAlignment="0" applyProtection="0"/>
    <xf numFmtId="0" fontId="15" fillId="0" borderId="0"/>
    <xf numFmtId="0" fontId="20" fillId="0" borderId="0"/>
  </cellStyleXfs>
  <cellXfs count="100">
    <xf numFmtId="0" fontId="0" fillId="0" borderId="0" xfId="0"/>
    <xf numFmtId="0" fontId="7" fillId="0" borderId="0" xfId="0" applyFont="1"/>
    <xf numFmtId="49" fontId="8" fillId="2" borderId="1" xfId="0" applyNumberFormat="1" applyFont="1" applyFill="1" applyBorder="1" applyAlignment="1">
      <alignment horizontal="center" vertical="center" wrapText="1"/>
    </xf>
    <xf numFmtId="49" fontId="9" fillId="3" borderId="2" xfId="0" applyNumberFormat="1" applyFont="1" applyFill="1" applyBorder="1" applyAlignment="1">
      <alignment horizontal="left" vertical="center" wrapText="1"/>
    </xf>
    <xf numFmtId="49" fontId="9" fillId="3" borderId="4" xfId="0" applyNumberFormat="1" applyFont="1" applyFill="1" applyBorder="1" applyAlignment="1">
      <alignment horizontal="left" vertical="center" wrapText="1"/>
    </xf>
    <xf numFmtId="49" fontId="9" fillId="4" borderId="3" xfId="0" applyNumberFormat="1" applyFont="1" applyFill="1" applyBorder="1" applyAlignment="1" applyProtection="1">
      <alignment horizontal="left" vertical="center" wrapText="1"/>
      <protection locked="0"/>
    </xf>
    <xf numFmtId="49" fontId="9" fillId="4" borderId="3" xfId="0" applyNumberFormat="1" applyFont="1" applyFill="1" applyBorder="1" applyAlignment="1" applyProtection="1">
      <alignment horizontal="right" vertical="center" wrapText="1"/>
      <protection locked="0"/>
    </xf>
    <xf numFmtId="49" fontId="9" fillId="4" borderId="5" xfId="0" applyNumberFormat="1" applyFont="1" applyFill="1" applyBorder="1" applyAlignment="1" applyProtection="1">
      <alignment horizontal="left" vertical="center" wrapText="1"/>
      <protection locked="0"/>
    </xf>
    <xf numFmtId="49" fontId="9" fillId="0" borderId="0" xfId="0" applyNumberFormat="1" applyFont="1" applyAlignment="1">
      <alignment vertical="center"/>
    </xf>
    <xf numFmtId="49" fontId="11" fillId="0" borderId="0" xfId="0" applyNumberFormat="1" applyFont="1"/>
    <xf numFmtId="49" fontId="11" fillId="5" borderId="0" xfId="0" applyNumberFormat="1" applyFont="1" applyFill="1"/>
    <xf numFmtId="49" fontId="12" fillId="0" borderId="0" xfId="0" applyNumberFormat="1" applyFont="1" applyAlignment="1">
      <alignment horizontal="centerContinuous" vertical="center"/>
    </xf>
    <xf numFmtId="49" fontId="14" fillId="5" borderId="0" xfId="0" applyNumberFormat="1" applyFont="1" applyFill="1"/>
    <xf numFmtId="49" fontId="13" fillId="0" borderId="0" xfId="0" applyNumberFormat="1" applyFont="1" applyAlignment="1">
      <alignment horizontal="right" vertical="center"/>
    </xf>
    <xf numFmtId="49" fontId="13" fillId="0" borderId="0" xfId="0" applyNumberFormat="1" applyFont="1" applyAlignment="1">
      <alignment horizontal="left" vertical="center"/>
    </xf>
    <xf numFmtId="49" fontId="13" fillId="0" borderId="0" xfId="0" applyNumberFormat="1" applyFont="1" applyAlignment="1">
      <alignment horizontal="centerContinuous" vertical="center"/>
    </xf>
    <xf numFmtId="49" fontId="11" fillId="0" borderId="0" xfId="0" applyNumberFormat="1" applyFont="1" applyAlignment="1">
      <alignment horizontal="centerContinuous" vertical="center"/>
    </xf>
    <xf numFmtId="0" fontId="8" fillId="6" borderId="2" xfId="0" applyFont="1" applyFill="1" applyBorder="1" applyAlignment="1">
      <alignment vertical="center"/>
    </xf>
    <xf numFmtId="0" fontId="9" fillId="0" borderId="4" xfId="0" applyFont="1" applyBorder="1" applyAlignment="1">
      <alignment vertical="center"/>
    </xf>
    <xf numFmtId="0" fontId="8" fillId="0" borderId="2" xfId="0" applyFont="1" applyBorder="1" applyAlignment="1">
      <alignment vertical="center"/>
    </xf>
    <xf numFmtId="49" fontId="8" fillId="0" borderId="1" xfId="0" applyNumberFormat="1" applyFont="1" applyBorder="1" applyAlignment="1">
      <alignment horizontal="center" vertical="center" wrapText="1"/>
    </xf>
    <xf numFmtId="0" fontId="8" fillId="2" borderId="8" xfId="0" applyFont="1" applyFill="1" applyBorder="1" applyAlignment="1">
      <alignment vertical="center"/>
    </xf>
    <xf numFmtId="164" fontId="8" fillId="2" borderId="10" xfId="0" applyNumberFormat="1" applyFont="1" applyFill="1" applyBorder="1" applyAlignment="1">
      <alignment horizontal="center" vertical="center" shrinkToFit="1"/>
    </xf>
    <xf numFmtId="164" fontId="8" fillId="6" borderId="3" xfId="0" applyNumberFormat="1" applyFont="1" applyFill="1" applyBorder="1" applyAlignment="1">
      <alignment horizontal="center" vertical="center" shrinkToFit="1"/>
    </xf>
    <xf numFmtId="164" fontId="8" fillId="0" borderId="3" xfId="0" applyNumberFormat="1" applyFont="1" applyBorder="1" applyAlignment="1">
      <alignment horizontal="center" vertical="center" shrinkToFit="1"/>
    </xf>
    <xf numFmtId="164" fontId="9" fillId="0" borderId="5" xfId="0" applyNumberFormat="1" applyFont="1" applyBorder="1" applyAlignment="1">
      <alignment horizontal="center" vertical="center" shrinkToFit="1"/>
    </xf>
    <xf numFmtId="49" fontId="9" fillId="0" borderId="0" xfId="18" applyNumberFormat="1" applyFont="1" applyAlignment="1">
      <alignment vertical="center"/>
    </xf>
    <xf numFmtId="0" fontId="9" fillId="0" borderId="0" xfId="18" applyFont="1" applyAlignment="1">
      <alignment vertical="center" wrapText="1"/>
    </xf>
    <xf numFmtId="0" fontId="9" fillId="0" borderId="0" xfId="18" applyFont="1" applyAlignment="1">
      <alignment vertical="center"/>
    </xf>
    <xf numFmtId="0" fontId="11" fillId="0" borderId="0" xfId="18" applyFont="1" applyAlignment="1">
      <alignment horizontal="center" vertical="center" wrapText="1"/>
    </xf>
    <xf numFmtId="0" fontId="15" fillId="0" borderId="11" xfId="18" applyBorder="1" applyAlignment="1">
      <alignment vertical="center" wrapText="1"/>
    </xf>
    <xf numFmtId="0" fontId="19" fillId="0" borderId="0" xfId="18" applyFont="1" applyAlignment="1">
      <alignment horizontal="center" vertical="center" wrapText="1"/>
    </xf>
    <xf numFmtId="0" fontId="15" fillId="0" borderId="0" xfId="18" applyAlignment="1">
      <alignment vertical="center" wrapText="1"/>
    </xf>
    <xf numFmtId="0" fontId="0" fillId="0" borderId="0" xfId="18" applyFont="1" applyAlignment="1">
      <alignment vertical="top" wrapText="1"/>
    </xf>
    <xf numFmtId="0" fontId="0" fillId="0" borderId="0" xfId="18" applyFont="1" applyAlignment="1">
      <alignment vertical="center" wrapText="1"/>
    </xf>
    <xf numFmtId="0" fontId="15" fillId="0" borderId="0" xfId="19">
      <alignment vertical="center"/>
    </xf>
    <xf numFmtId="49" fontId="9" fillId="0" borderId="7" xfId="0" applyNumberFormat="1" applyFont="1" applyBorder="1" applyAlignment="1">
      <alignment horizontal="left" vertical="center" wrapText="1"/>
    </xf>
    <xf numFmtId="0" fontId="9" fillId="0" borderId="7" xfId="0" applyFont="1" applyBorder="1" applyAlignment="1">
      <alignment horizontal="left" vertical="center" wrapText="1"/>
    </xf>
    <xf numFmtId="0" fontId="2" fillId="0" borderId="0" xfId="26"/>
    <xf numFmtId="43" fontId="1" fillId="0" borderId="0" xfId="33" applyFont="1"/>
    <xf numFmtId="0" fontId="15" fillId="0" borderId="0" xfId="27"/>
    <xf numFmtId="0" fontId="0" fillId="0" borderId="0" xfId="26" applyFont="1"/>
    <xf numFmtId="0" fontId="21" fillId="0" borderId="0" xfId="23"/>
    <xf numFmtId="0" fontId="23" fillId="0" borderId="0" xfId="30" applyFont="1" applyBorder="1"/>
    <xf numFmtId="0" fontId="2" fillId="0" borderId="0" xfId="31"/>
    <xf numFmtId="0" fontId="21" fillId="0" borderId="0" xfId="23" applyAlignment="1"/>
    <xf numFmtId="0" fontId="24" fillId="0" borderId="21" xfId="28" applyFont="1" applyFill="1" applyBorder="1" applyAlignment="1">
      <alignment horizontal="center" vertical="center"/>
    </xf>
    <xf numFmtId="0" fontId="24" fillId="0" borderId="21" xfId="28" applyNumberFormat="1" applyFont="1" applyFill="1" applyBorder="1" applyAlignment="1">
      <alignment vertical="center" wrapText="1"/>
    </xf>
    <xf numFmtId="0" fontId="24" fillId="0" borderId="21" xfId="30" applyNumberFormat="1" applyFont="1" applyFill="1" applyBorder="1" applyAlignment="1">
      <alignment horizontal="center" vertical="center"/>
    </xf>
    <xf numFmtId="167" fontId="24" fillId="0" borderId="21" xfId="25" applyFont="1" applyFill="1" applyBorder="1" applyAlignment="1">
      <alignment horizontal="center" vertical="center"/>
    </xf>
    <xf numFmtId="43" fontId="24" fillId="0" borderId="21" xfId="32" applyFont="1" applyFill="1" applyBorder="1" applyAlignment="1">
      <alignment horizontal="center" vertical="center"/>
    </xf>
    <xf numFmtId="0" fontId="21" fillId="0" borderId="21" xfId="23" applyBorder="1" applyAlignment="1"/>
    <xf numFmtId="0" fontId="24" fillId="0" borderId="21" xfId="28" quotePrefix="1" applyNumberFormat="1" applyFont="1" applyFill="1" applyBorder="1" applyAlignment="1">
      <alignment vertical="center" wrapText="1"/>
    </xf>
    <xf numFmtId="43" fontId="25" fillId="0" borderId="1" xfId="27" applyNumberFormat="1" applyFont="1" applyFill="1" applyBorder="1"/>
    <xf numFmtId="0" fontId="20" fillId="0" borderId="0" xfId="34" applyFont="1"/>
    <xf numFmtId="0" fontId="26" fillId="0" borderId="0" xfId="35" applyFont="1" applyAlignment="1">
      <alignment horizontal="center"/>
    </xf>
    <xf numFmtId="0" fontId="27" fillId="0" borderId="0" xfId="35" applyFont="1" applyAlignment="1">
      <alignment horizontal="left"/>
    </xf>
    <xf numFmtId="0" fontId="20" fillId="7" borderId="21" xfId="34" applyFont="1" applyFill="1" applyBorder="1" applyAlignment="1">
      <alignment horizontal="center" vertical="center" wrapText="1"/>
    </xf>
    <xf numFmtId="0" fontId="20" fillId="0" borderId="0" xfId="34" applyFont="1" applyAlignment="1">
      <alignment horizontal="center" vertical="center" wrapText="1"/>
    </xf>
    <xf numFmtId="0" fontId="29" fillId="0" borderId="21" xfId="21" applyFont="1" applyBorder="1" applyAlignment="1">
      <alignment horizontal="center" vertical="center" wrapText="1"/>
    </xf>
    <xf numFmtId="0" fontId="29" fillId="8" borderId="21" xfId="21" applyFont="1" applyFill="1" applyBorder="1" applyAlignment="1">
      <alignment vertical="center" wrapText="1"/>
    </xf>
    <xf numFmtId="0" fontId="20" fillId="8" borderId="21" xfId="21" applyFont="1" applyFill="1" applyBorder="1" applyAlignment="1">
      <alignment horizontal="center" vertical="center" wrapText="1"/>
    </xf>
    <xf numFmtId="0" fontId="29" fillId="0" borderId="21" xfId="23" applyFont="1" applyBorder="1" applyAlignment="1">
      <alignment vertical="center" wrapText="1"/>
    </xf>
    <xf numFmtId="0" fontId="20" fillId="0" borderId="21" xfId="23" applyFont="1" applyFill="1" applyBorder="1" applyAlignment="1">
      <alignment horizontal="center" vertical="center" wrapText="1"/>
    </xf>
    <xf numFmtId="0" fontId="20" fillId="0" borderId="0" xfId="34" applyFont="1" applyFill="1" applyAlignment="1">
      <alignment horizontal="center" vertical="center" wrapText="1"/>
    </xf>
    <xf numFmtId="168" fontId="20" fillId="0" borderId="21" xfId="34" applyNumberFormat="1" applyFont="1" applyBorder="1" applyAlignment="1">
      <alignment horizontal="center"/>
    </xf>
    <xf numFmtId="168" fontId="28" fillId="0" borderId="21" xfId="34" applyNumberFormat="1" applyFont="1" applyBorder="1" applyAlignment="1">
      <alignment horizontal="left"/>
    </xf>
    <xf numFmtId="168" fontId="28" fillId="0" borderId="21" xfId="25" applyNumberFormat="1" applyFont="1" applyFill="1" applyBorder="1" applyAlignment="1">
      <alignment horizontal="center"/>
    </xf>
    <xf numFmtId="49" fontId="10" fillId="4" borderId="5" xfId="0" applyNumberFormat="1" applyFont="1" applyFill="1" applyBorder="1" applyAlignment="1" applyProtection="1">
      <alignment horizontal="right" vertical="center" wrapText="1"/>
      <protection locked="0"/>
    </xf>
    <xf numFmtId="49" fontId="8" fillId="2" borderId="1" xfId="0" applyNumberFormat="1" applyFont="1" applyFill="1" applyBorder="1" applyAlignment="1">
      <alignment horizontal="center" vertical="center" wrapText="1"/>
    </xf>
    <xf numFmtId="49" fontId="10" fillId="4" borderId="3" xfId="0" applyNumberFormat="1" applyFont="1" applyFill="1" applyBorder="1" applyAlignment="1" applyProtection="1">
      <alignment horizontal="left" vertical="center" wrapText="1"/>
      <protection locked="0"/>
    </xf>
    <xf numFmtId="49" fontId="10" fillId="4" borderId="3" xfId="0" applyNumberFormat="1" applyFont="1" applyFill="1" applyBorder="1" applyAlignment="1" applyProtection="1">
      <alignment horizontal="right" vertical="center" wrapText="1"/>
      <protection locked="0"/>
    </xf>
    <xf numFmtId="49" fontId="13" fillId="0" borderId="0" xfId="0" applyNumberFormat="1" applyFont="1" applyAlignment="1">
      <alignment horizontal="center" vertical="center" wrapText="1"/>
    </xf>
    <xf numFmtId="49" fontId="13" fillId="0" borderId="0" xfId="0" applyNumberFormat="1" applyFont="1" applyAlignment="1">
      <alignment horizontal="center" vertical="top" wrapText="1"/>
    </xf>
    <xf numFmtId="49" fontId="8" fillId="0" borderId="6" xfId="0" applyNumberFormat="1" applyFont="1" applyBorder="1" applyAlignment="1">
      <alignment vertical="center" wrapText="1"/>
    </xf>
    <xf numFmtId="49" fontId="8" fillId="0" borderId="1" xfId="0" applyNumberFormat="1" applyFont="1" applyBorder="1" applyAlignment="1">
      <alignment horizontal="center" vertical="center" wrapText="1"/>
    </xf>
    <xf numFmtId="49" fontId="8" fillId="0" borderId="12" xfId="0" applyNumberFormat="1" applyFont="1" applyBorder="1" applyAlignment="1">
      <alignment horizontal="center" vertical="center" wrapText="1"/>
    </xf>
    <xf numFmtId="49" fontId="8" fillId="0" borderId="13" xfId="0" applyNumberFormat="1" applyFont="1" applyBorder="1" applyAlignment="1">
      <alignment horizontal="center" vertical="center" wrapText="1"/>
    </xf>
    <xf numFmtId="49" fontId="8" fillId="0" borderId="14" xfId="0" applyNumberFormat="1" applyFont="1" applyBorder="1" applyAlignment="1">
      <alignment horizontal="center" vertical="center" wrapText="1"/>
    </xf>
    <xf numFmtId="49" fontId="8" fillId="2" borderId="9" xfId="0" applyNumberFormat="1" applyFont="1" applyFill="1" applyBorder="1" applyAlignment="1">
      <alignment vertical="center" wrapText="1"/>
    </xf>
    <xf numFmtId="49" fontId="8" fillId="6" borderId="6" xfId="0" applyNumberFormat="1" applyFont="1" applyFill="1" applyBorder="1" applyAlignment="1">
      <alignment vertical="center" wrapText="1"/>
    </xf>
    <xf numFmtId="0" fontId="22" fillId="7" borderId="19" xfId="29" applyFont="1" applyFill="1" applyBorder="1" applyAlignment="1">
      <alignment horizontal="center" vertical="center" wrapText="1"/>
    </xf>
    <xf numFmtId="0" fontId="22" fillId="7" borderId="24" xfId="29" applyFont="1" applyFill="1" applyBorder="1" applyAlignment="1">
      <alignment horizontal="center" vertical="center" wrapText="1"/>
    </xf>
    <xf numFmtId="0" fontId="22" fillId="7" borderId="12" xfId="29" applyFont="1" applyFill="1" applyBorder="1" applyAlignment="1">
      <alignment horizontal="center" vertical="center" wrapText="1"/>
    </xf>
    <xf numFmtId="0" fontId="22" fillId="7" borderId="13" xfId="29" applyFont="1" applyFill="1" applyBorder="1" applyAlignment="1">
      <alignment horizontal="center" vertical="center" wrapText="1"/>
    </xf>
    <xf numFmtId="0" fontId="25" fillId="0" borderId="26" xfId="27" applyFont="1" applyFill="1" applyBorder="1" applyAlignment="1">
      <alignment horizontal="center"/>
    </xf>
    <xf numFmtId="0" fontId="25" fillId="0" borderId="27" xfId="27" applyFont="1" applyFill="1" applyBorder="1" applyAlignment="1">
      <alignment horizontal="center"/>
    </xf>
    <xf numFmtId="0" fontId="25" fillId="0" borderId="28" xfId="27" applyFont="1" applyFill="1" applyBorder="1" applyAlignment="1">
      <alignment horizontal="center"/>
    </xf>
    <xf numFmtId="0" fontId="22" fillId="7" borderId="15" xfId="28" applyFont="1" applyFill="1" applyBorder="1" applyAlignment="1">
      <alignment horizontal="center" vertical="center"/>
    </xf>
    <xf numFmtId="0" fontId="22" fillId="7" borderId="20" xfId="28" applyFont="1" applyFill="1" applyBorder="1" applyAlignment="1">
      <alignment horizontal="center" vertical="center"/>
    </xf>
    <xf numFmtId="0" fontId="22" fillId="7" borderId="16" xfId="28" applyFont="1" applyFill="1" applyBorder="1" applyAlignment="1">
      <alignment horizontal="center" vertical="center"/>
    </xf>
    <xf numFmtId="0" fontId="22" fillId="7" borderId="21" xfId="28" applyFont="1" applyFill="1" applyBorder="1" applyAlignment="1">
      <alignment horizontal="center" vertical="center"/>
    </xf>
    <xf numFmtId="0" fontId="22" fillId="7" borderId="25" xfId="28" applyFont="1" applyFill="1" applyBorder="1" applyAlignment="1">
      <alignment horizontal="center" vertical="center"/>
    </xf>
    <xf numFmtId="0" fontId="22" fillId="7" borderId="17" xfId="28" applyFont="1" applyFill="1" applyBorder="1" applyAlignment="1">
      <alignment horizontal="center" vertical="center" wrapText="1"/>
    </xf>
    <xf numFmtId="0" fontId="22" fillId="7" borderId="22" xfId="28" applyFont="1" applyFill="1" applyBorder="1" applyAlignment="1">
      <alignment horizontal="center" vertical="center" wrapText="1"/>
    </xf>
    <xf numFmtId="167" fontId="22" fillId="7" borderId="18" xfId="25" applyFont="1" applyFill="1" applyBorder="1" applyAlignment="1">
      <alignment horizontal="center" vertical="center" wrapText="1"/>
    </xf>
    <xf numFmtId="167" fontId="22" fillId="7" borderId="23" xfId="25" applyFont="1" applyFill="1" applyBorder="1" applyAlignment="1">
      <alignment horizontal="center" vertical="center" wrapText="1"/>
    </xf>
    <xf numFmtId="0" fontId="26" fillId="0" borderId="0" xfId="35" applyFont="1" applyAlignment="1">
      <alignment horizontal="center"/>
    </xf>
    <xf numFmtId="0" fontId="28" fillId="0" borderId="29" xfId="35" applyFont="1" applyBorder="1" applyAlignment="1"/>
    <xf numFmtId="0" fontId="28" fillId="0" borderId="29" xfId="21" applyFont="1" applyBorder="1" applyAlignment="1"/>
  </cellXfs>
  <cellStyles count="36">
    <cellStyle name="0,0_x000d__x000a_NA_x000d__x000a_ 2 3" xfId="11"/>
    <cellStyle name="Comma" xfId="33" builtinId="3"/>
    <cellStyle name="Comma 107 2" xfId="17"/>
    <cellStyle name="Comma 14 3 2 3" xfId="32"/>
    <cellStyle name="Comma 2" xfId="16"/>
    <cellStyle name="Comma 2 2" xfId="6"/>
    <cellStyle name="Comma 2 2 2" xfId="9"/>
    <cellStyle name="Comma 2 4" xfId="4"/>
    <cellStyle name="Comma 3" xfId="24"/>
    <cellStyle name="Comma 3 2" xfId="25"/>
    <cellStyle name="Normal" xfId="0" builtinId="0"/>
    <cellStyle name="Normal 100" xfId="1"/>
    <cellStyle name="Normal 100 2 2" xfId="18"/>
    <cellStyle name="Normal 2" xfId="13"/>
    <cellStyle name="Normal 2 2" xfId="5"/>
    <cellStyle name="Normal 2 2 2" xfId="19"/>
    <cellStyle name="Normal 2 2 2 2" xfId="21"/>
    <cellStyle name="Normal 2 2 5" xfId="3"/>
    <cellStyle name="Normal 2 3" xfId="20"/>
    <cellStyle name="Normal 3 2" xfId="2"/>
    <cellStyle name="Normal 3 2 2" xfId="23"/>
    <cellStyle name="Normal 3 2 3" xfId="22"/>
    <cellStyle name="Normal 4" xfId="27"/>
    <cellStyle name="Normal 48" xfId="7"/>
    <cellStyle name="Normal 48 2" xfId="12"/>
    <cellStyle name="Normal 48 2 3" xfId="31"/>
    <cellStyle name="Normal 48 3" xfId="26"/>
    <cellStyle name="Normal 6 3 2" xfId="8"/>
    <cellStyle name="Normal 6 3 2 2" xfId="14"/>
    <cellStyle name="Normal 6 3 2 2 3" xfId="28"/>
    <cellStyle name="Normal 7 2 3 2 2" xfId="10"/>
    <cellStyle name="Normal 7 2 3 2 2 2 3" xfId="30"/>
    <cellStyle name="Normal 7 3" xfId="15"/>
    <cellStyle name="Normal 7 3 2 3" xfId="29"/>
    <cellStyle name="Normal_Dual SSA card professional service_Quotation  of RTBSV6&amp;V7 project" xfId="34"/>
    <cellStyle name="Normal_PRICE SCHEDULE GMSC61 0206-new" xfId="3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63" Type="http://schemas.openxmlformats.org/officeDocument/2006/relationships/externalLink" Target="externalLinks/externalLink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43.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calcChain" Target="calcChain.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1</xdr:row>
      <xdr:rowOff>106200</xdr:rowOff>
    </xdr:from>
    <xdr:to>
      <xdr:col>2</xdr:col>
      <xdr:colOff>429450</xdr:colOff>
      <xdr:row>4</xdr:row>
      <xdr:rowOff>36200</xdr:rowOff>
    </xdr:to>
    <xdr:pic>
      <xdr:nvPicPr>
        <xdr:cNvPr id="2" name="Picture" descr="Logo"/>
        <xdr:cNvPicPr>
          <a:picLocks noChangeAspect="1" noChangeArrowheads="1"/>
        </xdr:cNvPicPr>
      </xdr:nvPicPr>
      <xdr:blipFill>
        <a:blip xmlns:r="http://schemas.openxmlformats.org/officeDocument/2006/relationships" r:embed="rId1" cstate="print"/>
        <a:stretch>
          <a:fillRect/>
        </a:stretch>
      </xdr:blipFill>
      <xdr:spPr bwMode="auto">
        <a:xfrm>
          <a:off x="2552700" y="7496175"/>
          <a:ext cx="923925" cy="8572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1971675</xdr:colOff>
      <xdr:row>18</xdr:row>
      <xdr:rowOff>19050</xdr:rowOff>
    </xdr:from>
    <xdr:to>
      <xdr:col>3</xdr:col>
      <xdr:colOff>447675</xdr:colOff>
      <xdr:row>19</xdr:row>
      <xdr:rowOff>371475</xdr:rowOff>
    </xdr:to>
    <xdr:pic>
      <xdr:nvPicPr>
        <xdr:cNvPr id="2" name="Picture" descr="Logo"/>
        <xdr:cNvPicPr>
          <a:picLocks noChangeAspect="1" noChangeArrowheads="1"/>
        </xdr:cNvPicPr>
      </xdr:nvPicPr>
      <xdr:blipFill>
        <a:blip xmlns:r="http://schemas.openxmlformats.org/officeDocument/2006/relationships" r:embed="rId1" cstate="print"/>
        <a:stretch>
          <a:fillRect/>
        </a:stretch>
      </xdr:blipFill>
      <xdr:spPr bwMode="auto">
        <a:xfrm>
          <a:off x="2566035" y="7555230"/>
          <a:ext cx="990600" cy="85534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xdr:colOff>
      <xdr:row>0</xdr:row>
      <xdr:rowOff>68580</xdr:rowOff>
    </xdr:from>
    <xdr:to>
      <xdr:col>1</xdr:col>
      <xdr:colOff>419100</xdr:colOff>
      <xdr:row>2</xdr:row>
      <xdr:rowOff>152400</xdr:rowOff>
    </xdr:to>
    <xdr:pic>
      <xdr:nvPicPr>
        <xdr:cNvPr id="2" name="Picture"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68580"/>
          <a:ext cx="39624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19050</xdr:colOff>
      <xdr:row>1</xdr:row>
      <xdr:rowOff>106200</xdr:rowOff>
    </xdr:from>
    <xdr:to>
      <xdr:col>2</xdr:col>
      <xdr:colOff>429450</xdr:colOff>
      <xdr:row>4</xdr:row>
      <xdr:rowOff>36200</xdr:rowOff>
    </xdr:to>
    <xdr:pic>
      <xdr:nvPicPr>
        <xdr:cNvPr id="2" name="Picture" descr="Logo"/>
        <xdr:cNvPicPr>
          <a:picLocks noChangeAspect="1" noChangeArrowheads="1"/>
        </xdr:cNvPicPr>
      </xdr:nvPicPr>
      <xdr:blipFill>
        <a:blip xmlns:r="http://schemas.openxmlformats.org/officeDocument/2006/relationships" r:embed="rId1" cstate="print"/>
        <a:stretch>
          <a:fillRect/>
        </a:stretch>
      </xdr:blipFill>
      <xdr:spPr bwMode="auto">
        <a:xfrm>
          <a:off x="2552700" y="7496175"/>
          <a:ext cx="923925" cy="8572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563880</xdr:colOff>
      <xdr:row>0</xdr:row>
      <xdr:rowOff>141642</xdr:rowOff>
    </xdr:from>
    <xdr:ext cx="420112" cy="454820"/>
    <xdr:pic>
      <xdr:nvPicPr>
        <xdr:cNvPr id="2" name="Picture" descr="Logo">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tretch>
          <a:fillRect/>
        </a:stretch>
      </xdr:blipFill>
      <xdr:spPr bwMode="auto">
        <a:xfrm>
          <a:off x="563880" y="141642"/>
          <a:ext cx="420112" cy="454820"/>
        </a:xfrm>
        <a:prstGeom prst="rect">
          <a:avLst/>
        </a:prstGeom>
        <a:noFill/>
        <a:ln w="9525">
          <a:noFill/>
          <a:miter lim="800000"/>
          <a:headEnd/>
          <a:tailEnd/>
        </a:ln>
      </xdr:spPr>
    </xdr:pic>
    <xdr:clientData/>
  </xdr:one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137160</xdr:rowOff>
    </xdr:from>
    <xdr:to>
      <xdr:col>1</xdr:col>
      <xdr:colOff>0</xdr:colOff>
      <xdr:row>3</xdr:row>
      <xdr:rowOff>68580</xdr:rowOff>
    </xdr:to>
    <xdr:pic>
      <xdr:nvPicPr>
        <xdr:cNvPr id="2" name="Picture 1" descr="HW_POS_RGB_Vertical">
          <a:extLst>
            <a:ext uri="{FF2B5EF4-FFF2-40B4-BE49-F238E27FC236}">
              <a16:creationId xmlns=""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37160"/>
          <a:ext cx="0" cy="434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403;&#21069;&#24037;&#20316;/01_BSS&#32593;&#32476;&#35774;&#35745;/01_Cdma&#32593;&#35774;&#36164;&#26009;&#25972;&#29702;/10_&#25968;&#25454;&#35268;&#21010;&#25253;&#21578;&#20248;&#21270;08Q4/wx_hw/03%20&#20135;&#21697;&#24212;&#29992;/555%20CBSC&#30828;&#20214;&#25991;&#20214;&#22841;/17%20&#20135;&#21697;&#25968;&#25454;&#65281;&#65281;/V31/&#37197;&#32622;&#24037;&#20855;/CDMA2000%20BSC%20V300R001%20Configurations%20and%20Specifications-tping032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tanaponp/My%20Documents/Outlook%20Attached%20Files/IP%20Address%20Mgt%20-%20RNC%20and%20Node%20B.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f00141007.CHINA/AppData/Local/Microsoft/Windows/Temporary%20Internet%20Files/Content.Outlook/W0BJULG3/Annex%201-1%20PS%20Core%20Network%20Expansion%20TUC%20Phase%204%20BOQ_with%20price(Model%20Price)%20v3%20150330%20-%20for%20print%20(2).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l00254142/Desktop/EQV%20Update%20(16%20October)/Scenario%202/EQV/AWN%20SC2%20Switch_000000300462201710120003.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y00228063/Desktop/&#19979;&#19968;&#20195;&#37197;&#32622;&#22120;&#30456;&#20851;/Spart&#23450;&#31295;/activity/VoLTE&amp;&#31227;&#21160;&#26680;&#24515;&#32593;&#38598;&#25104;&#26381;&#21153;SBOM&#27169;&#26495;-201509-V0%205.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OMStar%20PS%207.0\&#23481;&#37327;&#35780;&#20272;\UGW&#23481;&#37327;&#35780;&#20272;&#39044;&#27979;\SE&#31639;&#27861;&#35774;&#35745;\&#25253;&#21578;&#27169;&#26495;\&#24037;&#20316;&#25991;&#26723;\201501%20UGW&#23481;&#37327;&#35780;&#20272;\060%206.0&#29256;&#26412;&#25991;&#26723;\001_TR6&#26356;&#26032;&#25991;&#26723;\010_&#39044;&#27979;&#21305;&#37197;\&#27979;&#35797;\&#23481;&#37327;&#35780;&#20272;&#25253;&#21578;(&#25351;&#23450;&#27169;&#22411;)_20150514211101\UKEE_BKT\UKEE_BKT%20PS%20UGW%20&#23481;&#37327;&#35780;&#20272;&#25253;&#21578;(&#25351;&#23450;&#27169;&#2241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l00205711/AppData/Local/Microsoft/Windows/Temporary%20Internet%20Files/Content.Outlook/NU1J7ISU/Copy%20of%20True%20tech%20Name%20List%20v2016081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Documents%20and%20Settings/Piyawee/Local%20Settings/Temporary%20Internet%20Files/OLKCE/000763732007101105.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t00302814/Desktop/&#26368;&#26032;SBOM&#27169;&#26495;/&#19979;&#19968;&#20195;&#37197;&#32622;&#22120;&#25509;&#20837;&#38144;&#21806;SBOM&#21021;&#31295;.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Account/True%20TUC/TUC%20Phase%204.2/081215/All%20Documents%20for%20ps%20expansion%20phase%204.2%202015%20-%200824/TRUE%20Expansion%202015/RFT%20Expansion_08032015/Annex1-2%20RFT%20PS%20Core%20Network%20Expansion%20Phase%204%20_BOQ%20without%20price_V2_150308.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wanchaia/Desktop/E:/Documents%20and%20Settings/sirinans/Desktop/b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1/ADMINI~1/LOCALS~1/Temp/Rar$DI00.797/cBSS&#32593;&#32476;&#35774;&#35745;&#24037;&#20855;&#21407;&#22411;V1.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Documents%20and%20Settings/x00106555/&#26700;&#38754;/&#21442;&#32771;&#25991;&#26723;/CDMA%20BSS&#32593;&#32476;&#35774;&#35745;&#26381;&#21153;&#22522;&#31449;&#20449;&#24687;&#25910;&#38598;&#27169;&#29256;-20090605-A-1.8/02_BSC&#22522;&#26412;&#20449;&#24687;V1.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01%20&#24180;&#24230;&#21830;&#21153;&#25480;&#26435;/2011&#21830;&#21153;&#25480;&#26435;/&#25480;&#26435;&#25991;&#20214;/&#22320;&#21306;&#37096;&#25480;&#26435;/&#25480;&#26435;&#32454;&#34920;_&#21442;&#25968;&#37197;&#32622;&#20449;&#2468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l00254142/Desktop/Dimension-D.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szxptn01-fs\&#22269;&#20869;3G&#20135;&#21697;&#34892;&#38144;\DOCUME~1\sophia\LOCALS~1\Temp\Rar$DI00.094\&#22269;&#20869;&#31227;&#21160;HLR9820&#27169;&#26495;(IBM)-V1.5-20060518.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wanchaia/Desktop/172.16.36.64/y2006/DOCUME~1/supaneek/LOCALS~1/Temp/So%20report/Aging%20SEP02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ocsrv\GEODOC\&#27169;&#26495;\U-Ring&#35745;&#31639;&#27169;&#26495;\SPS-SIMM%20Quotation%20template.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tbb-nt\langjianyu\d\&#26700;&#38754;\&#21103;&#26412;UTRAN&#27169;&#26495;ori.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PH6%20BTS_ImpPlan_Swap_130607.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project/dtac/trail/Volte_Trial_Testbed_LLD_Template_v1.0.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v00299497/AppData/Local/Microsoft/Windows/INetCache/Content.Outlook/94UT3T53/AIS%20AVATAR%20PCF%202022%20Expandsion%20(20-Aug-22)_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RUE%20PO%20Final/02%20PO%20Documents%20RFT%20PS%20Upgrade%20PCEF(EPSN)%20&amp;%20PCRF/2.SIG%20upgrade%20to%20EPSN_EQV_V2.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DE0BA6C\Annex1-2%20RFT%20PS%20Core%20Network%20Expansion%20Phase%204%20_BOQ%20without%20price_V2_150308.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y00228063/AppData/Roaming/Microsoft/Excel/VoLTE&amp;&#31227;&#21160;&#26680;&#24515;&#32593;&#38598;&#25104;&#26381;&#21153;SBOM&#27169;&#26495;-201509-V0%205.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25216;&#26381;&#21407;&#22411;&#24320;&#21457;/&#23548;&#20986;/&#20195;&#30721;&#30446;&#24405;/cBSS&#32593;&#32476;&#35774;&#35745;&#24037;&#20855;&#21407;&#22411;V1.0.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Documents%2520and%2520Settings/minw/My%2520Documents/price/MyPLPRC31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8A2B17A6\Sol2_PS%20Core%20Network%20Expansion%20RFT%20Phase%204.2%20&amp;%20New%20EPSN_25022015_New%20Node_original_(4NE)_000000299497201506190001_Customize_BOQ.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Account/AIS/2024%20Avatar%205G%20CHFPCF%20and%204G%20PCF(Volte)%20Capacity%20Expansion%20Huawei/Submit%20Document/Submit%20commercial_16_used/0711%20CHF%20BOQ%20with%20price/5G%20SA%20Expansion%202024%20BKK_20240711_EQV.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Documents%20and%20Settings/paramesf/Desktop/work_082008/Old_data/Documents%20and%20Settings/suriyath/Desktop/CLMD/Mam/DPC/Aging/Aging_DPC/DPC/Tranfer_file/Aging_DPC/year_2003/So%20report/Aging%20SEP02A.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v00299497.CHINA/AppData/Local/Microsoft/Windows/Temporary%20Internet%20Files/Content.Outlook/BZWQ5BSO/Annex1-2%20RFT%20PS%20Core%20Network%20Expansion%20Phase%204%20_BOQ%20without%20price_V2_150308%20(7).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SSD%20Huawei/AIS/40_SOC%202022/With%20Core%20Network/Option2_Link%20Cutover%20for%202022%20EPC%20Expansion%20Phase1%20_SBOQ%20without%20Price%2020220831.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2024%20Avatar%20Customization%20for%20APN%20Extension_BOQ_v1.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arth/Account/Real%20Future/0007641313230G%20RFT%20PS%20Expansion%20for%20Initial%20Capacity%2014.3MSubs%20400KErl/All%20Annex%20Documents/PS%20Core%20Network%20Expansion%20for%20Initial%20Capacity%2014.3MSubs%20400KErl_Customize_EQV_v1.3.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10.126.0.38\Bidding\Bidding\Year%202009\TRUE%20MOVE%203G%20Y2009\Proposal%20TRUE%20MOVE%203G\Quoter-D4\Project\Cambodia%20VIP%20Project\000475802008112401.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w00177481/AppData/Local/Microsoft/Windows/Temporary%20Internet%20Files/Content.Outlook/58I2KS8Z/Expand%20from%20AWN%20DGW%20Phase1%20Expansion%20April%202015%20update30042015_000000177481201505100002_Customize_EQV_Phase1%20Expansion.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v00299497/AppData/Local/Temp/Rar$DIa12788.12445/AIS%202023%20Sep%20Avatar%20distribute_NR_20230930_EQV.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172.16.36.64/y2006/DOCUME~1/supaneek/LOCALS~1/Temp/So%20report/Aging%20SEP02A.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10.211.101.245/IV_BSS%20Planning/Planning/ROI/Report_ROI_East/Payback%20Period%20Report_Orignal_2009_Revise.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Work/3G%20Core%20Network/Soft%20Switch%20RFP/AIS%20Softswitch%20RFP%202009%20Evaluation%20Sheet_Final_25Jun09.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z00100055/AppData/Local/Microsoft/Windows/Temporary%20Internet%20Files/Content.Outlook/8BGKY0VJ/PS%20Core%20Network%20Expansion%20for%20Initial%20Capacity%2014%203MSubs%20400KErl_Customize_EQV_v1%201%20(2).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AIS%20vPCRF%20Avatar/PCF%20expansion%202023/Project_EBF_4.01-Thailand%20-%20Light%20PCF.xlsm"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1.%20ND/Thailand/AIS/1.%20DB/1108%20&#20256;&#32479;&#25253;&#20215;&#27169;&#24335;/Solution%201/output/AWN%20MCN%20Solution%201%20-%20Region%206%20TCE%20DGW_000000206763201909240002_Customize_EQV_Phase%202021.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szxptn01-fs\&#22269;&#20869;3G&#20135;&#21697;&#34892;&#38144;\project\&#27827;&#21335;&#31227;&#21160;\20060429%20G6&#25193;&#23481;\&#26412;&#26399;&#28165;&#21333;\&#24320;&#23553;GMSC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00100~1/AppData/Local/Temp/Rar$DI00.382/BSS%20Network%20Design%20LLD%20for%20(8%20Madurai_1)%20200981220913.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DOCUME~1/ADMINI~1/LOCALS~1/Temp/notesEA312D/Work/Template/iTellin-Quotation/Work%20Template%20iTellin-Quotation%20Q3&#27169;&#26495;&#20462;&#25913;&#27493;&#39588;.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10.126.0.38\Bidding\SPM%20True\Cost%20Tools\SPMS%20document%20and%20templates\SPMS%20Costing%20Template%20bases%20on%20equipments%20V5.3-20081118(no%20RMS).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n003/CASF_DPC/DOCUME~1/supaneek/LOCALS~1/Temp/So%20report/Aging%20SEP02A.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wanchaia/Desktop/Fn003/CASF_DPC/DOCUME~1/supaneek/LOCALS~1/Temp/So%20report/Aging%20SEP02A.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Users/wanchaia/Desktop/C:/Old_data/Documents%20and%20Settings/suriyath/Desktop/CLMD/Mam/DPC/Aging/Aging_DPC/DPC/Tranfer_file/Aging_DPC/year_2003/So%20report/Aging%20SEP02A.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zxptn01-fs\&#22269;&#20869;3G&#20135;&#21697;&#34892;&#38144;\work\G9&#27169;&#26495;&#32500;&#25252;\SOFT-20060522&#65288;&#26080;lincense&#65289;&#35797;&#3956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WINDOWS/TEMP/Jeam/Forecast/June/Potential%20Market%20with%20Assumpti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xiaoli/&#26700;&#38754;/GBSS_Network_Design_LLD_GBSS13.0_for_ALLbtsType_CabEE920_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2.Thailand%20AIS%20Wireless%20Project/4.Network%20Design/5.3G%202100M%20Project/3.Network%20Design%20Report/UMTS_LLD(RAN7.0)%20-2012081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1830;&#21153;/Program%20Files/UniSTAR%20CFG/report/res/template/Template_e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Traffic Model"/>
      <sheetName val="Specifications"/>
      <sheetName val="Capacity Parameters"/>
      <sheetName val="XAPFBPEPPG"/>
      <sheetName val="XAPFBASPPG"/>
      <sheetName val="XAPGBPEPPG"/>
      <sheetName val="XAPFBPFPPG"/>
      <sheetName val="XATEBAEPPG"/>
      <sheetName val="XAPFBPTPPG"/>
      <sheetName val="XATTBATPPG"/>
      <sheetName val="DBPEPPG"/>
      <sheetName val="DBPTPPG"/>
      <sheetName val="DBPFPPF"/>
      <sheetName val="DBPGPPG"/>
      <sheetName val="XATSBPEPPG"/>
      <sheetName val="XAPEBPEPPG"/>
      <sheetName val="XATSBASPPG"/>
      <sheetName val="Traffic_Model"/>
      <sheetName val="Capacity_Parameters"/>
    </sheetNames>
    <sheetDataSet>
      <sheetData sheetId="0"/>
      <sheetData sheetId="1"/>
      <sheetData sheetId="2"/>
      <sheetData sheetId="3">
        <row r="17">
          <cell r="A17" t="str">
            <v>ACIU(E1_TDM)</v>
          </cell>
        </row>
        <row r="18">
          <cell r="A18" t="str">
            <v>ACIU(STM_TDM)</v>
          </cell>
        </row>
        <row r="19">
          <cell r="A19" t="str">
            <v>ACIU(T1_TDM)</v>
          </cell>
        </row>
        <row r="20">
          <cell r="A20" t="str">
            <v>AMU</v>
          </cell>
        </row>
        <row r="21">
          <cell r="A21" t="str">
            <v>APIU(E1_IP)</v>
          </cell>
        </row>
        <row r="22">
          <cell r="A22" t="str">
            <v>APIU(FE_IP)</v>
          </cell>
        </row>
        <row r="23">
          <cell r="A23" t="str">
            <v>APIU(GE_IP)</v>
          </cell>
        </row>
        <row r="24">
          <cell r="A24" t="str">
            <v>APIU(STM_IP)</v>
          </cell>
        </row>
        <row r="25">
          <cell r="A25" t="str">
            <v>APIU(T1_IP)</v>
          </cell>
        </row>
        <row r="26">
          <cell r="A26" t="str">
            <v>BPIU(E1_ATM)</v>
          </cell>
        </row>
        <row r="27">
          <cell r="A27" t="str">
            <v>BPIU(E1_IP)</v>
          </cell>
        </row>
        <row r="28">
          <cell r="A28" t="str">
            <v>BPIU(FE_IP)</v>
          </cell>
        </row>
        <row r="29">
          <cell r="A29" t="str">
            <v>BPIU(GE_electrical port)</v>
          </cell>
        </row>
        <row r="30">
          <cell r="A30" t="str">
            <v>BPIU(STM_ATM)</v>
          </cell>
        </row>
        <row r="31">
          <cell r="A31" t="str">
            <v>BPIU(STM_IP)</v>
          </cell>
        </row>
        <row r="32">
          <cell r="A32" t="str">
            <v>BPIU(T1_ATM)</v>
          </cell>
        </row>
        <row r="33">
          <cell r="A33" t="str">
            <v>BPIU(T1_IP)</v>
          </cell>
        </row>
        <row r="34">
          <cell r="A34" t="str">
            <v>GCK</v>
          </cell>
        </row>
        <row r="35">
          <cell r="A35" t="str">
            <v>HDU</v>
          </cell>
        </row>
        <row r="36">
          <cell r="A36" t="str">
            <v>OMU</v>
          </cell>
        </row>
        <row r="37">
          <cell r="A37" t="str">
            <v>PCU</v>
          </cell>
        </row>
        <row r="38">
          <cell r="A38" t="str">
            <v>PMU</v>
          </cell>
        </row>
        <row r="39">
          <cell r="A39" t="str">
            <v>PPIU(FE_electrical port)</v>
          </cell>
        </row>
        <row r="40">
          <cell r="A40" t="str">
            <v>PPIU(GE_electrical port)</v>
          </cell>
        </row>
        <row r="41">
          <cell r="A41" t="str">
            <v>PPIU(GE_optical port)</v>
          </cell>
        </row>
        <row r="42">
          <cell r="A42" t="str">
            <v>PPIU(service_port)</v>
          </cell>
        </row>
        <row r="43">
          <cell r="A43" t="str">
            <v>PPIU(service_port_FE)</v>
          </cell>
        </row>
        <row r="44">
          <cell r="A44" t="str">
            <v>PPU</v>
          </cell>
        </row>
        <row r="45">
          <cell r="A45" t="str">
            <v>RPU</v>
          </cell>
        </row>
        <row r="46">
          <cell r="A46" t="str">
            <v>SCU</v>
          </cell>
        </row>
        <row r="47">
          <cell r="A47" t="str">
            <v>SDU(1x)</v>
          </cell>
        </row>
        <row r="48">
          <cell r="A48" t="str">
            <v>SDU(DO)</v>
          </cell>
        </row>
        <row r="49">
          <cell r="A49" t="str">
            <v>SGU</v>
          </cell>
        </row>
        <row r="50">
          <cell r="A50" t="str">
            <v>SMU</v>
          </cell>
        </row>
        <row r="51">
          <cell r="A51" t="str">
            <v>SPU(1x)</v>
          </cell>
        </row>
        <row r="52">
          <cell r="A52" t="str">
            <v>SPU(do)</v>
          </cell>
        </row>
        <row r="53">
          <cell r="A53" t="str">
            <v>TCU</v>
          </cell>
        </row>
        <row r="54">
          <cell r="A54" t="str">
            <v>VDU</v>
          </cell>
        </row>
        <row r="55">
          <cell r="A55" t="str">
            <v>XPU</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7">
          <cell r="A17" t="str">
            <v>ACIU(E1_TDM)</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
      <sheetName val="10.133.0.0"/>
      <sheetName val="List"/>
      <sheetName val="10_133_0_0"/>
    </sheetNames>
    <sheetDataSet>
      <sheetData sheetId="0"/>
      <sheetData sheetId="1"/>
      <sheetData sheetId="2">
        <row r="2">
          <cell r="A2">
            <v>4</v>
          </cell>
          <cell r="B2" t="str">
            <v>AIS</v>
          </cell>
          <cell r="D2" t="str">
            <v>LAN</v>
          </cell>
          <cell r="F2" t="str">
            <v>Infrastructure</v>
          </cell>
          <cell r="H2" t="str">
            <v>Y</v>
          </cell>
        </row>
        <row r="3">
          <cell r="A3">
            <v>6</v>
          </cell>
          <cell r="D3" t="str">
            <v>WAN</v>
          </cell>
          <cell r="F3" t="str">
            <v>Node System (Server)</v>
          </cell>
          <cell r="H3" t="str">
            <v>N</v>
          </cell>
        </row>
        <row r="4">
          <cell r="D4" t="str">
            <v>WAN LINK</v>
          </cell>
          <cell r="F4" t="str">
            <v>Management (0&amp;M , OOB)</v>
          </cell>
        </row>
        <row r="5">
          <cell r="D5" t="str">
            <v>WIRELESS</v>
          </cell>
          <cell r="F5" t="str">
            <v>Clients/User</v>
          </cell>
        </row>
      </sheetData>
      <sheetData sheetId="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Cover"/>
      <sheetName val="L1-SUMMARY"/>
      <sheetName val="tmp_v"/>
      <sheetName val="L2-SUMMARY"/>
      <sheetName val="L3-USN9810"/>
      <sheetName val="L3-USN9810_New"/>
      <sheetName val="L3-UGW9811"/>
      <sheetName val="L3-UGW9811_New"/>
      <sheetName val="L3-UGW9811_EPSN_New"/>
      <sheetName val="L3-EPSN_BFKT"/>
      <sheetName val="L3-CG9812 ATCA"/>
      <sheetName val="L3-CG9812 ATCA_New"/>
      <sheetName val="L3-U2000 IP_For EPC"/>
      <sheetName val="L3-S9300_Cabinet_For EPC"/>
      <sheetName val="L3-S9300_For EPC"/>
      <sheetName val="L3-UDN9813"/>
      <sheetName val="L3-iManager PRS-PS"/>
      <sheetName val="L3-iManager U2000-PS GUL"/>
      <sheetName val="L3-S9300_For Existing PRS&amp;UDN"/>
      <sheetName val="L3-S9300_For New PRS&amp;UDN"/>
      <sheetName val="L3-U2000-IP_For SW PRS&amp;UDN"/>
      <sheetName val="L3-PS Service"/>
      <sheetName val="tmp"/>
      <sheetName val="Cell Data"/>
      <sheetName val="Contents"/>
      <sheetName val="RNC Basic Data"/>
      <sheetName val="RNC Panel Layout"/>
      <sheetName val="Abis Information"/>
      <sheetName val="Rack"/>
      <sheetName val="Model Paramter"/>
      <sheetName val="Sheet1"/>
      <sheetName val="billonprov"/>
    </sheetNames>
    <sheetDataSet>
      <sheetData sheetId="0">
        <row r="31">
          <cell r="F31" t="str">
            <v>DDP(VAT Excluded)</v>
          </cell>
        </row>
        <row r="33">
          <cell r="F33" t="str">
            <v>USD</v>
          </cell>
        </row>
        <row r="34">
          <cell r="F34" t="str">
            <v>USD DDP(VAT Excluded) Bangkok</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Price Analysis"/>
      <sheetName val="Parameters"/>
      <sheetName val="tmp_v"/>
      <sheetName val="Cover"/>
      <sheetName val="Disclaimer"/>
      <sheetName val="L1-SUMMARY"/>
      <sheetName val="L2-SUMMARY"/>
      <sheetName val="L3-BKK"/>
      <sheetName val="Statistics_Net Weight"/>
      <sheetName val="Statistics_Volume"/>
      <sheetName val="Power Consumption"/>
      <sheetName val="Unit Part Power Consumption"/>
    </sheetNames>
    <sheetDataSet>
      <sheetData sheetId="0">
        <row r="26">
          <cell r="G26">
            <v>2675</v>
          </cell>
        </row>
      </sheetData>
      <sheetData sheetId="1">
        <row r="11">
          <cell r="D11" t="str">
            <v>USD</v>
          </cell>
        </row>
        <row r="13">
          <cell r="D13" t="str">
            <v>DDP(VAT Excluded)</v>
          </cell>
        </row>
      </sheetData>
      <sheetData sheetId="2">
        <row r="11">
          <cell r="D11" t="str">
            <v>AIS NFVO CE Swtich_20171012150214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信令网集成-改进"/>
      <sheetName val="IP Network Integration SBOM"/>
      <sheetName val="Delivery Model"/>
      <sheetName val="Activities"/>
      <sheetName val="VoLTE"/>
      <sheetName val="CS"/>
      <sheetName val="CSFB"/>
      <sheetName val="eMSC for VoLTE"/>
      <sheetName val="U2000"/>
      <sheetName val="SingleSDB Convergence"/>
      <sheetName val="Signaling"/>
      <sheetName val="Para"/>
      <sheetName val="Update Record"/>
      <sheetName val="VoLTE-WBS"/>
      <sheetName val="CS-WBS"/>
      <sheetName val="CSFB-WBS"/>
      <sheetName val="eMSC-WBS"/>
      <sheetName val="SDB-WBS"/>
      <sheetName val="网络评估"/>
      <sheetName val="工程网优"/>
      <sheetName val="SPS-WBS"/>
      <sheetName val="Sheet3"/>
      <sheetName val="Sheet1"/>
      <sheetName val="硬件IBM"/>
      <sheetName val="费用_技术资料_备件_培训"/>
      <sheetName val="组网图"/>
      <sheetName val="ProjectPara"/>
      <sheetName val="HidenValidSheet_Szc01"/>
      <sheetName val="billonprov"/>
    </sheetNames>
    <sheetDataSet>
      <sheetData sheetId="0"/>
      <sheetData sheetId="1"/>
      <sheetData sheetId="2"/>
      <sheetData sheetId="3"/>
      <sheetData sheetId="4"/>
      <sheetData sheetId="5"/>
      <sheetData sheetId="6"/>
      <sheetData sheetId="7"/>
      <sheetData sheetId="8"/>
      <sheetData sheetId="9"/>
      <sheetData sheetId="10"/>
      <sheetData sheetId="11">
        <row r="3">
          <cell r="B3" t="str">
            <v>新建</v>
          </cell>
          <cell r="F3" t="str">
            <v>Signaling Network</v>
          </cell>
        </row>
        <row r="4">
          <cell r="F4" t="str">
            <v>SingleSDB Convergence</v>
          </cell>
        </row>
        <row r="5">
          <cell r="F5" t="str">
            <v>GU/CDMA CS</v>
          </cell>
        </row>
        <row r="6">
          <cell r="F6" t="str">
            <v>MGW(UMG8900)</v>
          </cell>
        </row>
        <row r="7">
          <cell r="F7" t="str">
            <v>CSFB</v>
          </cell>
        </row>
        <row r="8">
          <cell r="F8" t="str">
            <v>eMSC for VoLTE</v>
          </cell>
        </row>
        <row r="9">
          <cell r="F9" t="str">
            <v>EMS(U2000/M2000)</v>
          </cell>
        </row>
        <row r="10">
          <cell r="F10" t="str">
            <v>VoLTE</v>
          </cell>
        </row>
        <row r="11">
          <cell r="F11" t="str">
            <v>VoWiFi</v>
          </cell>
        </row>
        <row r="12">
          <cell r="F12" t="str">
            <v>VoLTE &amp; VoWiFi</v>
          </cell>
        </row>
        <row r="13">
          <cell r="F13" t="str">
            <v>TAS</v>
          </cell>
        </row>
        <row r="14">
          <cell r="F14" t="str">
            <v>IMS CORE</v>
          </cell>
        </row>
        <row r="15">
          <cell r="F15" t="str">
            <v>SBC</v>
          </cell>
        </row>
        <row r="17">
          <cell r="F17" t="str">
            <v>NA</v>
          </cell>
        </row>
      </sheetData>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sheetData sheetId="27"/>
      <sheetData sheetId="28"/>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ve Traffic Model"/>
      <sheetName val="Resource usage-spud"/>
      <sheetName val="Resource usage-spue"/>
      <sheetName val="Resource usage-spuf"/>
      <sheetName val="Resource usage-spuf1"/>
      <sheetName val="Resource usage-demix"/>
      <sheetName val="Resource usage-efmix"/>
      <sheetName val="Resource usage-ef1mix"/>
      <sheetName val="Resource usage-ff1mix"/>
      <sheetName val="temp"/>
      <sheetName val="Conclusion"/>
      <sheetName val="Lis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 List"/>
      <sheetName val="Parameters"/>
      <sheetName val="数据表"/>
      <sheetName val="Cell Data"/>
      <sheetName val="Contents"/>
      <sheetName val="RNC Basic Data"/>
      <sheetName val="RNC Panel Layout"/>
      <sheetName val="Rack"/>
      <sheetName val="HidenValidSheet_Szc01"/>
      <sheetName val="TCO, Scen A"/>
      <sheetName val="PJ00"/>
      <sheetName val="Table"/>
      <sheetName val="Statistic"/>
    </sheetNames>
    <sheetDataSet>
      <sheetData sheetId="0">
        <row r="3">
          <cell r="BC3" t="str">
            <v>FBB</v>
          </cell>
        </row>
        <row r="4">
          <cell r="BC4" t="str">
            <v xml:space="preserve">Wireless </v>
          </cell>
        </row>
        <row r="5">
          <cell r="BC5" t="str">
            <v>CoreNetwork</v>
          </cell>
        </row>
        <row r="6">
          <cell r="BC6" t="str">
            <v>IT</v>
          </cell>
        </row>
        <row r="7">
          <cell r="BC7" t="str">
            <v>VAS</v>
          </cell>
        </row>
        <row r="8">
          <cell r="BC8" t="str">
            <v>RF</v>
          </cell>
        </row>
        <row r="9">
          <cell r="BC9" t="str">
            <v>IBC</v>
          </cell>
        </row>
        <row r="10">
          <cell r="BC10" t="str">
            <v>SEQ</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Parameters"/>
      <sheetName val="Cover"/>
      <sheetName val="L1-Price Summary"/>
      <sheetName val="L2-Summary-Special"/>
      <sheetName val="L3-Access Network,NewExpans"/>
      <sheetName val="L1-Price_Summary"/>
      <sheetName val="L3-Access_Network,NewExpans"/>
      <sheetName val="L4-Info"/>
    </sheetNames>
    <sheetDataSet>
      <sheetData sheetId="0" refreshError="1"/>
      <sheetData sheetId="1" refreshError="1">
        <row r="41">
          <cell r="B41">
            <v>2</v>
          </cell>
        </row>
        <row r="46">
          <cell r="B46" t="str">
            <v>USD</v>
          </cell>
        </row>
        <row r="56">
          <cell r="B56" t="str">
            <v>000763732007101105</v>
          </cell>
        </row>
      </sheetData>
      <sheetData sheetId="2" refreshError="1"/>
      <sheetData sheetId="3" refreshError="1"/>
      <sheetData sheetId="4" refreshError="1"/>
      <sheetData sheetId="5" refreshError="1"/>
      <sheetData sheetId="6"/>
      <sheetData sheetId="7"/>
      <sheetData sheetId="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Rule"/>
      <sheetName val="Model Structure"/>
      <sheetName val="Model definition"/>
      <sheetName val="Model Paramter"/>
      <sheetName val="IT Algorithm"/>
      <sheetName val="PJ00"/>
      <sheetName val="16. Demanda"/>
      <sheetName val="Parameters"/>
      <sheetName val="Para"/>
      <sheetName val="Statistic"/>
      <sheetName val="Table"/>
    </sheetNames>
    <sheetDataSet>
      <sheetData sheetId="0" refreshError="1"/>
      <sheetData sheetId="1" refreshError="1"/>
      <sheetData sheetId="2" refreshError="1"/>
      <sheetData sheetId="3">
        <row r="3">
          <cell r="A3" t="str">
            <v>New</v>
          </cell>
        </row>
        <row r="4">
          <cell r="A4" t="str">
            <v>Expansion</v>
          </cell>
        </row>
        <row r="5">
          <cell r="A5" t="str">
            <v>Dismantling</v>
          </cell>
        </row>
        <row r="6">
          <cell r="A6" t="str">
            <v>Migration</v>
          </cell>
        </row>
      </sheetData>
      <sheetData sheetId="4" refreshError="1"/>
      <sheetData sheetId="5" refreshError="1"/>
      <sheetData sheetId="6" refreshError="1"/>
      <sheetData sheetId="7"/>
      <sheetData sheetId="8"/>
      <sheetData sheetId="9"/>
      <sheetData sheetId="1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Cover"/>
      <sheetName val="L2-SUMMARY"/>
      <sheetName val="tmp_v"/>
      <sheetName val="L3-USN9810"/>
      <sheetName val="L3-USN9810_New"/>
      <sheetName val="L3-UGW9811"/>
      <sheetName val="L3-UGW9811_New"/>
      <sheetName val="L3-iManager U2000-PS GUL"/>
      <sheetName val="L3-CG9812 ATCA"/>
      <sheetName val="L3-CG9812 ATCA_New"/>
      <sheetName val="L3-UGW9811_EPSN"/>
      <sheetName val="L3-U2000-IP"/>
      <sheetName val="L3-UDN9813"/>
      <sheetName val="L3-iManager PRS-PS"/>
      <sheetName val="L3-S5300"/>
      <sheetName val="L3-S9300"/>
      <sheetName val="L3-iManager U2000-PS GUL (2)"/>
      <sheetName val="数据表"/>
      <sheetName val="Abis Information"/>
      <sheetName val="Rack Info"/>
      <sheetName val="Table"/>
      <sheetName val="L4-NODEB3802C"/>
      <sheetName val="PriceListAP"/>
      <sheetName val="Para"/>
    </sheetNames>
    <sheetDataSet>
      <sheetData sheetId="0">
        <row r="13">
          <cell r="E13" t="str">
            <v>Huawei Technologies Co., Ltd.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Name List"/>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模块分工表"/>
      <sheetName val="Cover(Step by step)"/>
      <sheetName val="Cover1"/>
      <sheetName val="1-网规数据"/>
      <sheetName val="2.1-话务模型"/>
      <sheetName val="2.2-设备清单"/>
      <sheetName val="2.3-场景选择"/>
      <sheetName val="3-板位图"/>
      <sheetName val="4-内部连线图"/>
      <sheetName val="5-Abis接口规划"/>
      <sheetName val="7-A口规划"/>
      <sheetName val="14-数据校验"/>
      <sheetName val="15-导出数据规划表"/>
      <sheetName val="子系统列表"/>
      <sheetName val="SPU列表"/>
      <sheetName val="板框列表"/>
      <sheetName val="售后网规数据"/>
      <sheetName val="Abis接口规划-LAC到框"/>
      <sheetName val="Abis接口规划-基站到框"/>
      <sheetName val="Abis接口规划-基站到SPU"/>
      <sheetName val="Abis接口规划-基站到接口板"/>
      <sheetName val="BTS到接口板的归属效果图"/>
      <sheetName val="功耗统计"/>
      <sheetName val="Abis链路规划"/>
      <sheetName val="A3A7逻辑设计"/>
      <sheetName val="A13A16A17A18逻辑设计"/>
      <sheetName val="A10A11 逻辑设计"/>
      <sheetName val="A12 逻辑设计"/>
      <sheetName val="Cover(Step_by_step)"/>
      <sheetName val="2_1-话务模型"/>
      <sheetName val="2_2-设备清单"/>
      <sheetName val="2_3-场景选择"/>
      <sheetName val="A10A11_逻辑设计"/>
      <sheetName val="A12_逻辑设计"/>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Help"/>
      <sheetName val="话务模型"/>
      <sheetName val="BSS组网参数"/>
      <sheetName val="BSC全局参数"/>
      <sheetName val="操作维护网络"/>
      <sheetName val="发布说明"/>
    </sheetNames>
    <sheetDataSet>
      <sheetData sheetId="0"/>
      <sheetData sheetId="1"/>
      <sheetData sheetId="2"/>
      <sheetData sheetId="3"/>
      <sheetData sheetId="4"/>
      <sheetData sheetId="5"/>
      <sheetData sheetId="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1-SUMMARY"/>
      <sheetName val="L2-SUMMARY"/>
      <sheetName val="GSM&amp;UMTS_PB"/>
      <sheetName val="Commercial-MEL"/>
      <sheetName val="Commercial-UPL"/>
      <sheetName val="ProjectPara"/>
      <sheetName val="BTS Para"/>
      <sheetName val="GBSS Traffic Model"/>
      <sheetName val="BSC6000 Para"/>
      <sheetName val="BSC6000 SW Package Para"/>
      <sheetName val="NodeB Para"/>
      <sheetName val="RAN Traffic Model"/>
      <sheetName val="RAN Traffic Model V2"/>
      <sheetName val="MBTS Para"/>
      <sheetName val="BSC6810 Para"/>
      <sheetName val="BSC6810 SW Package Para"/>
      <sheetName val="PriceListAP"/>
      <sheetName val="Parameters"/>
      <sheetName val="Para"/>
    </sheetNames>
    <sheetDataSet>
      <sheetData sheetId="0"/>
      <sheetData sheetId="1"/>
      <sheetData sheetId="2"/>
      <sheetData sheetId="3"/>
      <sheetData sheetId="4"/>
      <sheetData sheetId="5">
        <row r="89">
          <cell r="N89" t="str">
            <v>FOB</v>
          </cell>
        </row>
        <row r="90">
          <cell r="N90" t="str">
            <v>FCA</v>
          </cell>
        </row>
        <row r="91">
          <cell r="N91" t="str">
            <v>CFR</v>
          </cell>
        </row>
        <row r="92">
          <cell r="N92" t="str">
            <v>CPT</v>
          </cell>
        </row>
        <row r="93">
          <cell r="N93" t="str">
            <v>CIF</v>
          </cell>
        </row>
        <row r="94">
          <cell r="N94" t="str">
            <v>CIP</v>
          </cell>
        </row>
        <row r="95">
          <cell r="N95" t="str">
            <v>DDU</v>
          </cell>
        </row>
        <row r="96">
          <cell r="N96" t="str">
            <v>DDP (VAT Excluded)</v>
          </cell>
        </row>
        <row r="97">
          <cell r="N97" t="str">
            <v>DDP (VAT Included)</v>
          </cell>
        </row>
      </sheetData>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mension-D"/>
      <sheetName val="HidenValidSheet_Szc01"/>
      <sheetName val="Name List"/>
      <sheetName val="Rack Info"/>
      <sheetName val="Parameters"/>
      <sheetName val="Para"/>
      <sheetName val="ProjectPara"/>
    </sheetNames>
    <sheetDataSet>
      <sheetData sheetId="0" refreshError="1"/>
      <sheetData sheetId="1">
        <row r="45">
          <cell r="A45" t="str">
            <v>LARGE</v>
          </cell>
          <cell r="B45" t="str">
            <v>NORMAL</v>
          </cell>
        </row>
        <row r="55">
          <cell r="A55" t="str">
            <v>LARGE</v>
          </cell>
          <cell r="B55" t="str">
            <v>SMALL</v>
          </cell>
        </row>
      </sheetData>
      <sheetData sheetId="2" refreshError="1"/>
      <sheetData sheetId="3" refreshError="1"/>
      <sheetData sheetId="4" refreshError="1"/>
      <sheetData sheetId="5"/>
      <sheetData sheetId="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修改说明"/>
      <sheetName val="板位图"/>
      <sheetName val="备注"/>
      <sheetName val="HLR参数表"/>
      <sheetName val="封面"/>
      <sheetName val="组网图"/>
      <sheetName val="二层表"/>
      <sheetName val="硬件IBM"/>
      <sheetName val="软件"/>
      <sheetName val="费用_技术资料_备件_培训"/>
      <sheetName val="GSMDailyQuery"/>
      <sheetName val="L4-NODEB3802C"/>
      <sheetName val="B-Table"/>
      <sheetName val="General"/>
      <sheetName val="Obstruction Ligth"/>
      <sheetName val="硬件"/>
      <sheetName val="L3-BTS"/>
      <sheetName val="Calc"/>
      <sheetName val="Angebotskalkulation (€)"/>
      <sheetName val="CONV_TAB"/>
      <sheetName val="CONTROL"/>
      <sheetName val="Поставщики"/>
      <sheetName val="达到配置"/>
      <sheetName val="现网配置"/>
      <sheetName val="Financial Inputs"/>
      <sheetName val="国内移动HLR9820模板(IBM)-V1"/>
      <sheetName val="INPUT"/>
      <sheetName val="PriceListAP"/>
      <sheetName val="BTS Plan"/>
      <sheetName val="Sheet3"/>
      <sheetName val="Sheet2"/>
      <sheetName val="INPUT SITE"/>
      <sheetName val="Detail config existing network"/>
      <sheetName val="NewSite"/>
      <sheetName val="NORTH"/>
      <sheetName val="BANGKOK"/>
      <sheetName val="Obstruction_Ligth"/>
      <sheetName val="Name List"/>
      <sheetName val="Angebotskalkulation_(€)"/>
      <sheetName val="Cbaseline"/>
      <sheetName val="Companycode"/>
      <sheetName val="HLR_low"/>
      <sheetName val="Memory"/>
      <sheetName val="MSC_stat"/>
      <sheetName val="Basic"/>
      <sheetName val="Explanations"/>
      <sheetName val="COA- Nov  02"/>
      <sheetName val="PWBGT"/>
      <sheetName val="NORTH-W_BSC_ALLOC"/>
      <sheetName val="NLZE_ALL_SITES"/>
      <sheetName val="Questionnaire"/>
      <sheetName val="Select"/>
      <sheetName val="B30"/>
      <sheetName val="配置信息入口"/>
      <sheetName val="Parameters"/>
      <sheetName val="BTS"/>
      <sheetName val="TCSM"/>
      <sheetName val="天馈清单"/>
      <sheetName val="任选设备"/>
      <sheetName val="话务模型和设备能力"/>
      <sheetName val="单板清单"/>
      <sheetName val="培训"/>
      <sheetName val="部件计算"/>
      <sheetName val="话务模型I"/>
      <sheetName val="启动界面"/>
      <sheetName val="数据源1"/>
      <sheetName val="硬件（模型三）"/>
      <sheetName val="Reference"/>
      <sheetName val="Проекты"/>
      <sheetName val="Конкурсы и поставщики"/>
      <sheetName val="Оборудование"/>
      <sheetName val="Проект_СФ"/>
      <sheetName val="Total Disc&amp;Ero"/>
      <sheetName val="KB"/>
      <sheetName val="Other HW"/>
      <sheetName val="BSS Parameters"/>
      <sheetName val="Own CC Costs"/>
      <sheetName val="Service List price"/>
      <sheetName val="MSC"/>
      <sheetName val="BTS_Plan"/>
      <sheetName val="Configuration"/>
      <sheetName val="SSR Report"/>
      <sheetName val="HidenValidSheet_Szc01"/>
      <sheetName val="Database"/>
      <sheetName val="CENTR95"/>
      <sheetName val="Macro2"/>
      <sheetName val="AM-MARGIN"/>
      <sheetName val="NMS Configuration"/>
      <sheetName val="BS241 Rep 900"/>
      <sheetName val="Sheet1"/>
      <sheetName val="MapInfo Large"/>
      <sheetName val="Lookup"/>
      <sheetName val="Basic Data"/>
      <sheetName val="Manpower"/>
      <sheetName val="billonprov"/>
      <sheetName val="Data"/>
      <sheetName val="Ficha de Proyecto"/>
      <sheetName val="Лист2"/>
      <sheetName val="M_Cfg"/>
      <sheetName val="PD_Data"/>
      <sheetName val="ПРайс"/>
      <sheetName val="3P cost summary"/>
      <sheetName val="CONFIGURATION DATA"/>
      <sheetName val="Product Codes"/>
      <sheetName val="８Ｗ満足"/>
      <sheetName val="mobility_calculation (2)"/>
      <sheetName val="FWB"/>
      <sheetName val="Prospective"/>
      <sheetName val="Retro_onetime"/>
      <sheetName val="masterlist"/>
      <sheetName val="OPEX"/>
      <sheetName val="City Categories"/>
      <sheetName val="L1-Price Summary"/>
      <sheetName val="COA-_Nov__02"/>
      <sheetName val="Angebotskalkulation_(€)1"/>
      <sheetName val="City_Categories"/>
      <sheetName val="L1-Price_Summary"/>
      <sheetName val="6-RL-App"/>
      <sheetName val="index"/>
      <sheetName val="Sheet10"/>
      <sheetName val="CURRENCY"/>
      <sheetName val="AMC-99"/>
      <sheetName val="Macro1"/>
      <sheetName val="Validation"/>
      <sheetName val="Risc Probability"/>
      <sheetName val="E_Check"/>
      <sheetName val="NE_Check"/>
      <sheetName val="Drop Down"/>
      <sheetName val="Overall"/>
      <sheetName val="Region"/>
      <sheetName val="DISCOUNT"/>
      <sheetName val="LEP 7"/>
      <sheetName val="Lists"/>
      <sheetName val="setup"/>
      <sheetName val="factors"/>
      <sheetName val="Cost-ctr"/>
      <sheetName val="Main"/>
      <sheetName val="A模型"/>
      <sheetName val="3G需求"/>
      <sheetName val="无线接入"/>
      <sheetName val="业务部分"/>
      <sheetName val="功能部分"/>
      <sheetName val="Equipment"/>
      <sheetName val="DDETABLE "/>
      <sheetName val="#REF"/>
      <sheetName val="const"/>
      <sheetName val="VNF Network Qos"/>
      <sheetName val="Global Setting"/>
      <sheetName val="IP Planning"/>
      <sheetName val="配置制作人"/>
      <sheetName val="Category hierarchy"/>
      <sheetName val="Menus"/>
      <sheetName val="GLP_s_changed_from_previous"/>
      <sheetName val="erl_table"/>
      <sheetName val="Radio Timeslot Assumptions"/>
      <sheetName val="MMR_"/>
      <sheetName val="PLAC"/>
      <sheetName val="Market_customers"/>
      <sheetName val="Radio_Timeslot_Assumptions"/>
      <sheetName val="Radio_Timeslot_Assumptions1"/>
      <sheetName val="Template for itemized price"/>
      <sheetName val="Конкурсы_и_поставщики"/>
      <sheetName val="Total_Disc&amp;Ero"/>
      <sheetName val="BSS GLP Pricelist"/>
      <sheetName val="BSS AM Page"/>
      <sheetName val="CAPEX Actual"/>
      <sheetName val="4-HR Transfer"/>
      <sheetName val="данные"/>
      <sheetName val="варианты мебели"/>
      <sheetName val="MacroMicro"/>
      <sheetName val="Compos.Bien Nal"/>
      <sheetName val="Erlang Table"/>
      <sheetName val="EMXs"/>
      <sheetName val="DPC"/>
      <sheetName val="GSM"/>
      <sheetName val="OTC"/>
      <sheetName val="CHA_UED"/>
      <sheetName val="NEW"/>
      <sheetName val="temp900"/>
      <sheetName val="temp1800"/>
      <sheetName val="Currencies &amp; Exchange Rates"/>
      <sheetName val="Config"/>
      <sheetName val="Input_Services"/>
      <sheetName val="Versions"/>
      <sheetName val="Discount_Cockpit"/>
      <sheetName val="Offer_Information"/>
      <sheetName val="Level2_Summary"/>
      <sheetName val="Product Line"/>
      <sheetName val="BTS312(-48V)"/>
      <sheetName val="all PTN (3)"/>
      <sheetName val="Spares Calculation Tool"/>
      <sheetName val="DATA_LOOKUP"/>
      <sheetName val="Expansion"/>
      <sheetName val="DropCall"/>
      <sheetName val="group name"/>
      <sheetName val="Inventory"/>
      <sheetName val="FTK"/>
      <sheetName val="Spares Central Pool LC"/>
      <sheetName val="Convert"/>
      <sheetName val="NL290"/>
      <sheetName val="NL290 WGACC &amp; DEHYDR."/>
      <sheetName val="OFFEREXT"/>
      <sheetName val="名称"/>
      <sheetName val="L4-Info"/>
      <sheetName val="自定义GBOM清单"/>
      <sheetName val="RRU-Scenario1 BBU in. RRU ou."/>
      <sheetName val="Detail 2CA"/>
      <sheetName val="Admin"/>
      <sheetName val="LOA_Summary"/>
      <sheetName val="Case_Input_PP"/>
      <sheetName val="Pricing BC"/>
      <sheetName val="5-TC"/>
      <sheetName val="IPT-Support"/>
      <sheetName val="Case Input"/>
      <sheetName val="LoA"/>
      <sheetName val="7-CF"/>
      <sheetName val="3-Upsell"/>
      <sheetName val="LOA_REP_V3"/>
      <sheetName val="OP_Full"/>
      <sheetName val="Measures"/>
      <sheetName val="LoA-&gt;"/>
      <sheetName val="8-BC"/>
      <sheetName val="Revenue Split"/>
      <sheetName val="4-Financing"/>
      <sheetName val="CRM OM Upload"/>
      <sheetName val="Workflow"/>
      <sheetName val="Operations Services-GeneratorRH"/>
      <sheetName val="Wachira"/>
      <sheetName val="Sales Seasonality by Month_Sale"/>
      <sheetName val="MAP"/>
      <sheetName val="MSCi Configs"/>
      <sheetName val=" Smart NSS  SW"/>
      <sheetName val="HLRi Configs"/>
      <sheetName val="Classic HLR Configs"/>
      <sheetName val="M10 Core CAPU"/>
      <sheetName val="TMSCi Configs"/>
      <sheetName val="DNT2M8.4.4"/>
      <sheetName val="PP"/>
      <sheetName val="BSC-East 2006 (1)"/>
      <sheetName val="BSC-East 2006 (2)"/>
      <sheetName val="BSC-East 2007 (1)"/>
      <sheetName val="BSC-East 2007 (2)"/>
      <sheetName val="BSC-East 2008 (1)"/>
      <sheetName val="BSC-East 2008 (2)"/>
      <sheetName val="BSC-East 2009 (1)"/>
      <sheetName val="BSC-East 2009 (2)"/>
      <sheetName val="East-2009 (1)"/>
      <sheetName val="East-2009 (2)"/>
      <sheetName val="MD5500"/>
      <sheetName val="BSC-West 2006"/>
      <sheetName val="BSC-West 2007"/>
      <sheetName val="BSC-West 2008"/>
      <sheetName val="BSC-West 2009"/>
      <sheetName val="West-2009"/>
      <sheetName val="MME配置参数(CfgParameter)"/>
      <sheetName val="Sitedata_Fin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J00"/>
      <sheetName val="Parameters"/>
      <sheetName val="BQ MW 031205 - VALUES"/>
      <sheetName val="Name List"/>
    </sheetNames>
    <sheetDataSet>
      <sheetData sheetId="0" refreshError="1"/>
      <sheetData sheetId="1" refreshError="1"/>
      <sheetData sheetId="2" refreshError="1"/>
      <sheetData sheetId="3"/>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L4-Info"/>
      <sheetName val="L2-Summary"/>
      <sheetName val="L3-SPS platform"/>
      <sheetName val="L3-OMC"/>
      <sheetName val="Spare"/>
      <sheetName val="L3-Train"/>
      <sheetName val="L4-Basic"/>
      <sheetName val="L4_Info"/>
      <sheetName val="EQM_7"/>
      <sheetName val="L3-SPS_platform"/>
      <sheetName val="Links"/>
      <sheetName val="Factors"/>
      <sheetName val="L3-SPS_platform1"/>
      <sheetName val="Parameters"/>
      <sheetName val="L3-AAA"/>
      <sheetName val="Calc__Overview"/>
      <sheetName val="Input_Log__Set-up"/>
      <sheetName val="L3-SPS_platform2"/>
      <sheetName val="L3-SPS_platform3"/>
      <sheetName val="old_vs_new"/>
      <sheetName val="Dates"/>
      <sheetName val="Summary OPCM"/>
      <sheetName val="PWBGT"/>
      <sheetName val="IPIRANGA"/>
      <sheetName val="SPS-SIMM Quotation template"/>
      <sheetName val="FF-21(a)"/>
      <sheetName val="counters"/>
      <sheetName val="TB"/>
      <sheetName val="Source data"/>
      <sheetName val="FF-1"/>
      <sheetName val="Chemlist"/>
      <sheetName val="申報書-17頁"/>
      <sheetName val="ca"/>
      <sheetName val="LedMast"/>
      <sheetName val="GLP_s_changed_from_previous"/>
      <sheetName val="Wachira"/>
      <sheetName val="Summary"/>
      <sheetName val="Legend"/>
      <sheetName val="PSPC_LE_Pnext_Current"/>
      <sheetName val="硬件IBM"/>
      <sheetName val="费用_技术资料_备件_培训"/>
      <sheetName val="组网图"/>
      <sheetName val="OPTIONAL FEATURES"/>
      <sheetName val="MD5500"/>
      <sheetName val="名称"/>
      <sheetName val="自定义GBOM清单"/>
      <sheetName val="项目管理GBOM"/>
      <sheetName val="项目信息表"/>
      <sheetName val="Project Summary"/>
      <sheetName val="GLP-DISCOUNT"/>
      <sheetName val="index"/>
      <sheetName val="NB Activity"/>
      <sheetName val="Site List BMA"/>
      <sheetName val="Site Definition"/>
      <sheetName val="MSCi Configs"/>
      <sheetName val=" Smart NSS  SW"/>
      <sheetName val="HLRi Configs"/>
      <sheetName val="Classic HLR Configs"/>
      <sheetName val="M10 Core CAPU"/>
      <sheetName val="TMSCi Configs"/>
      <sheetName val="Input"/>
      <sheetName val="P8_DATABASE"/>
      <sheetName val="Sheet1"/>
      <sheetName val="3P cost summary"/>
      <sheetName val="UP_Ph9"/>
      <sheetName val="Details"/>
      <sheetName val="Input_Services"/>
      <sheetName val="Versions"/>
      <sheetName val="Discount_Cockpit"/>
      <sheetName val="Offer_Information"/>
      <sheetName val="Level2_Summary"/>
      <sheetName val="Product Line"/>
      <sheetName val="Config"/>
    </sheetNames>
    <sheetDataSet>
      <sheetData sheetId="0"/>
      <sheetData sheetId="1" refreshError="1">
        <row r="5">
          <cell r="C5" t="str">
            <v>LEVEL 3 Equipment Price After Discount (SingTel)</v>
          </cell>
        </row>
        <row r="6">
          <cell r="C6" t="str">
            <v>LEVEL 3 Equipment List Price (SingTel)</v>
          </cell>
        </row>
        <row r="11">
          <cell r="C11" t="str">
            <v>STP1</v>
          </cell>
          <cell r="E11" t="str">
            <v>TABLE: L2-STP-PROJECT SUMMARY</v>
          </cell>
        </row>
        <row r="12">
          <cell r="C12" t="str">
            <v>STP2</v>
          </cell>
          <cell r="E12" t="str">
            <v>TABLE: L3-SG7000-SYSTEM</v>
          </cell>
        </row>
        <row r="13">
          <cell r="C13" t="str">
            <v>COMM</v>
          </cell>
          <cell r="E13" t="str">
            <v>TABLE: L3-STP-OMC</v>
          </cell>
        </row>
        <row r="14">
          <cell r="C14" t="str">
            <v>TOTAL</v>
          </cell>
          <cell r="E14" t="str">
            <v>TABLE: L3-STP-Spare Parts</v>
          </cell>
        </row>
        <row r="15">
          <cell r="C15" t="str">
            <v>STP 5</v>
          </cell>
          <cell r="E15" t="str">
            <v>TABLE: L3-STP-TRAINING</v>
          </cell>
        </row>
        <row r="16">
          <cell r="C16" t="str">
            <v>STP 6</v>
          </cell>
        </row>
        <row r="17">
          <cell r="C17" t="str">
            <v>STP 7</v>
          </cell>
          <cell r="E17" t="str">
            <v>PRICE LIST OF SG7000 MAIN SYSTEM</v>
          </cell>
        </row>
        <row r="18">
          <cell r="C18" t="str">
            <v>STP 8</v>
          </cell>
          <cell r="E18" t="str">
            <v>ITEM LIST OF SG7000 MAIN SYSTEM</v>
          </cell>
        </row>
        <row r="19">
          <cell r="C19" t="str">
            <v>STP 9</v>
          </cell>
        </row>
        <row r="20">
          <cell r="C20" t="str">
            <v>STP 10</v>
          </cell>
          <cell r="E20" t="str">
            <v>PRICE LIST OF SG7000 OMC(NMS) SYSTEM</v>
          </cell>
        </row>
        <row r="21">
          <cell r="E21" t="str">
            <v>ITEM LIST OF SG7000 OMC(NMS) SYSTEM</v>
          </cell>
        </row>
        <row r="23">
          <cell r="E23" t="str">
            <v>PRICE LIST OF SG7000 Spare Parts</v>
          </cell>
        </row>
        <row r="24">
          <cell r="E24" t="str">
            <v>ITEM LIST OF SG7000  Spare Parts</v>
          </cell>
        </row>
        <row r="26">
          <cell r="E26" t="str">
            <v>PRICE LIST OF SG7000 TRAINING SERVICES</v>
          </cell>
        </row>
        <row r="27">
          <cell r="E27" t="str">
            <v>ITEM LIST OF SG7000 TRAINING SERVICES</v>
          </cell>
        </row>
      </sheetData>
      <sheetData sheetId="2">
        <row r="5">
          <cell r="C5" t="str">
            <v>LEVEL 3 Equipment Price After Discount (SingTel)</v>
          </cell>
        </row>
      </sheetData>
      <sheetData sheetId="3">
        <row r="5">
          <cell r="C5" t="str">
            <v>LEVEL 3 Equipment Price After Discount (SingTel)</v>
          </cell>
        </row>
      </sheetData>
      <sheetData sheetId="4">
        <row r="5">
          <cell r="C5" t="str">
            <v>LEVEL 3 Equipment Price After Discount (SingTel)</v>
          </cell>
        </row>
      </sheetData>
      <sheetData sheetId="5">
        <row r="5">
          <cell r="C5" t="str">
            <v>LEVEL 3 Equipment Price After Discount (SingTel)</v>
          </cell>
        </row>
      </sheetData>
      <sheetData sheetId="6"/>
      <sheetData sheetId="7"/>
      <sheetData sheetId="8"/>
      <sheetData sheetId="9" refreshError="1"/>
      <sheetData sheetId="10" refreshError="1"/>
      <sheetData sheetId="11" refreshError="1"/>
      <sheetData sheetId="12"/>
      <sheetData sheetId="13" refreshError="1"/>
      <sheetData sheetId="14" refreshError="1"/>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宏蜂窝基站列表"/>
      <sheetName val="3-宏蜂窝汇总表"/>
      <sheetName val="2-微基站基站列表"/>
      <sheetName val="4-微基站汇总表"/>
      <sheetName val="参数说明"/>
      <sheetName val="L4-NODEB3812"/>
      <sheetName val="L4-RRU3802C"/>
      <sheetName val="L3-天馈"/>
      <sheetName val="L3-Auxiliary"/>
      <sheetName val="L3-RNC"/>
      <sheetName val="L4-NODEB3806"/>
      <sheetName val="L4-NODEB3806A"/>
      <sheetName val="L4-NODEB3802C"/>
      <sheetName val="Obstruction Ligth"/>
      <sheetName val="INPUT SITE"/>
      <sheetName val="Configuration"/>
      <sheetName val="Sheet3"/>
      <sheetName val="Sheet2"/>
      <sheetName val="PriceListAP"/>
      <sheetName val="F1_detail"/>
      <sheetName val="L4_NODEB3802C"/>
      <sheetName val="PFT Support"/>
      <sheetName val="Dictionaries"/>
      <sheetName val="Title"/>
      <sheetName val="组网图"/>
      <sheetName val="L3-BTS"/>
      <sheetName val="硬件IBM"/>
      <sheetName val="费用_技术资料_备件_培训"/>
      <sheetName val="LatLong Main "/>
      <sheetName val="Sector Main"/>
      <sheetName val="Incoming"/>
      <sheetName val="Config M20"/>
      <sheetName val="ERI话务"/>
      <sheetName val="硬件"/>
      <sheetName val="L4-NODEB3802C$DI00."/>
      <sheetName val="SZB"/>
      <sheetName val="CVT"/>
      <sheetName val="General"/>
      <sheetName val="_x000c_4-RRU3802C"/>
      <sheetName val="INPUT"/>
      <sheetName val="E_Check"/>
      <sheetName val="NE_Check"/>
      <sheetName val="Expansion"/>
      <sheetName val="L3-Main Equip."/>
      <sheetName val="Obstruction_Ligth"/>
      <sheetName val="INPUT_SITE"/>
      <sheetName val="4-RRU3802C"/>
      <sheetName val="GSMDailyQuery"/>
      <sheetName val="Parameters"/>
      <sheetName val="Factors"/>
      <sheetName val="PFT_Support"/>
      <sheetName val="Config_M20"/>
      <sheetName val="L4-Info"/>
      <sheetName val="分类"/>
      <sheetName val="NOA Data"/>
      <sheetName val="List"/>
      <sheetName val="GL"/>
      <sheetName val="Project_Plan_Gantt_Chart"/>
      <sheetName val="Project_Plan_Gantt_Chart1"/>
      <sheetName val="coeffs"/>
      <sheetName val="NSS Sum"/>
      <sheetName val="equipment"/>
      <sheetName val="Parameter-Public"/>
      <sheetName val="Parameter-CSC3300"/>
      <sheetName val="Hardware_output"/>
      <sheetName val="VTS_tbl"/>
      <sheetName val="Parameter-MRP6600"/>
      <sheetName val="Parameter-ATS9900"/>
      <sheetName val="Parameter-U2000"/>
      <sheetName val="NFV_Midoutput"/>
      <sheetName val="Parameter-Reserved"/>
      <sheetName val="Service List price"/>
      <sheetName val="3G需求"/>
      <sheetName val="功能部分"/>
      <sheetName val="无线接入"/>
      <sheetName val="业务部分"/>
      <sheetName val="BSS Parameters"/>
      <sheetName val="3 - M &amp; T-Series Products"/>
      <sheetName val="XLR_NoRangeSheet"/>
      <sheetName val="Building Blocks"/>
      <sheetName val="kpv"/>
      <sheetName val="Assumptions"/>
      <sheetName val="Data"/>
      <sheetName val="L3-Main_Equip_"/>
      <sheetName val="_x005f_x000c_4-RRU3802C"/>
      <sheetName val="Detail config existing network"/>
      <sheetName val="NewSite"/>
      <sheetName val="_x005f_x005f_x005f_x000c_4-RRU3802C"/>
      <sheetName val="SSR Report"/>
      <sheetName val="Table"/>
      <sheetName val="Factor"/>
      <sheetName val="Auto_schließen"/>
      <sheetName val="OverviewAntenna"/>
      <sheetName val="Macro2"/>
      <sheetName val="AM-MARGIN"/>
      <sheetName val="Spares Central Pool LC"/>
      <sheetName val="AMC-99"/>
      <sheetName val="CURRENCY"/>
      <sheetName val="Macro1"/>
      <sheetName val="Lookup"/>
      <sheetName val="Basic Data"/>
      <sheetName val="Manpower"/>
      <sheetName val="Overall Block"/>
      <sheetName val="NE_Dist"/>
      <sheetName val="封面"/>
      <sheetName val="Details"/>
      <sheetName val="Spares Calculation Tool"/>
      <sheetName val="Exec Summary"/>
      <sheetName val="Operations Services-GeneratorRH"/>
      <sheetName val="Definitions"/>
      <sheetName val="suivi cash flow par affaire"/>
      <sheetName val="Lists"/>
      <sheetName val="PFT_Support1"/>
      <sheetName val="LatLong_Main_"/>
      <sheetName val="Sector_Main"/>
      <sheetName val="NOA_Data"/>
      <sheetName val="Config_M201"/>
      <sheetName val="suivi_cash_flow_par_affaire"/>
      <sheetName val="Input Table"/>
      <sheetName val="_2GCEL_ANTL_RMOD_HWMODULE_table"/>
      <sheetName val="ALL_HW_Summary_ALL_NW"/>
      <sheetName val="ALL_HW_Summary_per_Technology"/>
      <sheetName val="BBMOD_1stEnd_RMOD"/>
      <sheetName val="BBMOD_PortUsed_ALL"/>
      <sheetName val="Cablink_count"/>
      <sheetName val="GBTS_RRU_SN"/>
      <sheetName val="LNCEL_CHANNEL_RMOD_HWMODULE_tab"/>
      <sheetName val="MRBTS_RRU_SN"/>
      <sheetName val="RET_SN_SLIMS_Sector_antModel"/>
      <sheetName val="RET_SN_SLIMS_Sector_antModel_WC"/>
      <sheetName val="SLIMS_SiteConfig_ALL_Tech_ALL_t"/>
      <sheetName val="SMOD_R_MRBTSName"/>
      <sheetName val="SMOD_WBTS_MRBTSName"/>
      <sheetName val="SRAN17_BBMODType"/>
      <sheetName val="SUBMODULE_WBTS_MRBTSName"/>
      <sheetName val="Total_Power_per_RMOD_ANTL"/>
      <sheetName val="WBTS_RRU_SN"/>
      <sheetName val="WCEL_ANTL_RMOD_HWMODULE_table"/>
      <sheetName val="index"/>
      <sheetName val="MSCi Configs"/>
      <sheetName val=" Smart NSS  SW"/>
      <sheetName val="PSPC_LE_Pnext_Current"/>
      <sheetName val="HLRi Configs"/>
      <sheetName val="Classic HLR Configs"/>
      <sheetName val="M10 Core CAPU"/>
      <sheetName val="TMSCi Configs"/>
      <sheetName val="Config"/>
      <sheetName val="Input Discount SDP2 (C+N+S)"/>
      <sheetName val="RFP Model Price(ECT)"/>
      <sheetName val="BANGKOK"/>
      <sheetName val="NORTH"/>
      <sheetName val="1500 mur"/>
      <sheetName val="Антенны"/>
      <sheetName val="_x005f_x005f_x005f_x005f_x005f_x005f_x005f_x000c_4-RRU3"/>
      <sheetName val="DATA_LOOKUP"/>
      <sheetName val="CONFIGURATION DATA"/>
      <sheetName val="billonprov"/>
      <sheetName val="PTN-RCU-HFC (BW) (2)"/>
      <sheetName val="CENTR95"/>
      <sheetName val="FTK"/>
      <sheetName val="M_Cfg"/>
      <sheetName val="PD_Data"/>
      <sheetName val="Pricing Model"/>
      <sheetName val="model"/>
      <sheetName val="Interface"/>
      <sheetName val="TRA"/>
      <sheetName val="Page 1A - Proposal Strategy "/>
      <sheetName val="Own CC Costs"/>
      <sheetName val="Calc"/>
      <sheetName val="DISCOUNT"/>
      <sheetName val="折扣率"/>
      <sheetName val="HidenValidSheet_Szc01"/>
      <sheetName val="MGW Net Type"/>
      <sheetName val="MGW网元 种类"/>
      <sheetName val="macro_list_sheet"/>
      <sheetName val="Naming&amp;Numbering"/>
      <sheetName val="detail"/>
      <sheetName val="INSTMATR"/>
      <sheetName val="NL180"/>
      <sheetName val="NL240"/>
      <sheetName val="Access Radio NL400"/>
      <sheetName val="SPARE"/>
      <sheetName val="MAP"/>
      <sheetName val="Sales Seasonality by Month_Sale"/>
      <sheetName val="Project Summary"/>
      <sheetName val="Validation"/>
      <sheetName val="all PTN (3)"/>
      <sheetName val="3_-_M_&amp;_T-Series_Products"/>
      <sheetName val="Building_Blocks"/>
      <sheetName val="GLP-DISCOUNT"/>
      <sheetName val="DNT2M8.4.4"/>
      <sheetName val="Util_iface"/>
      <sheetName val="Summary"/>
      <sheetName val="Titulos"/>
      <sheetName val="Sheet1"/>
      <sheetName val="Guide"/>
      <sheetName val="FWB"/>
      <sheetName val="erl_table"/>
      <sheetName val="Overall"/>
      <sheetName val="Region"/>
      <sheetName val="Financial Summary (base case)"/>
      <sheetName val="备注"/>
      <sheetName val="Cover"/>
      <sheetName val="Risk Sum"/>
      <sheetName val="TCO HL"/>
      <sheetName val="名称"/>
      <sheetName val="自定义GBOM清单"/>
      <sheetName val="Detail L2100 Q4 Phase2"/>
      <sheetName val="ET"/>
      <sheetName val="B-Table"/>
      <sheetName val="Drop Down"/>
      <sheetName val="Detail 2CA"/>
      <sheetName val="RRU-Scenario1 BBU in. RRU ou."/>
      <sheetName val="MD5500"/>
      <sheetName val="ปีชำระเงิน"/>
      <sheetName val="Supplier"/>
      <sheetName val="PP"/>
      <sheetName val="NMS Configuration"/>
      <sheetName val="技术支持"/>
      <sheetName val="板件返修"/>
      <sheetName val="BS pricing"/>
      <sheetName val="Ficha de Proyecto"/>
      <sheetName val="NSS Price Erosion"/>
      <sheetName val="BSS AM Page"/>
      <sheetName val="BSC-East 2006 (1)"/>
      <sheetName val="BSC-East 2006 (2)"/>
      <sheetName val="BSC-East 2007 (1)"/>
      <sheetName val="BSC-East 2007 (2)"/>
      <sheetName val="BSC-East 2008 (1)"/>
      <sheetName val="BSC-East 2008 (2)"/>
      <sheetName val="BSC-East 2009 (1)"/>
      <sheetName val="BSC-East 2009 (2)"/>
      <sheetName val="East-2009 (1)"/>
      <sheetName val="East-2009 (2)"/>
      <sheetName val="BSC-West 2006"/>
      <sheetName val="BSC-West 2007"/>
      <sheetName val="BSC-West 2008"/>
      <sheetName val="BSC-West 2009"/>
      <sheetName val="West-2009"/>
      <sheetName val="Wachira"/>
      <sheetName val="antenna"/>
      <sheetName val="Product_Line"/>
      <sheetName val="Discount_Cockpit"/>
      <sheetName val="Benchmarks"/>
      <sheetName val="Level1_Summary"/>
      <sheetName val="Inventory"/>
      <sheetName val="副本UTRAN模板ori"/>
      <sheetName val="Project Type"/>
      <sheetName val="Region_ZoneMC"/>
      <sheetName val="IBC Phase 4"/>
      <sheetName val="Exchange Rates"/>
      <sheetName val="Consta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ap"/>
      <sheetName val="Nation"/>
      <sheetName val="Region"/>
      <sheetName val="Summary"/>
      <sheetName val="Table"/>
      <sheetName val="Parameters"/>
      <sheetName val="HidenValidSheet_Szc01"/>
      <sheetName val="Cell Data"/>
      <sheetName val="Contents"/>
      <sheetName val="RNC Basic Data"/>
      <sheetName val="RNC Panel Layout"/>
      <sheetName val="SGSN处理能力计算（隐藏）"/>
      <sheetName val="MME处理能力计算（隐藏）"/>
      <sheetName val="MME+SGSN Combo配置参数CfgParameter"/>
      <sheetName val="4.单板指标(隐藏)"/>
      <sheetName val="配置网元和配置人NE&amp;Name"/>
      <sheetName val="5.配置结果"/>
      <sheetName val="MEX95IB"/>
      <sheetName val="Discount"/>
      <sheetName val="Model Paramter"/>
      <sheetName val="Name List"/>
      <sheetName val="PJ00"/>
      <sheetName val="Sheet3"/>
      <sheetName val="Sheet1"/>
      <sheetName val="group name"/>
      <sheetName val="index"/>
      <sheetName val="MD5500"/>
      <sheetName val="硬件"/>
    </sheetNames>
    <sheetDataSet>
      <sheetData sheetId="0" refreshError="1"/>
      <sheetData sheetId="1" refreshError="1"/>
      <sheetData sheetId="2" refreshError="1"/>
      <sheetData sheetId="3" refreshError="1"/>
      <sheetData sheetId="4">
        <row r="2">
          <cell r="B2" t="str">
            <v>A58</v>
          </cell>
          <cell r="C2" t="str">
            <v>Ready for Installation</v>
          </cell>
        </row>
        <row r="3">
          <cell r="B3" t="str">
            <v>A70</v>
          </cell>
          <cell r="C3" t="str">
            <v>Call Test</v>
          </cell>
        </row>
        <row r="4">
          <cell r="B4" t="str">
            <v>A72</v>
          </cell>
          <cell r="C4" t="str">
            <v>Turn On Cycle</v>
          </cell>
        </row>
        <row r="5">
          <cell r="B5" t="str">
            <v>A96</v>
          </cell>
          <cell r="C5" t="str">
            <v>Pre-Installation site meeeting (PSIM)</v>
          </cell>
        </row>
        <row r="6">
          <cell r="B6" t="str">
            <v>MS10</v>
          </cell>
          <cell r="C6" t="str">
            <v>SAM Issued</v>
          </cell>
        </row>
        <row r="7">
          <cell r="B7" t="str">
            <v>MS100</v>
          </cell>
          <cell r="C7" t="str">
            <v>Radio Equipment Delivered to Site</v>
          </cell>
        </row>
        <row r="8">
          <cell r="B8" t="str">
            <v>MS105</v>
          </cell>
          <cell r="C8" t="str">
            <v>Tx Equipment Delivered to Site</v>
          </cell>
        </row>
        <row r="9">
          <cell r="B9" t="str">
            <v>MS110</v>
          </cell>
          <cell r="C9" t="str">
            <v>Radio Install&amp;Comm. Complete</v>
          </cell>
        </row>
        <row r="10">
          <cell r="B10" t="str">
            <v>MS120</v>
          </cell>
          <cell r="C10" t="str">
            <v>Transmission Install&amp;Comm. Complete</v>
          </cell>
        </row>
        <row r="11">
          <cell r="B11" t="str">
            <v>MS20</v>
          </cell>
          <cell r="C11" t="str">
            <v>Site Option Approved</v>
          </cell>
        </row>
        <row r="12">
          <cell r="B12" t="str">
            <v>MS30</v>
          </cell>
          <cell r="C12" t="str">
            <v>Technical Site Survey Complete</v>
          </cell>
        </row>
        <row r="13">
          <cell r="B13" t="str">
            <v>MS40</v>
          </cell>
          <cell r="C13" t="str">
            <v>Site Rental Approved</v>
          </cell>
        </row>
        <row r="14">
          <cell r="B14" t="str">
            <v>MS50</v>
          </cell>
          <cell r="C14" t="str">
            <v>Network Link Planned</v>
          </cell>
        </row>
        <row r="15">
          <cell r="B15" t="str">
            <v>MS60</v>
          </cell>
          <cell r="C15" t="str">
            <v>Lease Contract Signed</v>
          </cell>
        </row>
        <row r="16">
          <cell r="B16" t="str">
            <v>MS70</v>
          </cell>
          <cell r="C16" t="str">
            <v>Build Permit Submitted</v>
          </cell>
        </row>
        <row r="17">
          <cell r="B17" t="str">
            <v>MS80</v>
          </cell>
          <cell r="C17" t="str">
            <v>Site Ready to Build</v>
          </cell>
        </row>
        <row r="18">
          <cell r="B18" t="str">
            <v>MS90</v>
          </cell>
          <cell r="C18" t="str">
            <v>Construction Started on Site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Help(EN)"/>
      <sheetName val="Network Architecture"/>
      <sheetName val="Test Topology"/>
      <sheetName val="Core Part Frame layout"/>
      <sheetName val="Host and Domain Naming"/>
      <sheetName val="IP VLAN Configuration"/>
      <sheetName val="IP Planning and Port"/>
      <sheetName val="Device Connect to SW"/>
      <sheetName val="Service Define"/>
      <sheetName val="IMS Interconnection"/>
      <sheetName val="CS Interconnection"/>
      <sheetName val="PS Interconnection"/>
      <sheetName val="Number Analysis"/>
      <sheetName val="下拉框选项配置"/>
      <sheetName val="ParaAssoci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0">
          <cell r="A70" t="str">
            <v>AGCF</v>
          </cell>
        </row>
        <row r="71">
          <cell r="A71" t="str">
            <v>ARACF</v>
          </cell>
        </row>
        <row r="72">
          <cell r="A72" t="str">
            <v>ATS</v>
          </cell>
        </row>
        <row r="73">
          <cell r="A73" t="str">
            <v>BGCF</v>
          </cell>
        </row>
        <row r="74">
          <cell r="A74" t="str">
            <v>BGF</v>
          </cell>
        </row>
        <row r="75">
          <cell r="A75" t="str">
            <v>CCF</v>
          </cell>
        </row>
        <row r="76">
          <cell r="A76" t="str">
            <v>CCTF</v>
          </cell>
        </row>
        <row r="77">
          <cell r="A77" t="str">
            <v>CGP</v>
          </cell>
        </row>
        <row r="78">
          <cell r="A78" t="str">
            <v>CLF</v>
          </cell>
        </row>
        <row r="79">
          <cell r="A79" t="str">
            <v>GGSN</v>
          </cell>
        </row>
        <row r="80">
          <cell r="A80" t="str">
            <v>HSS</v>
          </cell>
        </row>
        <row r="81">
          <cell r="A81" t="str">
            <v>ENS</v>
          </cell>
        </row>
        <row r="82">
          <cell r="A82" t="str">
            <v>IBCF</v>
          </cell>
        </row>
        <row r="83">
          <cell r="A83" t="str">
            <v>I-CSCF</v>
          </cell>
        </row>
        <row r="84">
          <cell r="A84" t="str">
            <v>MCU</v>
          </cell>
        </row>
        <row r="85">
          <cell r="A85" t="str">
            <v>MediaX</v>
          </cell>
        </row>
        <row r="86">
          <cell r="A86" t="str">
            <v>MGCF</v>
          </cell>
        </row>
        <row r="87">
          <cell r="A87" t="str">
            <v>MGW</v>
          </cell>
        </row>
        <row r="88">
          <cell r="A88" t="str">
            <v>MRFC</v>
          </cell>
        </row>
        <row r="89">
          <cell r="A89" t="str">
            <v>MRFP</v>
          </cell>
        </row>
        <row r="90">
          <cell r="A90" t="str">
            <v>MRS</v>
          </cell>
        </row>
        <row r="91">
          <cell r="A91" t="str">
            <v>MSAN</v>
          </cell>
        </row>
        <row r="92">
          <cell r="A92" t="str">
            <v>NACF</v>
          </cell>
        </row>
        <row r="93">
          <cell r="A93" t="str">
            <v>NAT</v>
          </cell>
        </row>
        <row r="94">
          <cell r="A94" t="str">
            <v>OCG</v>
          </cell>
        </row>
        <row r="95">
          <cell r="A95" t="str">
            <v>OCS</v>
          </cell>
        </row>
        <row r="96">
          <cell r="A96" t="str">
            <v>OMS</v>
          </cell>
        </row>
        <row r="97">
          <cell r="A97" t="str">
            <v>OSG</v>
          </cell>
        </row>
        <row r="98">
          <cell r="A98" t="str">
            <v>OTHER AS</v>
          </cell>
        </row>
        <row r="99">
          <cell r="A99" t="str">
            <v>PCRF</v>
          </cell>
        </row>
        <row r="100">
          <cell r="A100" t="str">
            <v>P-CSCF</v>
          </cell>
        </row>
        <row r="101">
          <cell r="A101" t="str">
            <v>PDF</v>
          </cell>
        </row>
        <row r="102">
          <cell r="A102" t="str">
            <v>SBC</v>
          </cell>
        </row>
        <row r="103">
          <cell r="A103" t="str">
            <v>S-CSCF</v>
          </cell>
        </row>
        <row r="104">
          <cell r="A104" t="str">
            <v>SLF</v>
          </cell>
        </row>
        <row r="105">
          <cell r="A105" t="str">
            <v>SOFTX</v>
          </cell>
        </row>
        <row r="106">
          <cell r="A106" t="str">
            <v>SPDF</v>
          </cell>
        </row>
        <row r="107">
          <cell r="A107" t="str">
            <v>SPG</v>
          </cell>
        </row>
        <row r="108">
          <cell r="A108" t="str">
            <v>UAAF</v>
          </cell>
        </row>
        <row r="109">
          <cell r="A109" t="str">
            <v>USCDB</v>
          </cell>
        </row>
        <row r="110">
          <cell r="A110" t="str">
            <v>NA</v>
          </cell>
        </row>
      </sheetData>
      <sheetData sheetId="15"/>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Cover"/>
      <sheetName val="Disclaimer"/>
      <sheetName val="L2-SUMMARY"/>
      <sheetName val="tmp_v"/>
      <sheetName val="tmp"/>
      <sheetName val="L3-NFV_E9000"/>
      <sheetName val="L3-NFV_E9000H-8"/>
      <sheetName val="L3-NFV_Rack"/>
      <sheetName val="L3-NFV_FusionSphere"/>
      <sheetName val="L3-NFV_FusionSphere_1"/>
      <sheetName val="L3-ServiceFabric"/>
      <sheetName val="L3-NFV_eSight"/>
      <sheetName val="L3-UPCF"/>
      <sheetName val="L3-iMaster MAE-CN"/>
      <sheetName val="Without Price Item Summary"/>
      <sheetName val="Item Summary(By Product)"/>
    </sheetNames>
    <sheetDataSet>
      <sheetData sheetId="0">
        <row r="13">
          <cell r="D13" t="str">
            <v>None</v>
          </cell>
        </row>
      </sheetData>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Cover"/>
      <sheetName val="Disclaimer"/>
      <sheetName val="L1-SUMMARY"/>
      <sheetName val="tmp_v"/>
      <sheetName val="L2-SUMMARY"/>
      <sheetName val="L3-UGW9811"/>
      <sheetName val="L3-iManager M2000-PS GUL"/>
      <sheetName val="L3-NAU"/>
      <sheetName val="L3-Spare Parts"/>
      <sheetName val="tmp"/>
      <sheetName val="L3-UDG"/>
      <sheetName val="7-A口规划"/>
      <sheetName val="Abis链路规划"/>
      <sheetName val="5-Abis接口规划"/>
      <sheetName val="14-数据校验"/>
      <sheetName val="Abis接口规划-LAC到框"/>
      <sheetName val="2.2-设备清单"/>
      <sheetName val="售后网规数据"/>
      <sheetName val="Network Structure"/>
      <sheetName val="Response Required"/>
    </sheetNames>
    <sheetDataSet>
      <sheetData sheetId="0">
        <row r="13">
          <cell r="F13" t="str">
            <v>Huawei Technologies Co., Ltd.</v>
          </cell>
        </row>
        <row r="32">
          <cell r="F32" t="str">
            <v>Bangkok</v>
          </cell>
        </row>
        <row r="35">
          <cell r="F35" t="str">
            <v>USD</v>
          </cell>
        </row>
      </sheetData>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Cover"/>
      <sheetName val="L2-SUMMARY"/>
      <sheetName val="tmp_v"/>
      <sheetName val="L3-USN9810"/>
      <sheetName val="L3-USN9810_New"/>
      <sheetName val="L3-UGW9811"/>
      <sheetName val="L3-UGW9811_New"/>
      <sheetName val="L3-iManager U2000-PS GUL"/>
      <sheetName val="L3-CG9812 ATCA"/>
      <sheetName val="L3-CG9812 ATCA_New"/>
      <sheetName val="L3-UGW9811_EPSN"/>
      <sheetName val="L3-U2000-IP"/>
      <sheetName val="L3-UDN9813"/>
      <sheetName val="L3-iManager PRS-PS"/>
      <sheetName val="L3-S5300"/>
      <sheetName val="L3-S9300"/>
      <sheetName val="L3-iManager U2000-PS GUL (2)"/>
      <sheetName val="Table"/>
      <sheetName val="HidenValidSheet_Szc01"/>
    </sheetNames>
    <sheetDataSet>
      <sheetData sheetId="0">
        <row r="13">
          <cell r="E13" t="str">
            <v>Huawei Technologies Co., Ltd.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信令网集成-改进"/>
      <sheetName val="IP Network Integration SBOM"/>
      <sheetName val="Delivery Model"/>
      <sheetName val="Activities"/>
      <sheetName val="VoLTE"/>
      <sheetName val="CS"/>
      <sheetName val="CSFB"/>
      <sheetName val="eMSC for VoLTE"/>
      <sheetName val="U2000"/>
      <sheetName val="SingleSDB Convergence"/>
      <sheetName val="Signaling"/>
      <sheetName val="Para"/>
      <sheetName val="Update Record"/>
      <sheetName val="VoLTE-WBS"/>
      <sheetName val="CS-WBS"/>
      <sheetName val="CSFB-WBS"/>
      <sheetName val="eMSC-WBS"/>
      <sheetName val="SDB-WBS"/>
      <sheetName val="网络评估"/>
      <sheetName val="工程网优"/>
      <sheetName val="SPS-WBS"/>
      <sheetName val="Sheet3"/>
      <sheetName val="Parameters"/>
      <sheetName val="组网图"/>
      <sheetName val="SOC_TOR_Part2 (Implementation)"/>
      <sheetName val="Model Paramter"/>
      <sheetName val="Ref.Actual Cost"/>
    </sheetNames>
    <sheetDataSet>
      <sheetData sheetId="0"/>
      <sheetData sheetId="1"/>
      <sheetData sheetId="2"/>
      <sheetData sheetId="3"/>
      <sheetData sheetId="4"/>
      <sheetData sheetId="5"/>
      <sheetData sheetId="6"/>
      <sheetData sheetId="7"/>
      <sheetData sheetId="8"/>
      <sheetData sheetId="9"/>
      <sheetData sheetId="10"/>
      <sheetData sheetId="11">
        <row r="3">
          <cell r="B3" t="str">
            <v>新建</v>
          </cell>
          <cell r="C3" t="str">
            <v>New</v>
          </cell>
          <cell r="F3" t="str">
            <v>Signaling Network</v>
          </cell>
          <cell r="I3" t="str">
            <v>Prime System Integration</v>
          </cell>
          <cell r="O3" t="str">
            <v>Project</v>
          </cell>
        </row>
        <row r="4">
          <cell r="C4" t="str">
            <v>Expansion</v>
          </cell>
          <cell r="F4" t="str">
            <v>SingleSDB Convergence</v>
          </cell>
          <cell r="I4" t="str">
            <v>Requirments Investigation</v>
          </cell>
          <cell r="O4" t="str">
            <v>Set</v>
          </cell>
        </row>
        <row r="5">
          <cell r="C5" t="str">
            <v>Swap</v>
          </cell>
          <cell r="F5" t="str">
            <v>GU/CDMA CS</v>
          </cell>
          <cell r="I5" t="str">
            <v>Network Design</v>
          </cell>
          <cell r="O5" t="str">
            <v>Cabinet</v>
          </cell>
        </row>
        <row r="6">
          <cell r="C6" t="str">
            <v>Reconstruction</v>
          </cell>
          <cell r="F6" t="str">
            <v>MGW(UMG8900)</v>
          </cell>
          <cell r="I6" t="str">
            <v>Installation &amp; Commissioning</v>
          </cell>
          <cell r="O6" t="str">
            <v>Subrack</v>
          </cell>
        </row>
        <row r="7">
          <cell r="C7" t="str">
            <v>Dismantle</v>
          </cell>
          <cell r="F7" t="str">
            <v>CSFB</v>
          </cell>
          <cell r="I7" t="str">
            <v>Integration</v>
          </cell>
          <cell r="O7" t="str">
            <v>Board</v>
          </cell>
        </row>
        <row r="8">
          <cell r="C8" t="str">
            <v>MVI</v>
          </cell>
          <cell r="F8" t="str">
            <v>eMSC for VoLTE</v>
          </cell>
          <cell r="I8" t="str">
            <v>Testing</v>
          </cell>
          <cell r="O8" t="str">
            <v>Site</v>
          </cell>
        </row>
        <row r="9">
          <cell r="C9" t="str">
            <v xml:space="preserve">Small-Scale Professional Service </v>
          </cell>
          <cell r="F9" t="str">
            <v>EMS(U2000/M2000)</v>
          </cell>
          <cell r="I9" t="str">
            <v>Acceptance</v>
          </cell>
          <cell r="O9" t="str">
            <v>Feature</v>
          </cell>
        </row>
        <row r="10">
          <cell r="F10" t="str">
            <v>VoLTE</v>
          </cell>
          <cell r="I10" t="str">
            <v>Service &amp; Data Migration</v>
          </cell>
          <cell r="O10" t="str">
            <v>Office Direction</v>
          </cell>
        </row>
        <row r="11">
          <cell r="C11" t="str">
            <v>NA</v>
          </cell>
          <cell r="F11" t="str">
            <v>VoWiFi</v>
          </cell>
          <cell r="I11" t="str">
            <v>Initial Optimization</v>
          </cell>
          <cell r="O11" t="str">
            <v>Link</v>
          </cell>
        </row>
        <row r="12">
          <cell r="F12" t="str">
            <v>VoLTE &amp; VoWiFi</v>
          </cell>
          <cell r="I12" t="str">
            <v>Network Audit</v>
          </cell>
          <cell r="O12" t="str">
            <v>Vendor</v>
          </cell>
        </row>
        <row r="13">
          <cell r="F13" t="str">
            <v>TAS</v>
          </cell>
          <cell r="I13" t="str">
            <v>Terminal IOT Test</v>
          </cell>
          <cell r="O13" t="str">
            <v>IP Address</v>
          </cell>
        </row>
        <row r="14">
          <cell r="F14" t="str">
            <v>IMS CORE</v>
          </cell>
          <cell r="I14" t="str">
            <v>MVI Testing</v>
          </cell>
          <cell r="O14" t="str">
            <v>Terminal Type</v>
          </cell>
        </row>
        <row r="15">
          <cell r="F15" t="str">
            <v>SBC</v>
          </cell>
          <cell r="I15" t="str">
            <v>Test Tools Lease</v>
          </cell>
          <cell r="O15" t="str">
            <v>Day</v>
          </cell>
        </row>
        <row r="16">
          <cell r="O16" t="str">
            <v>BSC/RNC</v>
          </cell>
        </row>
        <row r="17">
          <cell r="F17" t="str">
            <v>NA</v>
          </cell>
          <cell r="O17" t="str">
            <v>MSC</v>
          </cell>
        </row>
        <row r="18">
          <cell r="O18" t="str">
            <v>K Subscriber</v>
          </cell>
        </row>
        <row r="19">
          <cell r="O19" t="str">
            <v>Voice File</v>
          </cell>
        </row>
        <row r="20">
          <cell r="O20" t="str">
            <v>NRI</v>
          </cell>
        </row>
        <row r="21">
          <cell r="I21" t="str">
            <v>NA</v>
          </cell>
          <cell r="O21" t="str">
            <v>Service</v>
          </cell>
        </row>
        <row r="22">
          <cell r="O22" t="str">
            <v>APN</v>
          </cell>
        </row>
        <row r="23">
          <cell r="O23" t="str">
            <v>SCP Address</v>
          </cell>
        </row>
        <row r="24">
          <cell r="O24" t="str">
            <v>HLR/HSS</v>
          </cell>
        </row>
        <row r="31">
          <cell r="O31" t="str">
            <v>NA</v>
          </cell>
        </row>
        <row r="37">
          <cell r="C37" t="str">
            <v/>
          </cell>
        </row>
        <row r="38">
          <cell r="C38" t="str">
            <v/>
          </cell>
        </row>
        <row r="39">
          <cell r="C39" t="str">
            <v/>
          </cell>
        </row>
      </sheetData>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sheetData sheetId="25"/>
      <sheetData sheetId="26"/>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模块分工表"/>
      <sheetName val="Cover(Step by step)"/>
      <sheetName val="Cover1"/>
      <sheetName val="1-网规数据"/>
      <sheetName val="2.1-话务模型"/>
      <sheetName val="2.2-设备清单"/>
      <sheetName val="3-板位图"/>
      <sheetName val="4-内部连线图"/>
      <sheetName val="5-Abis接口规划"/>
      <sheetName val="7-A口规划"/>
      <sheetName val="14-数据校验"/>
      <sheetName val="15-导出数据规划表"/>
      <sheetName val="子系统列表"/>
      <sheetName val="SPU列表"/>
      <sheetName val="板框列表"/>
      <sheetName val="售后网规数据"/>
      <sheetName val="Abis接口规划-LAC到框"/>
      <sheetName val="Abis接口规划-基站到框"/>
      <sheetName val="Abis接口规划-基站到SPU"/>
      <sheetName val="Abis接口规划-基站到接口板"/>
      <sheetName val="BTS到接口板的归属效果图"/>
      <sheetName val="功耗统计"/>
      <sheetName val="Abis链路规划"/>
      <sheetName val="A3A7逻辑设计"/>
      <sheetName val="A13A16A17A18逻辑设计"/>
      <sheetName val="A10A11 逻辑设计"/>
      <sheetName val="A12 逻辑设计"/>
      <sheetName val="Cover(Step_by_step)"/>
      <sheetName val="2_1-话务模型"/>
      <sheetName val="2_2-设备清单"/>
      <sheetName val="A10A11_逻辑设计"/>
      <sheetName val="A12_逻辑设计"/>
      <sheetName val="网元参数(NRF)"/>
      <sheetName val="网元参数(NSSF)"/>
      <sheetName val="网元参数(SMF&amp;SGW-C&amp;PGW-C)"/>
    </sheetNames>
    <sheetDataSet>
      <sheetData sheetId="0" refreshError="1"/>
      <sheetData sheetId="1" refreshError="1"/>
      <sheetData sheetId="2" refreshError="1"/>
      <sheetData sheetId="3" refreshError="1"/>
      <sheetData sheetId="4" refreshError="1">
        <row r="63">
          <cell r="D63">
            <v>0</v>
          </cell>
        </row>
        <row r="64">
          <cell r="D64">
            <v>0.31789391626335789</v>
          </cell>
        </row>
        <row r="65">
          <cell r="D65">
            <v>0.68210608373664217</v>
          </cell>
        </row>
        <row r="67">
          <cell r="D67">
            <v>1</v>
          </cell>
        </row>
      </sheetData>
      <sheetData sheetId="5" refreshError="1">
        <row r="22">
          <cell r="D22" t="str">
            <v>是</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ow r="63">
          <cell r="D63">
            <v>0</v>
          </cell>
        </row>
      </sheetData>
      <sheetData sheetId="29">
        <row r="22">
          <cell r="D22" t="str">
            <v>是</v>
          </cell>
        </row>
      </sheetData>
      <sheetData sheetId="30"/>
      <sheetData sheetId="31"/>
      <sheetData sheetId="32" refreshError="1"/>
      <sheetData sheetId="33" refreshError="1"/>
      <sheetData sheetId="34"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 in keyfile"/>
      <sheetName val="PRC EPL"/>
      <sheetName val="PRC HK"/>
      <sheetName val="Example Quote"/>
      <sheetName val="Profile"/>
      <sheetName val="PriceListAP"/>
      <sheetName val="SWSUB_percentages"/>
      <sheetName val="New Markup"/>
      <sheetName val="KeynSWDesc"/>
    </sheetNames>
    <sheetDataSet>
      <sheetData sheetId="0" refreshError="1"/>
      <sheetData sheetId="1" refreshError="1"/>
      <sheetData sheetId="2" refreshError="1"/>
      <sheetData sheetId="3" refreshError="1"/>
      <sheetData sheetId="4" refreshError="1"/>
      <sheetData sheetId="5" refreshError="1">
        <row r="2">
          <cell r="A2" t="str">
            <v>7KK1200-1BM11</v>
          </cell>
          <cell r="B2" t="str">
            <v/>
          </cell>
          <cell r="C2">
            <v>3500</v>
          </cell>
          <cell r="D2">
            <v>22705</v>
          </cell>
          <cell r="E2">
            <v>5</v>
          </cell>
          <cell r="F2" t="str">
            <v>K12xx HW Unit &amp; System SW ; Protocoltester K1205 Plus with basic SW for MON appl. (7KK1205-6AB); benchtop unit (7 slots), unlimited license for mon links, Celeron CPU, TFT color, 115/230V, 1.44MB FD, SCSI-HD, WIN-NT</v>
          </cell>
          <cell r="H2">
            <v>28382</v>
          </cell>
          <cell r="I2">
            <v>219677</v>
          </cell>
        </row>
        <row r="3">
          <cell r="A3" t="str">
            <v>7KK1200-1BM41</v>
          </cell>
          <cell r="B3" t="str">
            <v/>
          </cell>
          <cell r="C3">
            <v>3500</v>
          </cell>
          <cell r="D3">
            <v>12255</v>
          </cell>
          <cell r="E3">
            <v>5</v>
          </cell>
          <cell r="F3" t="str">
            <v>K12xx HW Unit &amp; System SW Upgrade; Protocoltester K12xx to K1205 benchtop (7 slots) case exchange: Celeron CPU, TFT, 115/230V, 1.44MB FD, SCSI-HD, WIN-NT; without any basic and application SW</v>
          </cell>
          <cell r="G3" t="str">
            <v>QO</v>
          </cell>
          <cell r="H3">
            <v>15319</v>
          </cell>
          <cell r="I3">
            <v>118570</v>
          </cell>
        </row>
        <row r="4">
          <cell r="A4" t="str">
            <v>7KK1200-1BT11</v>
          </cell>
          <cell r="B4" t="str">
            <v/>
          </cell>
          <cell r="C4">
            <v>3500</v>
          </cell>
          <cell r="D4">
            <v>31255</v>
          </cell>
          <cell r="E4">
            <v>5</v>
          </cell>
          <cell r="F4" t="str">
            <v>K12xx HW Unit &amp; System SW ; Protocoltester K1297-G20 with basic SW for SIM &amp; MON appl. (7KK1220-0SC); benchtop unit (7 slots), AP4, license for 1 log sim link, Celeron CPU, TFT, 115/230V, 1.44MB FD, SCSI-HD, WIN-NT</v>
          </cell>
          <cell r="H4">
            <v>39069</v>
          </cell>
          <cell r="I4">
            <v>302395</v>
          </cell>
        </row>
        <row r="5">
          <cell r="A5" t="str">
            <v>7KK1200-1BT41</v>
          </cell>
          <cell r="B5" t="str">
            <v/>
          </cell>
          <cell r="C5">
            <v>3500</v>
          </cell>
          <cell r="D5">
            <v>12255</v>
          </cell>
          <cell r="E5">
            <v>5</v>
          </cell>
          <cell r="F5" t="str">
            <v>K12xx HW Unit &amp; System SW Upgrade; Protocoltester K12xx to K1297 benchtop (7 slots) case exchange: Celeron CPU, TFT, 115/230V, 1.44MB FD, SCSI-HD, WIN-NT; without any basic and application SW</v>
          </cell>
          <cell r="G5" t="str">
            <v>QO</v>
          </cell>
          <cell r="H5">
            <v>15319</v>
          </cell>
          <cell r="I5">
            <v>118570</v>
          </cell>
        </row>
        <row r="6">
          <cell r="A6" t="str">
            <v>7KK1200-1BU11</v>
          </cell>
          <cell r="B6" t="str">
            <v/>
          </cell>
          <cell r="C6">
            <v>3500</v>
          </cell>
          <cell r="D6">
            <v>25555</v>
          </cell>
          <cell r="E6">
            <v>5</v>
          </cell>
          <cell r="F6" t="str">
            <v>K12xx HW Unit &amp; System SW ; Protocoltester K1297-G20 with basic SW for SIM &amp; MON appl. (7KK1220-0SC); benchtop unit (7 slots), w/o AP, license for 1 log sim link, Celeron CPU, TFT, 115/230V, 1.44MB FD, SCSI-HD, WIN-NT</v>
          </cell>
          <cell r="H6">
            <v>31944</v>
          </cell>
          <cell r="I6">
            <v>247247</v>
          </cell>
        </row>
        <row r="7">
          <cell r="A7" t="str">
            <v>7KK1200-1PM11</v>
          </cell>
          <cell r="B7" t="str">
            <v/>
          </cell>
          <cell r="C7">
            <v>3500</v>
          </cell>
          <cell r="D7">
            <v>17955</v>
          </cell>
          <cell r="E7">
            <v>5</v>
          </cell>
          <cell r="F7" t="str">
            <v>K12xx HW Unit &amp; System SW ; Protocoltester K1205 with basic SW for MON appl. (7KK1205-6AB); portable unit (4 slots), unlimited license for mon links, Celeron CPU, TFT color, 115/230V, 1.44MB FD, SCSI-HD, WIN-NT, transport box</v>
          </cell>
          <cell r="H7">
            <v>22444</v>
          </cell>
          <cell r="I7">
            <v>173717</v>
          </cell>
        </row>
        <row r="8">
          <cell r="A8" t="str">
            <v>7KK1200-1PM41</v>
          </cell>
          <cell r="B8" t="str">
            <v/>
          </cell>
          <cell r="C8">
            <v>3500</v>
          </cell>
          <cell r="D8">
            <v>9405</v>
          </cell>
          <cell r="E8" t="str">
            <v>TBA</v>
          </cell>
          <cell r="F8" t="str">
            <v>K12xx HW Unit &amp; Operating System SW Upgrade; Protocoltester K12xx to K1205 portable (4 slots) case exchange: Celeron CPU, TFT, 115/230V, 1.44MB FD, SCSI-HD, WIN-NT, transport box; without any basic and application SW</v>
          </cell>
          <cell r="G8" t="str">
            <v>QO</v>
          </cell>
          <cell r="H8">
            <v>11757</v>
          </cell>
          <cell r="I8">
            <v>91000</v>
          </cell>
        </row>
        <row r="9">
          <cell r="A9" t="str">
            <v>7KK1200-1PT11</v>
          </cell>
          <cell r="B9" t="str">
            <v/>
          </cell>
          <cell r="C9">
            <v>3500</v>
          </cell>
          <cell r="D9">
            <v>26505</v>
          </cell>
          <cell r="E9">
            <v>5</v>
          </cell>
          <cell r="F9" t="str">
            <v>K12xx HW Unit &amp; System SW ; Protocoltester K1297-G20 with basic SW for SIM &amp; MON appl. (7KK1220-0SC); portable unit (4 slots), AP4, license for 1 log sim link, Celeron CPU, TFT, 115/230V, 1.44MB FD, SCSI-HD, WIN-NT, transp.-box</v>
          </cell>
          <cell r="H9">
            <v>33132</v>
          </cell>
          <cell r="I9">
            <v>256442</v>
          </cell>
        </row>
        <row r="10">
          <cell r="A10" t="str">
            <v>7KK1200-1PT41</v>
          </cell>
          <cell r="B10" t="str">
            <v/>
          </cell>
          <cell r="C10">
            <v>3500</v>
          </cell>
          <cell r="D10">
            <v>9405</v>
          </cell>
          <cell r="E10">
            <v>5</v>
          </cell>
          <cell r="F10" t="str">
            <v>K12xx HW Unit &amp; Operating System SW Upgrade; Protocoltester K12xx to K1297 portable (4 slots) case exchange: Celeron CPU, TFT, 115/230V, 1.44MB FD, SCSI-HD, WIN-NT, transport box; without any basic and application SW</v>
          </cell>
          <cell r="G10" t="str">
            <v>QO</v>
          </cell>
          <cell r="H10">
            <v>11757</v>
          </cell>
          <cell r="I10">
            <v>91000</v>
          </cell>
        </row>
        <row r="11">
          <cell r="A11" t="str">
            <v>7KK1200-1PU11</v>
          </cell>
          <cell r="B11" t="str">
            <v/>
          </cell>
          <cell r="C11">
            <v>3500</v>
          </cell>
          <cell r="D11">
            <v>20805</v>
          </cell>
          <cell r="E11">
            <v>5</v>
          </cell>
          <cell r="F11" t="str">
            <v>K12xx HW Unit &amp; System SW ; Protocoltester K1297-G20 with basic SW for SIM &amp; MON appl. (7KK1220-0SC); portable unit (4 slots), w/o AP, license for 1 log sim link, Celeron CPU, TFT, 115/230V, 1.44MB FD, SCSI-HD, WIN-NT, transp.-box</v>
          </cell>
          <cell r="H11">
            <v>26007</v>
          </cell>
          <cell r="I11">
            <v>201295</v>
          </cell>
        </row>
        <row r="12">
          <cell r="A12" t="str">
            <v>7KK1200-2DD01</v>
          </cell>
          <cell r="B12" t="str">
            <v/>
          </cell>
          <cell r="C12">
            <v>3500</v>
          </cell>
          <cell r="D12">
            <v>9215</v>
          </cell>
          <cell r="E12">
            <v>5</v>
          </cell>
          <cell r="F12" t="str">
            <v>K12xx HW ; DS0 interface board, 8 inputs for 4 bidirectional links; Bantam connector; ready installed</v>
          </cell>
          <cell r="G12" t="str">
            <v>CPM</v>
          </cell>
          <cell r="H12">
            <v>11519</v>
          </cell>
          <cell r="I12">
            <v>89158</v>
          </cell>
        </row>
        <row r="13">
          <cell r="A13" t="str">
            <v>7KK1200-2DD11</v>
          </cell>
          <cell r="B13" t="str">
            <v/>
          </cell>
          <cell r="C13">
            <v>3500</v>
          </cell>
          <cell r="D13">
            <v>9215</v>
          </cell>
          <cell r="E13">
            <v>5</v>
          </cell>
          <cell r="F13" t="str">
            <v>K12xx HW ; DS0 interface board, 8 inputs for 4 bidirectional links; Bantam connector; separate delivery for later installation</v>
          </cell>
          <cell r="G13" t="str">
            <v>CPM</v>
          </cell>
          <cell r="H13">
            <v>11519</v>
          </cell>
          <cell r="I13">
            <v>89158</v>
          </cell>
        </row>
        <row r="14">
          <cell r="A14" t="str">
            <v>7KK1200-2EE01</v>
          </cell>
          <cell r="B14" t="str">
            <v/>
          </cell>
          <cell r="C14">
            <v>3500</v>
          </cell>
          <cell r="D14">
            <v>9481</v>
          </cell>
          <cell r="E14">
            <v>5</v>
          </cell>
          <cell r="F14" t="str">
            <v>K12xx HW ; Ethernet board with two 10/100 Mbit modules (each module contains two Ethernet interfaces); English documentation and cable; ready installed</v>
          </cell>
          <cell r="H14">
            <v>11852</v>
          </cell>
          <cell r="I14">
            <v>91735</v>
          </cell>
        </row>
        <row r="15">
          <cell r="A15" t="str">
            <v>7KK1200-2EE11</v>
          </cell>
          <cell r="B15" t="str">
            <v/>
          </cell>
          <cell r="C15">
            <v>3500</v>
          </cell>
          <cell r="D15">
            <v>9481</v>
          </cell>
          <cell r="E15">
            <v>5</v>
          </cell>
          <cell r="F15" t="str">
            <v>K12xx HW ; Ethernet board with two 10/100 Mbit modules (each module contains two Ethernet interfaces); English documentation, CD and cable; separate delivery for later installation</v>
          </cell>
          <cell r="H15">
            <v>11852</v>
          </cell>
          <cell r="I15">
            <v>91735</v>
          </cell>
        </row>
        <row r="16">
          <cell r="A16" t="str">
            <v>7KK1200-2MM01</v>
          </cell>
          <cell r="B16" t="str">
            <v/>
          </cell>
          <cell r="C16">
            <v>3500</v>
          </cell>
          <cell r="D16">
            <v>8721</v>
          </cell>
          <cell r="E16">
            <v>5</v>
          </cell>
          <cell r="F16" t="str">
            <v>K12xx HW ; PCM board "PRIMO" for E1 / DS1 interface (2.048 Mbit/s / 1.544 Mbit/s), 4x Monitoring; cable; ready installed; Prereq.: 7KK1200-4ADxx if more than 4 DS1/E1 boards are used</v>
          </cell>
          <cell r="H16">
            <v>10902</v>
          </cell>
          <cell r="I16">
            <v>84382</v>
          </cell>
        </row>
        <row r="17">
          <cell r="A17" t="str">
            <v>7KK1200-2MM11</v>
          </cell>
          <cell r="B17" t="str">
            <v/>
          </cell>
          <cell r="C17">
            <v>3500</v>
          </cell>
          <cell r="D17">
            <v>8721</v>
          </cell>
          <cell r="E17">
            <v>5</v>
          </cell>
          <cell r="F17" t="str">
            <v>K12xx HW ; PCM board "PRIMO" for E1 / DS1 interface (2.048 Mbit/s / 1.544 Mbit/s), 4x Monitoring; CD and cable; separate delivery for later installation; Prereq.: 7KK1200-4ADxx if more than 4 DS1/E1 boards are used</v>
          </cell>
          <cell r="H17">
            <v>10902</v>
          </cell>
          <cell r="I17">
            <v>84382</v>
          </cell>
        </row>
        <row r="18">
          <cell r="A18" t="str">
            <v>7KK1200-2PE01</v>
          </cell>
          <cell r="B18" t="str">
            <v/>
          </cell>
          <cell r="C18">
            <v>3500</v>
          </cell>
          <cell r="D18">
            <v>10089</v>
          </cell>
          <cell r="E18">
            <v>5</v>
          </cell>
          <cell r="F18" t="str">
            <v>K12xx HW ; PCM board "PRIME" for E1 interface (2.048 Mbit/s), 4x Simulation or 2x Monitoring; cable; ready installed</v>
          </cell>
          <cell r="H18">
            <v>12612</v>
          </cell>
          <cell r="I18">
            <v>97617</v>
          </cell>
        </row>
        <row r="19">
          <cell r="A19" t="str">
            <v>7KK1200-2PE11</v>
          </cell>
          <cell r="B19" t="str">
            <v/>
          </cell>
          <cell r="C19">
            <v>3500</v>
          </cell>
          <cell r="D19">
            <v>10089</v>
          </cell>
          <cell r="E19">
            <v>5</v>
          </cell>
          <cell r="F19" t="str">
            <v>K12xx HW ; PCM board "PRIME" for E1 interface (2.048 Mbit/s), 4x Simulation or 2x Monitoring; CD and cable; separate delivery for later installation</v>
          </cell>
          <cell r="H19">
            <v>12612</v>
          </cell>
          <cell r="I19">
            <v>97617</v>
          </cell>
        </row>
        <row r="20">
          <cell r="A20" t="str">
            <v>7KK1200-2PM01</v>
          </cell>
          <cell r="B20" t="str">
            <v/>
          </cell>
          <cell r="C20">
            <v>3500</v>
          </cell>
          <cell r="D20">
            <v>11875</v>
          </cell>
          <cell r="E20">
            <v>5</v>
          </cell>
          <cell r="F20" t="str">
            <v>K12xx HW ; PCM board "PRIME" for E1/DS1 interface (2.048 Mbit/s / 1.544 Mbit/s), (2+2)x Simulation or (1+1)x Monitoring; cable; ready installed</v>
          </cell>
          <cell r="H20">
            <v>14844</v>
          </cell>
          <cell r="I20">
            <v>114893</v>
          </cell>
        </row>
        <row r="21">
          <cell r="A21" t="str">
            <v>7KK1200-2PM11</v>
          </cell>
          <cell r="B21" t="str">
            <v/>
          </cell>
          <cell r="C21">
            <v>3500</v>
          </cell>
          <cell r="D21">
            <v>11875</v>
          </cell>
          <cell r="E21">
            <v>5</v>
          </cell>
          <cell r="F21" t="str">
            <v>K12xx HW ; PCM board "PRIME" for E1/DS1 interface (2.048 Mbit/s / 1.544 Mbit/s), (2+2)x Simulation or (1+1)x Monitoring; CD and cable; separate delivery for later installation</v>
          </cell>
          <cell r="H21">
            <v>14844</v>
          </cell>
          <cell r="I21">
            <v>114893</v>
          </cell>
        </row>
        <row r="22">
          <cell r="A22" t="str">
            <v>7KK1200-2PT01</v>
          </cell>
          <cell r="B22" t="str">
            <v/>
          </cell>
          <cell r="C22">
            <v>3500</v>
          </cell>
          <cell r="D22">
            <v>10089</v>
          </cell>
          <cell r="E22">
            <v>5</v>
          </cell>
          <cell r="F22" t="str">
            <v>K12xx HW ; PCM board "PRIME" for DS1 interface (1.544 Mbit/s), 4x Simulation or 2x Monitoring; cable; ready installed</v>
          </cell>
          <cell r="H22">
            <v>12612</v>
          </cell>
          <cell r="I22">
            <v>97617</v>
          </cell>
        </row>
        <row r="23">
          <cell r="A23" t="str">
            <v>7KK1200-2PT11</v>
          </cell>
          <cell r="B23" t="str">
            <v/>
          </cell>
          <cell r="C23">
            <v>3500</v>
          </cell>
          <cell r="D23">
            <v>10089</v>
          </cell>
          <cell r="E23">
            <v>5</v>
          </cell>
          <cell r="F23" t="str">
            <v>K12xx HW ; PCM board "PRIME" for DS1 interface (1.544 Mbit/s), 4x Simulation or 2x Monitoring; CD and cable; separate delivery for later installation</v>
          </cell>
          <cell r="H23">
            <v>12612</v>
          </cell>
          <cell r="I23">
            <v>97617</v>
          </cell>
        </row>
        <row r="24">
          <cell r="A24" t="str">
            <v>7KK1200-2QQ01</v>
          </cell>
          <cell r="B24" t="str">
            <v/>
          </cell>
          <cell r="C24">
            <v>3500</v>
          </cell>
          <cell r="D24">
            <v>10089</v>
          </cell>
          <cell r="E24">
            <v>5</v>
          </cell>
          <cell r="F24" t="str">
            <v>K12xx HW ; ISDN BRI board with two U(2B1Q) modules combined with power module for line feeding; two slots are necessary; adapter; ready installed</v>
          </cell>
          <cell r="H24">
            <v>12612</v>
          </cell>
          <cell r="I24">
            <v>97617</v>
          </cell>
        </row>
        <row r="25">
          <cell r="A25" t="str">
            <v>7KK1200-2QQ11</v>
          </cell>
          <cell r="B25" t="str">
            <v/>
          </cell>
          <cell r="C25">
            <v>3500</v>
          </cell>
          <cell r="D25">
            <v>10089</v>
          </cell>
          <cell r="E25">
            <v>4</v>
          </cell>
          <cell r="F25" t="str">
            <v>K12xx HW ; ISDN BRI board with two U(2B1Q) modules combined with power module for line feeding; two slots are necessary; CD and adapter; separate delivery for later installation</v>
          </cell>
          <cell r="H25">
            <v>12612</v>
          </cell>
          <cell r="I25">
            <v>97617</v>
          </cell>
        </row>
        <row r="26">
          <cell r="A26" t="str">
            <v>7KK1200-2SQ01</v>
          </cell>
          <cell r="B26" t="str">
            <v/>
          </cell>
          <cell r="C26">
            <v>3500</v>
          </cell>
          <cell r="D26">
            <v>10089</v>
          </cell>
          <cell r="E26">
            <v>5</v>
          </cell>
          <cell r="F26" t="str">
            <v>K12xx HW ; ISDN BRI board with one U(2B1Q) and one S0 module combined with power module for line feeding; two slots are necessary; cable and adapter (for U-interface); ready installed</v>
          </cell>
          <cell r="H26">
            <v>12612</v>
          </cell>
          <cell r="I26">
            <v>97617</v>
          </cell>
        </row>
        <row r="27">
          <cell r="A27" t="str">
            <v>7KK1200-2SQ11</v>
          </cell>
          <cell r="B27" t="str">
            <v/>
          </cell>
          <cell r="C27">
            <v>3500</v>
          </cell>
          <cell r="D27">
            <v>10089</v>
          </cell>
          <cell r="E27">
            <v>4</v>
          </cell>
          <cell r="F27" t="str">
            <v>K12xx HW ; ISDN BRI board with one U(2B1Q) and one S0 module combined with power module for line feeding; two slots are necessary; CD, cable and adapter (for U-interface); separate delivery for later installation</v>
          </cell>
          <cell r="H27">
            <v>12612</v>
          </cell>
          <cell r="I27">
            <v>97617</v>
          </cell>
        </row>
        <row r="28">
          <cell r="A28" t="str">
            <v>7KK1200-2SS01</v>
          </cell>
          <cell r="B28" t="str">
            <v/>
          </cell>
          <cell r="C28">
            <v>3500</v>
          </cell>
          <cell r="D28">
            <v>10089</v>
          </cell>
          <cell r="E28">
            <v>5</v>
          </cell>
          <cell r="F28" t="str">
            <v>K12xx HW ; ISDN BRI board with two S0 modules combined with power module for line feeding; two slots are necessary; cable; ready installed</v>
          </cell>
          <cell r="H28">
            <v>12612</v>
          </cell>
          <cell r="I28">
            <v>97617</v>
          </cell>
        </row>
        <row r="29">
          <cell r="A29" t="str">
            <v>7KK1200-2SS11</v>
          </cell>
          <cell r="B29" t="str">
            <v/>
          </cell>
          <cell r="C29">
            <v>3500</v>
          </cell>
          <cell r="D29">
            <v>10089</v>
          </cell>
          <cell r="E29">
            <v>4</v>
          </cell>
          <cell r="F29" t="str">
            <v>K12xx HW ; ISDN BRI board with two S0 modules combined with power module for line feeding; two slots are necessary; CD and cable; separate delivery for later installation</v>
          </cell>
          <cell r="H29">
            <v>12612</v>
          </cell>
          <cell r="I29">
            <v>97617</v>
          </cell>
        </row>
        <row r="30">
          <cell r="A30" t="str">
            <v>7KK1200-2VV01</v>
          </cell>
          <cell r="B30" t="str">
            <v/>
          </cell>
          <cell r="C30">
            <v>3500</v>
          </cell>
          <cell r="D30">
            <v>10089</v>
          </cell>
          <cell r="E30">
            <v>5</v>
          </cell>
          <cell r="F30" t="str">
            <v>K12xx HW ; interface board with two V./X. modules; jack types: V.24, X.21, V.35; cable; ready installed</v>
          </cell>
          <cell r="H30">
            <v>12612</v>
          </cell>
          <cell r="I30">
            <v>97617</v>
          </cell>
        </row>
        <row r="31">
          <cell r="A31" t="str">
            <v>7KK1200-2VV11</v>
          </cell>
          <cell r="B31" t="str">
            <v/>
          </cell>
          <cell r="C31">
            <v>3500</v>
          </cell>
          <cell r="D31">
            <v>10089</v>
          </cell>
          <cell r="E31">
            <v>4</v>
          </cell>
          <cell r="F31" t="str">
            <v>K12xx HW ; interface board with two V./X. modules; jack types: V.24, X.21, V.35; CD and cable; separate delivery for later installation</v>
          </cell>
          <cell r="H31">
            <v>12612</v>
          </cell>
          <cell r="I31">
            <v>97617</v>
          </cell>
        </row>
        <row r="32">
          <cell r="A32" t="str">
            <v>7KK1200-3CA01</v>
          </cell>
          <cell r="B32" t="str">
            <v/>
          </cell>
          <cell r="C32">
            <v>3500</v>
          </cell>
          <cell r="D32">
            <v>34200</v>
          </cell>
          <cell r="E32">
            <v>5</v>
          </cell>
          <cell r="F32" t="str">
            <v>K12xx HW  ATM AAL2/5; Packet &amp; Cell Processor Board (PCE I) supporting AAL2 &amp; AAL5, OAM (FM), TM4.x (VBR, CBR, UBR); up to two Interf. Moduls are supported; ready installed in K12xx; Prereq.: 7KK1200-4AD or 4AF</v>
          </cell>
          <cell r="H32">
            <v>42750</v>
          </cell>
          <cell r="I32">
            <v>330885</v>
          </cell>
        </row>
        <row r="33">
          <cell r="A33" t="str">
            <v>7KK1200-3CA11</v>
          </cell>
          <cell r="B33" t="str">
            <v/>
          </cell>
          <cell r="C33">
            <v>3500</v>
          </cell>
          <cell r="D33">
            <v>34200</v>
          </cell>
          <cell r="E33">
            <v>5</v>
          </cell>
          <cell r="F33" t="str">
            <v>K12xx HW  ATM AAL2/5; Packet &amp; Cell Processor Board (PCE I) supporting AAL2 &amp; AAL5, OAM (FM), TM4.x (VBR, CBR, UBR); up to two Interf. Moduls are supported; for later inst. in K12xx; Prereq.: current systemvers. (7KK1220-0SCxx) &amp; AP4 board</v>
          </cell>
          <cell r="H33">
            <v>42750</v>
          </cell>
          <cell r="I33">
            <v>330885</v>
          </cell>
        </row>
        <row r="34">
          <cell r="A34" t="str">
            <v>7KK1200-3CB01</v>
          </cell>
          <cell r="B34" t="str">
            <v/>
          </cell>
          <cell r="C34">
            <v>3500</v>
          </cell>
          <cell r="D34">
            <v>7600</v>
          </cell>
          <cell r="E34">
            <v>5</v>
          </cell>
          <cell r="F34" t="str">
            <v>K12xx HW  ATM Line Interface; STM1/OC3 optical, 2x Rx/Tx; incl. fiber cables and connectors; ready installed in K12xx; Prereq.: 7KK1200-3CA01</v>
          </cell>
          <cell r="H34">
            <v>9500</v>
          </cell>
          <cell r="I34">
            <v>73530</v>
          </cell>
        </row>
        <row r="35">
          <cell r="A35" t="str">
            <v>7KK1200-3CB11</v>
          </cell>
          <cell r="B35" t="str">
            <v/>
          </cell>
          <cell r="C35">
            <v>3500</v>
          </cell>
          <cell r="D35">
            <v>7600</v>
          </cell>
          <cell r="E35">
            <v>5</v>
          </cell>
          <cell r="F35" t="str">
            <v>K12xx HW ATM Line Interface; STM1/OC3 optical, 2x Rx/Tx; incl. fiber cables and connectors; separate delivery for later installation; Prereq.: 7KK1200-3CAxx</v>
          </cell>
          <cell r="H35">
            <v>9500</v>
          </cell>
          <cell r="I35">
            <v>73530</v>
          </cell>
        </row>
        <row r="36">
          <cell r="A36" t="str">
            <v>7KK1200-3CC01</v>
          </cell>
          <cell r="B36" t="str">
            <v/>
          </cell>
          <cell r="C36">
            <v>3500</v>
          </cell>
          <cell r="D36">
            <v>7600</v>
          </cell>
          <cell r="E36">
            <v>5</v>
          </cell>
          <cell r="F36" t="str">
            <v>K12xx HW ATM Line Interface; PCE E1/T1, 4x Rx/Tx; ready installed in 7KK1200-3CAxx; w/o cable; Prereq.: 7KK1200-3CAxx &amp; systemversion &gt;=2.01 (7KK1220-0SCxx)</v>
          </cell>
          <cell r="H36">
            <v>9500</v>
          </cell>
          <cell r="I36">
            <v>73530</v>
          </cell>
        </row>
        <row r="37">
          <cell r="A37" t="str">
            <v>7KK1200-3CC11</v>
          </cell>
          <cell r="B37" t="str">
            <v/>
          </cell>
          <cell r="C37">
            <v>3500</v>
          </cell>
          <cell r="D37">
            <v>7600</v>
          </cell>
          <cell r="E37">
            <v>5</v>
          </cell>
          <cell r="F37" t="str">
            <v>K12xx HW ATM Line Interface; PCE E1/T1, 4x Rx/Tx; separate delivery for later installation; w/o cable; Prereq.: 7KK1200-3CAxx &amp; systemversion &gt;=2.01 (7KK1220-0SCxx)</v>
          </cell>
          <cell r="H37">
            <v>9500</v>
          </cell>
          <cell r="I37">
            <v>73530</v>
          </cell>
        </row>
        <row r="38">
          <cell r="A38" t="str">
            <v>7KK1200-3CD01</v>
          </cell>
          <cell r="B38" t="str">
            <v/>
          </cell>
          <cell r="C38">
            <v>3500</v>
          </cell>
          <cell r="D38">
            <v>8790</v>
          </cell>
          <cell r="E38">
            <v>5</v>
          </cell>
          <cell r="F38" t="str">
            <v>K12xx HW ATM Mon Line Interface; PCE E1/T1, 4x Rx/Rx; ready installed in 7KK1200-3CA01; w/o cable; Prereq.: 7KK1200-3CA01; systemversion (7KK1220-0SCxx) &gt;=2.40</v>
          </cell>
          <cell r="H38">
            <v>10988</v>
          </cell>
          <cell r="I38">
            <v>85048</v>
          </cell>
        </row>
        <row r="39">
          <cell r="A39" t="str">
            <v>7KK1200-3CD11</v>
          </cell>
          <cell r="B39" t="str">
            <v/>
          </cell>
          <cell r="C39">
            <v>3500</v>
          </cell>
          <cell r="D39">
            <v>8790</v>
          </cell>
          <cell r="E39">
            <v>5</v>
          </cell>
          <cell r="F39" t="str">
            <v>K12xx HW ATM Mon Line Interface; PCE E1/DS1, 4x Rx/Rx; separate delivery for later installation; w/o cable; Prereq.: 7KK1200-3CAxx, systemversion (7KK1220-0SCxx) &gt;=2.40</v>
          </cell>
          <cell r="H39">
            <v>10988</v>
          </cell>
          <cell r="I39">
            <v>85048</v>
          </cell>
        </row>
        <row r="40">
          <cell r="A40" t="str">
            <v>7KK1200-3CE01</v>
          </cell>
          <cell r="B40" t="str">
            <v/>
          </cell>
          <cell r="C40">
            <v>3500</v>
          </cell>
          <cell r="D40">
            <v>9455</v>
          </cell>
          <cell r="E40">
            <v>5</v>
          </cell>
          <cell r="F40" t="str">
            <v>K12xx HW ATM Line Interface; PCE STM1/OC3 optical, 2x Rx/Rx; incl. fiber cables and connectors; ready installed in K12xx; Prereq.: 7KK1200-3CA01, systemversion (7KK1220-0SCxx) &gt;=2.40</v>
          </cell>
          <cell r="H40">
            <v>11819</v>
          </cell>
          <cell r="I40">
            <v>91480</v>
          </cell>
        </row>
        <row r="41">
          <cell r="A41" t="str">
            <v>7KK1200-3CE11</v>
          </cell>
          <cell r="B41" t="str">
            <v/>
          </cell>
          <cell r="C41">
            <v>3500</v>
          </cell>
          <cell r="D41">
            <v>9455</v>
          </cell>
          <cell r="E41">
            <v>5</v>
          </cell>
          <cell r="F41" t="str">
            <v>K12xx HW ATM Line Interface; PCE STM1/OC3 optical, 2x Rx/Rx; incl. fiber cables and connectors; separate delivery for later installation; Prereq.: 7KK1200-3CAxx; systemversion (7KK1220-0SCxx) &gt;=2.40</v>
          </cell>
          <cell r="H41">
            <v>11819</v>
          </cell>
          <cell r="I41">
            <v>91480</v>
          </cell>
        </row>
        <row r="42">
          <cell r="A42" t="str">
            <v>7KK1200-4AD01</v>
          </cell>
          <cell r="B42" t="str">
            <v/>
          </cell>
          <cell r="C42">
            <v>3500</v>
          </cell>
          <cell r="D42">
            <v>6365</v>
          </cell>
          <cell r="E42">
            <v>5</v>
          </cell>
          <cell r="F42" t="str">
            <v>K12xx HW Appl. Processor Board AP-4 with 64 MB RAM; ready installed</v>
          </cell>
          <cell r="H42">
            <v>7957</v>
          </cell>
          <cell r="I42">
            <v>61588</v>
          </cell>
        </row>
        <row r="43">
          <cell r="A43" t="str">
            <v>7KK1200-4AD11</v>
          </cell>
          <cell r="B43" t="str">
            <v/>
          </cell>
          <cell r="C43">
            <v>3500</v>
          </cell>
          <cell r="D43">
            <v>6365</v>
          </cell>
          <cell r="E43">
            <v>4</v>
          </cell>
          <cell r="F43" t="str">
            <v>K12xx HW Appl. Processor Board; AP-4 with 64 MB RAM; separate delivery for later installation</v>
          </cell>
          <cell r="H43">
            <v>7957</v>
          </cell>
          <cell r="I43">
            <v>61588</v>
          </cell>
        </row>
        <row r="44">
          <cell r="A44" t="str">
            <v>7KK1200-4AF01</v>
          </cell>
          <cell r="B44" t="str">
            <v/>
          </cell>
          <cell r="C44">
            <v>3500</v>
          </cell>
          <cell r="D44">
            <v>10165</v>
          </cell>
          <cell r="E44">
            <v>5</v>
          </cell>
          <cell r="F44" t="str">
            <v>K12xx HW Appl. Processor Board AP-4/256 with 256 MB RAM; ready installed</v>
          </cell>
          <cell r="H44">
            <v>12707</v>
          </cell>
          <cell r="I44">
            <v>98353</v>
          </cell>
        </row>
        <row r="45">
          <cell r="A45" t="str">
            <v>7KK1200-4AF11</v>
          </cell>
          <cell r="B45" t="str">
            <v/>
          </cell>
          <cell r="C45">
            <v>3500</v>
          </cell>
          <cell r="D45">
            <v>10165</v>
          </cell>
          <cell r="E45">
            <v>5</v>
          </cell>
          <cell r="F45" t="str">
            <v>K12xx HW Appl. Processor Board ; AP-4/256 with 256 MB RAM; separate delivery for later installation</v>
          </cell>
          <cell r="H45">
            <v>12707</v>
          </cell>
          <cell r="I45">
            <v>98353</v>
          </cell>
        </row>
        <row r="46">
          <cell r="A46" t="str">
            <v>7KK1200-5BG11</v>
          </cell>
          <cell r="B46" t="str">
            <v/>
          </cell>
          <cell r="C46">
            <v>3500</v>
          </cell>
          <cell r="D46">
            <v>237.5</v>
          </cell>
          <cell r="E46">
            <v>5</v>
          </cell>
          <cell r="F46" t="str">
            <v>K12xx HW Acces.; carrying bag for 4-slot Unit ( K1297 and K1205 )</v>
          </cell>
          <cell r="H46">
            <v>297</v>
          </cell>
          <cell r="I46">
            <v>2299</v>
          </cell>
        </row>
        <row r="47">
          <cell r="A47" t="str">
            <v>7KK1200-5BH11</v>
          </cell>
          <cell r="B47" t="str">
            <v/>
          </cell>
          <cell r="C47">
            <v>3500</v>
          </cell>
          <cell r="D47">
            <v>237.5</v>
          </cell>
          <cell r="E47">
            <v>5</v>
          </cell>
          <cell r="F47" t="str">
            <v>K12xx HW Acces.; carrying bag for 7-slot Benchtop-Unit ( K1297 and K1205 )</v>
          </cell>
          <cell r="H47">
            <v>297</v>
          </cell>
          <cell r="I47">
            <v>2299</v>
          </cell>
        </row>
        <row r="48">
          <cell r="A48" t="str">
            <v>7KK1200-5BR11</v>
          </cell>
          <cell r="B48" t="str">
            <v/>
          </cell>
          <cell r="C48">
            <v>3500</v>
          </cell>
          <cell r="D48">
            <v>570</v>
          </cell>
          <cell r="E48" t="str">
            <v>TBA</v>
          </cell>
          <cell r="F48" t="str">
            <v>K12xx HW Acces.; Transport case for 4-slot Unit (K1297 and K1205)</v>
          </cell>
          <cell r="H48">
            <v>713</v>
          </cell>
          <cell r="I48">
            <v>5519</v>
          </cell>
        </row>
        <row r="49">
          <cell r="A49" t="str">
            <v>7KK1200-5BS11</v>
          </cell>
          <cell r="B49" t="str">
            <v/>
          </cell>
          <cell r="C49">
            <v>3500</v>
          </cell>
          <cell r="D49">
            <v>570</v>
          </cell>
          <cell r="E49" t="str">
            <v>TBA</v>
          </cell>
          <cell r="F49" t="str">
            <v>K12xx HW Acces.; Transport case for 7-slot-Unit (K1297 and K1205)</v>
          </cell>
          <cell r="H49">
            <v>713</v>
          </cell>
          <cell r="I49">
            <v>5519</v>
          </cell>
        </row>
        <row r="50">
          <cell r="A50" t="str">
            <v>7KK1200-5CA11</v>
          </cell>
          <cell r="B50" t="str">
            <v/>
          </cell>
          <cell r="C50">
            <v>3500</v>
          </cell>
          <cell r="D50">
            <v>66.5</v>
          </cell>
          <cell r="E50">
            <v>5</v>
          </cell>
          <cell r="F50" t="str">
            <v>K12xx HW Acces.; Adapter coax. BNC to DIN 1.6/5.6 (75 Ohm) for K1205 and K1297; interface: PRI; cable COAX (W73072-U3601-U1)</v>
          </cell>
          <cell r="H50">
            <v>84</v>
          </cell>
          <cell r="I50">
            <v>651</v>
          </cell>
        </row>
        <row r="51">
          <cell r="A51" t="str">
            <v>7KK1200-5CB11</v>
          </cell>
          <cell r="B51" t="str">
            <v/>
          </cell>
          <cell r="C51">
            <v>3500</v>
          </cell>
          <cell r="D51">
            <v>142.5</v>
          </cell>
          <cell r="E51">
            <v>5</v>
          </cell>
          <cell r="F51" t="str">
            <v>K12xx HW Acces.; cable BANTAM (120 Ohm) for K1205 and K1297; length: 3.0 m, shielded; interface: PRI</v>
          </cell>
          <cell r="H51">
            <v>179</v>
          </cell>
          <cell r="I51">
            <v>1386</v>
          </cell>
        </row>
        <row r="52">
          <cell r="A52" t="str">
            <v>7KK1200-5CC11</v>
          </cell>
          <cell r="B52" t="str">
            <v/>
          </cell>
          <cell r="C52">
            <v>3500</v>
          </cell>
          <cell r="D52">
            <v>142.5</v>
          </cell>
          <cell r="E52">
            <v>5</v>
          </cell>
          <cell r="F52" t="str">
            <v>K12xx HW Acces.; cable COAX (75 Ohm) for K1205 and K1297; length: 1.5 m, floating; interface: PRI</v>
          </cell>
          <cell r="H52">
            <v>179</v>
          </cell>
          <cell r="I52">
            <v>1386</v>
          </cell>
        </row>
        <row r="53">
          <cell r="A53" t="str">
            <v>7KK1200-5CD11</v>
          </cell>
          <cell r="B53" t="str">
            <v/>
          </cell>
          <cell r="C53">
            <v>3500</v>
          </cell>
          <cell r="D53">
            <v>190</v>
          </cell>
          <cell r="E53">
            <v>5</v>
          </cell>
          <cell r="F53" t="str">
            <v>K12xx HW Acces.; cable three poles (120 Ohm) for K1205 and K1297; length: 3.0 m, shielded; interface: PRI</v>
          </cell>
          <cell r="H53">
            <v>238</v>
          </cell>
          <cell r="I53">
            <v>1843</v>
          </cell>
        </row>
        <row r="54">
          <cell r="A54" t="str">
            <v>7KK1200-5CE11</v>
          </cell>
          <cell r="B54" t="str">
            <v/>
          </cell>
          <cell r="C54">
            <v>3500</v>
          </cell>
          <cell r="D54">
            <v>95</v>
          </cell>
          <cell r="E54">
            <v>5</v>
          </cell>
          <cell r="F54" t="str">
            <v>K12xx HW Acces.; cable open ends (120 Ohm) for K1205 and K1297; length: 3.0 m, shielded; interface: PRI</v>
          </cell>
          <cell r="H54">
            <v>119</v>
          </cell>
          <cell r="I54">
            <v>922</v>
          </cell>
        </row>
        <row r="55">
          <cell r="A55" t="str">
            <v>7KK1200-5CF11</v>
          </cell>
          <cell r="B55" t="str">
            <v/>
          </cell>
          <cell r="C55">
            <v>3500</v>
          </cell>
          <cell r="D55">
            <v>95</v>
          </cell>
          <cell r="E55">
            <v>5</v>
          </cell>
          <cell r="F55" t="str">
            <v>K12xx HW Acces.; loop back cable for K1297; length: 0.3 m, shielded; interface: PRI</v>
          </cell>
          <cell r="H55">
            <v>119</v>
          </cell>
          <cell r="I55">
            <v>922</v>
          </cell>
        </row>
        <row r="56">
          <cell r="A56" t="str">
            <v>7KK1200-5CG11</v>
          </cell>
          <cell r="B56" t="str">
            <v/>
          </cell>
          <cell r="C56">
            <v>3500</v>
          </cell>
          <cell r="D56">
            <v>114</v>
          </cell>
          <cell r="E56" t="str">
            <v>TBA</v>
          </cell>
          <cell r="F56" t="str">
            <v>K12xx HW Acces.; cable open ends; shielded (120 Ohms); length: 40ft; specified as requested by customer</v>
          </cell>
          <cell r="G56" t="str">
            <v>NPL</v>
          </cell>
          <cell r="H56">
            <v>143</v>
          </cell>
          <cell r="I56">
            <v>1107</v>
          </cell>
        </row>
        <row r="57">
          <cell r="A57" t="str">
            <v>7KK1200-5CJ11</v>
          </cell>
          <cell r="B57" t="str">
            <v/>
          </cell>
          <cell r="C57">
            <v>3500</v>
          </cell>
          <cell r="D57">
            <v>142.5</v>
          </cell>
          <cell r="E57">
            <v>5</v>
          </cell>
          <cell r="F57" t="str">
            <v>K12xx HW Acces.; cable drop &amp; insert for K1297; length: 0.3 m, shielded; interface: PRI</v>
          </cell>
          <cell r="H57">
            <v>179</v>
          </cell>
          <cell r="I57">
            <v>1386</v>
          </cell>
        </row>
        <row r="58">
          <cell r="A58" t="str">
            <v>7KK1200-5CK11</v>
          </cell>
          <cell r="B58" t="str">
            <v/>
          </cell>
          <cell r="C58">
            <v>3500</v>
          </cell>
          <cell r="D58">
            <v>142.5</v>
          </cell>
          <cell r="E58">
            <v>5</v>
          </cell>
          <cell r="F58" t="str">
            <v>K12xx HW Acces.; Adapter CHAMP 0.8 to DB15-EXT. B-channel; shielded; for K1205 / K1297; Interface: BAI; length: 0.2m (C73249-A97-B30)</v>
          </cell>
          <cell r="H58">
            <v>179</v>
          </cell>
          <cell r="I58">
            <v>1386</v>
          </cell>
        </row>
        <row r="59">
          <cell r="A59" t="str">
            <v>7KK1200-5CL11</v>
          </cell>
          <cell r="B59" t="str">
            <v/>
          </cell>
          <cell r="C59">
            <v>3500</v>
          </cell>
          <cell r="D59">
            <v>66.5</v>
          </cell>
          <cell r="E59">
            <v>5</v>
          </cell>
          <cell r="F59" t="str">
            <v>K12xx HW Acces.; RJ45-RJ45 cable; shielded; for K1205, K1297,  K14xx; Interface: BAI; length: 1.5m; (C73249-A41-B50)</v>
          </cell>
          <cell r="H59">
            <v>84</v>
          </cell>
          <cell r="I59">
            <v>651</v>
          </cell>
        </row>
        <row r="60">
          <cell r="A60" t="str">
            <v>7KK1200-5CM11</v>
          </cell>
          <cell r="B60" t="str">
            <v/>
          </cell>
          <cell r="C60">
            <v>3500</v>
          </cell>
          <cell r="D60">
            <v>66.5</v>
          </cell>
          <cell r="E60">
            <v>5</v>
          </cell>
          <cell r="F60" t="str">
            <v>K12xx HW Acces.; RJ45-RJ45 cable; shielded; for K1205, K1297, K14xx; interface: BAI; length: 3.0m (C73249-A41-B51)</v>
          </cell>
          <cell r="H60">
            <v>84</v>
          </cell>
          <cell r="I60">
            <v>651</v>
          </cell>
        </row>
        <row r="61">
          <cell r="A61" t="str">
            <v>7KK1200-5CN11</v>
          </cell>
          <cell r="B61" t="str">
            <v/>
          </cell>
          <cell r="C61">
            <v>3500</v>
          </cell>
          <cell r="D61">
            <v>66.5</v>
          </cell>
          <cell r="E61">
            <v>5</v>
          </cell>
          <cell r="F61" t="str">
            <v>K12xx HW Acces.; TAE8-RJ45 cable;shielded; for K1205, K1297, K14xx; Interface: BAI; length: 1.5m (C73249-A41-B52)</v>
          </cell>
          <cell r="H61">
            <v>84</v>
          </cell>
          <cell r="I61">
            <v>651</v>
          </cell>
        </row>
        <row r="62">
          <cell r="A62" t="str">
            <v>7KK1200-5CP11</v>
          </cell>
          <cell r="B62" t="str">
            <v/>
          </cell>
          <cell r="C62">
            <v>3500</v>
          </cell>
          <cell r="D62">
            <v>66.5</v>
          </cell>
          <cell r="E62">
            <v>5</v>
          </cell>
          <cell r="F62" t="str">
            <v>RJ45-two banana plugs cable; for K1404; length: 1.5m (C73249-A41-B46)</v>
          </cell>
          <cell r="H62">
            <v>84</v>
          </cell>
          <cell r="I62">
            <v>651</v>
          </cell>
        </row>
        <row r="63">
          <cell r="A63" t="str">
            <v>7KK1200-5CQ11</v>
          </cell>
          <cell r="B63" t="str">
            <v/>
          </cell>
          <cell r="C63">
            <v>3500</v>
          </cell>
          <cell r="D63">
            <v>66.5</v>
          </cell>
          <cell r="E63">
            <v>5</v>
          </cell>
          <cell r="F63" t="str">
            <v>K12xx HW Acces.; Adapter CHAMP 0.8 to RJ45-BAI U(2B1Q); for K1205/K1297; interface: BAI U(2B1Q); length: 0.2m (C73249-A97-B47)</v>
          </cell>
          <cell r="H63">
            <v>84</v>
          </cell>
          <cell r="I63">
            <v>651</v>
          </cell>
        </row>
        <row r="64">
          <cell r="A64" t="str">
            <v>7KK1200-5CR11</v>
          </cell>
          <cell r="B64" t="str">
            <v/>
          </cell>
          <cell r="C64">
            <v>3500</v>
          </cell>
          <cell r="D64">
            <v>66.5</v>
          </cell>
          <cell r="E64">
            <v>5</v>
          </cell>
          <cell r="F64" t="str">
            <v>TAE8 cable (TAE8 to TAE8); for K14xx; interface: BAI-S0; length: 3m (W3079-R2006-A4)</v>
          </cell>
          <cell r="H64">
            <v>84</v>
          </cell>
          <cell r="I64">
            <v>651</v>
          </cell>
        </row>
        <row r="65">
          <cell r="A65" t="str">
            <v>7KK1200-5CS11</v>
          </cell>
          <cell r="B65" t="str">
            <v/>
          </cell>
          <cell r="C65">
            <v>3500</v>
          </cell>
          <cell r="D65">
            <v>190</v>
          </cell>
          <cell r="E65">
            <v>5</v>
          </cell>
          <cell r="F65" t="str">
            <v>K12xx HW Acces.; NT-monitor cable with Siemens disconnect plug; for K1205 and K1297, interface: PRI; length: 2.95m (C73249-A98-B61)</v>
          </cell>
          <cell r="H65">
            <v>238</v>
          </cell>
          <cell r="I65">
            <v>1843</v>
          </cell>
        </row>
        <row r="66">
          <cell r="A66" t="str">
            <v>7KK1200-5CT11</v>
          </cell>
          <cell r="B66" t="str">
            <v/>
          </cell>
          <cell r="C66">
            <v>3500</v>
          </cell>
          <cell r="D66">
            <v>190</v>
          </cell>
          <cell r="E66">
            <v>5</v>
          </cell>
          <cell r="F66" t="str">
            <v>K12xx HW Acces.; Adapter Simulation V.35; CHAMP 0.8 to V.35; shielded; for K1205, K1297; interface: V./X.; length: 0.5m (C73249-A97-B74)</v>
          </cell>
          <cell r="H66">
            <v>238</v>
          </cell>
          <cell r="I66">
            <v>1843</v>
          </cell>
        </row>
        <row r="67">
          <cell r="A67" t="str">
            <v>7KK1200-5CU11</v>
          </cell>
          <cell r="B67" t="str">
            <v/>
          </cell>
          <cell r="C67">
            <v>3500</v>
          </cell>
          <cell r="D67">
            <v>285</v>
          </cell>
          <cell r="E67">
            <v>5</v>
          </cell>
          <cell r="F67" t="str">
            <v>K12xx HW Acces.; Adapter Monitoring V.35; CHAMP 0.8 to V.35; shielded; for K1205, K1297; interface: V./X.; length: 0.5m (C73249-A97-B75)</v>
          </cell>
          <cell r="H67">
            <v>357</v>
          </cell>
          <cell r="I67">
            <v>2764</v>
          </cell>
        </row>
        <row r="68">
          <cell r="A68" t="str">
            <v>7KK1200-5CV11</v>
          </cell>
          <cell r="B68" t="str">
            <v/>
          </cell>
          <cell r="C68">
            <v>3500</v>
          </cell>
          <cell r="D68">
            <v>142.5</v>
          </cell>
          <cell r="E68">
            <v>5</v>
          </cell>
          <cell r="F68" t="str">
            <v>K12xx HW Acces.; Adapter Simulation V.24; CHAMP 0.8 to V.24;  shielded; for K1205, K1297; interface: V./X.; length: 0.5m (C73249-A97-B70)</v>
          </cell>
          <cell r="H68">
            <v>179</v>
          </cell>
          <cell r="I68">
            <v>1386</v>
          </cell>
        </row>
        <row r="69">
          <cell r="A69" t="str">
            <v>7KK1200-5CW11</v>
          </cell>
          <cell r="B69" t="str">
            <v/>
          </cell>
          <cell r="C69">
            <v>3500</v>
          </cell>
          <cell r="D69">
            <v>237.5</v>
          </cell>
          <cell r="E69">
            <v>5</v>
          </cell>
          <cell r="F69" t="str">
            <v>K12xx HW Acces.; Adapter Monitoring V.24; CHAMP 0.8 to V.24; shielded; for K1205, K1297; interface: V./X.; length: 0.5m (C73249-A97-B71)</v>
          </cell>
          <cell r="H69">
            <v>297</v>
          </cell>
          <cell r="I69">
            <v>2299</v>
          </cell>
        </row>
        <row r="70">
          <cell r="A70" t="str">
            <v>7KK1200-5CX11</v>
          </cell>
          <cell r="B70" t="str">
            <v/>
          </cell>
          <cell r="C70">
            <v>3500</v>
          </cell>
          <cell r="D70">
            <v>142.5</v>
          </cell>
          <cell r="E70">
            <v>5</v>
          </cell>
          <cell r="F70" t="str">
            <v>K12xx HW Acces.; Adapter Simulation X.21; CHAMP 0.8 to X.21; shielded; for K1205, K1297; interface: V./X.; length: 0.5m (C73249-A97-B72)</v>
          </cell>
          <cell r="H70">
            <v>179</v>
          </cell>
          <cell r="I70">
            <v>1386</v>
          </cell>
        </row>
        <row r="71">
          <cell r="A71" t="str">
            <v>7KK1200-5CY11</v>
          </cell>
          <cell r="B71" t="str">
            <v/>
          </cell>
          <cell r="C71">
            <v>3500</v>
          </cell>
          <cell r="D71">
            <v>237.5</v>
          </cell>
          <cell r="E71">
            <v>5</v>
          </cell>
          <cell r="F71" t="str">
            <v>K12xx HW Acces.; Adapter Monitoring X.21; CHAMP 0.8 to X.21; shielded; for K1205, K1297; interface: V./X.; length: 0.5m (C73249-A97-B73)</v>
          </cell>
          <cell r="H71">
            <v>297</v>
          </cell>
          <cell r="I71">
            <v>2299</v>
          </cell>
        </row>
        <row r="72">
          <cell r="A72" t="str">
            <v>7KK1200-5CZ11</v>
          </cell>
          <cell r="B72" t="str">
            <v/>
          </cell>
          <cell r="C72">
            <v>3500</v>
          </cell>
          <cell r="D72">
            <v>142.5</v>
          </cell>
          <cell r="E72">
            <v>5</v>
          </cell>
          <cell r="F72" t="str">
            <v>K12xx HW Acces.; Adapter RJ45 to DSUB9; shielded; for K1103, K1205, K1297; interface: PRI.; length: 2m (C73249-A97-B48)</v>
          </cell>
          <cell r="H72">
            <v>179</v>
          </cell>
          <cell r="I72">
            <v>1386</v>
          </cell>
        </row>
        <row r="73">
          <cell r="A73" t="str">
            <v>7KK1200-5HB11</v>
          </cell>
          <cell r="B73" t="str">
            <v/>
          </cell>
          <cell r="C73">
            <v>3500</v>
          </cell>
          <cell r="D73">
            <v>712.5</v>
          </cell>
          <cell r="E73">
            <v>5</v>
          </cell>
          <cell r="F73" t="str">
            <v>K12xx HW Acces.; external SCSI CD-R/W drive for K1205 and K1297; read and write capabilities</v>
          </cell>
          <cell r="H73">
            <v>891</v>
          </cell>
          <cell r="I73">
            <v>6897</v>
          </cell>
        </row>
        <row r="74">
          <cell r="A74" t="str">
            <v>7KK1200-5HM11</v>
          </cell>
          <cell r="B74" t="str">
            <v/>
          </cell>
          <cell r="C74">
            <v>3500</v>
          </cell>
          <cell r="D74">
            <v>959.5</v>
          </cell>
          <cell r="E74">
            <v>6</v>
          </cell>
          <cell r="F74" t="str">
            <v>K12xx HW Acces.; Memory exchange module 32 MB for AP-1 Board  (W73089-B10-A2)</v>
          </cell>
          <cell r="H74">
            <v>1200</v>
          </cell>
          <cell r="I74">
            <v>9288</v>
          </cell>
        </row>
        <row r="75">
          <cell r="A75" t="str">
            <v>7KK1200-5HM21</v>
          </cell>
          <cell r="B75" t="str">
            <v/>
          </cell>
          <cell r="C75">
            <v>3500</v>
          </cell>
          <cell r="D75">
            <v>418</v>
          </cell>
          <cell r="E75">
            <v>6</v>
          </cell>
          <cell r="F75" t="str">
            <v>K12xx HW Acces.; Memory exchange module 32 MB for PRIME and BAI Board  (W73089-B10-A2)</v>
          </cell>
          <cell r="H75">
            <v>523</v>
          </cell>
          <cell r="I75">
            <v>4049</v>
          </cell>
        </row>
        <row r="76">
          <cell r="A76" t="str">
            <v>7KK1200-5HP11</v>
          </cell>
          <cell r="B76" t="str">
            <v/>
          </cell>
          <cell r="C76">
            <v>3500</v>
          </cell>
          <cell r="D76">
            <v>475</v>
          </cell>
          <cell r="E76">
            <v>5</v>
          </cell>
          <cell r="F76" t="str">
            <v>K12xx HW Acces.; Analog PCMCIA/PC-Card Modem 56K</v>
          </cell>
          <cell r="H76">
            <v>594</v>
          </cell>
          <cell r="I76">
            <v>4598</v>
          </cell>
        </row>
        <row r="77">
          <cell r="A77" t="str">
            <v>7KK1200-5HR11</v>
          </cell>
          <cell r="B77" t="str">
            <v/>
          </cell>
          <cell r="C77">
            <v>3500</v>
          </cell>
          <cell r="D77">
            <v>332.5</v>
          </cell>
          <cell r="E77">
            <v>5</v>
          </cell>
          <cell r="F77" t="str">
            <v>K12xx HW Acces.; External ISDN-Modem; TAE adapter; Euro power cord</v>
          </cell>
          <cell r="H77">
            <v>416</v>
          </cell>
          <cell r="I77">
            <v>3220</v>
          </cell>
        </row>
        <row r="78">
          <cell r="A78" t="str">
            <v>7KK1200-5HS11</v>
          </cell>
          <cell r="B78" t="str">
            <v/>
          </cell>
          <cell r="C78">
            <v>3500</v>
          </cell>
          <cell r="D78">
            <v>133</v>
          </cell>
          <cell r="E78">
            <v>5</v>
          </cell>
          <cell r="F78" t="str">
            <v>K12xx HW Acces.; Telephone handset for K1297; interface: PRI, BAI</v>
          </cell>
          <cell r="H78">
            <v>167</v>
          </cell>
          <cell r="I78">
            <v>1293</v>
          </cell>
        </row>
        <row r="79">
          <cell r="A79" t="str">
            <v>7KK1200-5KA11</v>
          </cell>
          <cell r="B79" t="str">
            <v/>
          </cell>
          <cell r="C79">
            <v>3500</v>
          </cell>
          <cell r="D79">
            <v>285</v>
          </cell>
          <cell r="E79">
            <v>5</v>
          </cell>
          <cell r="F79" t="str">
            <v>K12xx HW Acces.; Y-cable V.35; shielded; for K1205, K1297; interface: V./X.; length: 0.5m; contents following connectors: V.35 male (via V/X monitor cable to unit) and V35 male + V.35 female (to be connected to separate V.35 line)</v>
          </cell>
          <cell r="H79">
            <v>357</v>
          </cell>
          <cell r="I79">
            <v>2764</v>
          </cell>
        </row>
        <row r="80">
          <cell r="A80" t="str">
            <v>7KK1200-5KB11</v>
          </cell>
          <cell r="B80" t="str">
            <v/>
          </cell>
          <cell r="C80">
            <v>3500</v>
          </cell>
          <cell r="D80">
            <v>47.5</v>
          </cell>
          <cell r="E80">
            <v>5</v>
          </cell>
          <cell r="F80" t="str">
            <v>K12xx HW Acces.; Ethernet STP patch cable; RJ45 plug; CAT5 100 MHz; shielded; length: 2m</v>
          </cell>
          <cell r="H80">
            <v>60</v>
          </cell>
          <cell r="I80">
            <v>465</v>
          </cell>
        </row>
        <row r="81">
          <cell r="A81" t="str">
            <v>7KK1200-5KC11</v>
          </cell>
          <cell r="B81" t="str">
            <v/>
          </cell>
          <cell r="C81">
            <v>3500</v>
          </cell>
          <cell r="D81">
            <v>47.5</v>
          </cell>
          <cell r="E81">
            <v>5</v>
          </cell>
          <cell r="F81" t="str">
            <v>K12xx HW Acces.; Ethernet STP crossover patch cable; RJ45 plug; CAT5 100 MHz; shielded; length: 2m</v>
          </cell>
          <cell r="H81">
            <v>60</v>
          </cell>
          <cell r="I81">
            <v>465</v>
          </cell>
        </row>
        <row r="82">
          <cell r="A82" t="str">
            <v>7KK1200-5KD11</v>
          </cell>
          <cell r="B82" t="str">
            <v/>
          </cell>
          <cell r="C82">
            <v>3500</v>
          </cell>
          <cell r="D82">
            <v>100</v>
          </cell>
          <cell r="E82" t="str">
            <v>TBA</v>
          </cell>
          <cell r="F82" t="str">
            <v>K12xx HW Acces.; connection cable for DS0 Board</v>
          </cell>
          <cell r="H82">
            <v>125</v>
          </cell>
          <cell r="I82">
            <v>968</v>
          </cell>
        </row>
        <row r="83">
          <cell r="A83" t="str">
            <v>7KK1200-5KG11</v>
          </cell>
          <cell r="B83" t="str">
            <v/>
          </cell>
          <cell r="C83">
            <v>3500</v>
          </cell>
          <cell r="D83">
            <v>332.5</v>
          </cell>
          <cell r="E83">
            <v>5</v>
          </cell>
          <cell r="F83" t="str">
            <v>K12xx HW Acces.; SC Connector, Singlemode fiber; contains 4 fiber cables LC-SC, SM and 4 adapters SC-SC</v>
          </cell>
          <cell r="H83">
            <v>416</v>
          </cell>
          <cell r="I83">
            <v>3220</v>
          </cell>
        </row>
        <row r="84">
          <cell r="A84" t="str">
            <v>7KK1200-5KH11</v>
          </cell>
          <cell r="B84" t="str">
            <v/>
          </cell>
          <cell r="C84">
            <v>3500</v>
          </cell>
          <cell r="D84">
            <v>522.5</v>
          </cell>
          <cell r="E84">
            <v>5</v>
          </cell>
          <cell r="F84" t="str">
            <v>K12xx HW Acces.; SC Connector, Multimode fiber; contains 2 fiber SM, LC-SC and 2 fiber MM, LC-SC</v>
          </cell>
          <cell r="H84">
            <v>654</v>
          </cell>
          <cell r="I84">
            <v>5062</v>
          </cell>
        </row>
        <row r="85">
          <cell r="A85" t="str">
            <v>7KK1200-5KJ11</v>
          </cell>
          <cell r="B85" t="str">
            <v/>
          </cell>
          <cell r="C85">
            <v>3500</v>
          </cell>
          <cell r="D85">
            <v>95</v>
          </cell>
          <cell r="E85">
            <v>5</v>
          </cell>
          <cell r="F85" t="str">
            <v>K12xx HW Acces.; ST Connector; contains 4 adapters SC-ST</v>
          </cell>
          <cell r="H85">
            <v>119</v>
          </cell>
          <cell r="I85">
            <v>922</v>
          </cell>
        </row>
        <row r="86">
          <cell r="A86" t="str">
            <v>7KK1200-5KK11</v>
          </cell>
          <cell r="B86" t="str">
            <v/>
          </cell>
          <cell r="C86">
            <v>3500</v>
          </cell>
          <cell r="D86">
            <v>95</v>
          </cell>
          <cell r="E86">
            <v>5</v>
          </cell>
          <cell r="F86" t="str">
            <v>K12xx HW Acces.; FC/PC Connector; contains 4 adapters SC-FC/PC</v>
          </cell>
          <cell r="H86">
            <v>119</v>
          </cell>
          <cell r="I86">
            <v>922</v>
          </cell>
        </row>
        <row r="87">
          <cell r="A87" t="str">
            <v>7KK1200-5KL11</v>
          </cell>
          <cell r="B87" t="str">
            <v/>
          </cell>
          <cell r="C87">
            <v>3500</v>
          </cell>
          <cell r="D87">
            <v>218.5</v>
          </cell>
          <cell r="E87">
            <v>5</v>
          </cell>
          <cell r="F87" t="str">
            <v>K12xx HW Acces.; adapter cable; balanced; 120 Ohm; SUB-D25 male to 4x SUB-D9 female; length 0.3m; shielded (012-1647-xx)</v>
          </cell>
          <cell r="H87">
            <v>274</v>
          </cell>
          <cell r="I87">
            <v>2121</v>
          </cell>
        </row>
        <row r="88">
          <cell r="A88" t="str">
            <v>7KK1200-5KM11</v>
          </cell>
          <cell r="B88" t="str">
            <v/>
          </cell>
          <cell r="C88">
            <v>3500</v>
          </cell>
          <cell r="D88">
            <v>351.5</v>
          </cell>
          <cell r="E88" t="str">
            <v>TBA</v>
          </cell>
          <cell r="F88" t="str">
            <v>K12xx HW Acces.; connecting cable BANTAM; balanced; 120 Ohm; SUB-D25 male to 4x BANTAM; length 3m; shielded (012-1652-xx)</v>
          </cell>
          <cell r="H88">
            <v>440</v>
          </cell>
          <cell r="I88">
            <v>3406</v>
          </cell>
        </row>
        <row r="89">
          <cell r="A89" t="str">
            <v>7KK1200-5KN11</v>
          </cell>
          <cell r="B89" t="str">
            <v/>
          </cell>
          <cell r="C89">
            <v>3500</v>
          </cell>
          <cell r="D89">
            <v>218.5</v>
          </cell>
          <cell r="E89">
            <v>5</v>
          </cell>
          <cell r="F89" t="str">
            <v>K12xx HW Acces.; connecting cable open ends; balanced; 120 Ohm; SUB-D25 male to 4x open ends; length: 3m; shielded (012-1653-xx)</v>
          </cell>
          <cell r="H89">
            <v>274</v>
          </cell>
          <cell r="I89">
            <v>2121</v>
          </cell>
        </row>
        <row r="90">
          <cell r="A90" t="str">
            <v>7KK1200-5KP11</v>
          </cell>
          <cell r="B90" t="str">
            <v/>
          </cell>
          <cell r="C90">
            <v>3500</v>
          </cell>
          <cell r="D90">
            <v>351.5</v>
          </cell>
          <cell r="E90" t="str">
            <v>TBA</v>
          </cell>
          <cell r="F90" t="str">
            <v>K12xx HW Acces.; connecting cable coax; 75 Ohm; SUB-D25 male to 4x coax. 1.6/5.6; length: 3m (012-1654-xx)</v>
          </cell>
          <cell r="H90">
            <v>440</v>
          </cell>
          <cell r="I90">
            <v>3406</v>
          </cell>
        </row>
        <row r="91">
          <cell r="A91" t="str">
            <v>7KK1200-5KQ11</v>
          </cell>
          <cell r="B91" t="str">
            <v/>
          </cell>
          <cell r="C91">
            <v>3500</v>
          </cell>
          <cell r="D91">
            <v>72</v>
          </cell>
          <cell r="E91" t="str">
            <v>TBA</v>
          </cell>
          <cell r="F91" t="str">
            <v>K12xx HW Acces.; SC Connector; contains 4 adapters SC-SC</v>
          </cell>
          <cell r="H91">
            <v>90</v>
          </cell>
          <cell r="I91">
            <v>697</v>
          </cell>
        </row>
        <row r="92">
          <cell r="A92" t="str">
            <v>7KK1200-5KR11</v>
          </cell>
          <cell r="B92" t="str">
            <v/>
          </cell>
          <cell r="C92">
            <v>3500</v>
          </cell>
          <cell r="D92">
            <v>138</v>
          </cell>
          <cell r="E92" t="str">
            <v>TBA</v>
          </cell>
          <cell r="F92" t="str">
            <v>K12xx HW Acces.; E2000 (PC, "blue") Connector; contains 4 adapters SC-E2000</v>
          </cell>
          <cell r="H92">
            <v>173</v>
          </cell>
          <cell r="I92">
            <v>1340</v>
          </cell>
        </row>
        <row r="93">
          <cell r="A93" t="str">
            <v>7KK1200-5KS11</v>
          </cell>
          <cell r="B93" t="str">
            <v/>
          </cell>
          <cell r="C93">
            <v>3500</v>
          </cell>
          <cell r="D93">
            <v>342</v>
          </cell>
          <cell r="E93" t="str">
            <v>TBA</v>
          </cell>
          <cell r="F93" t="str">
            <v>K12xx HW Acces.; Optical Coupler for Single Mode fiber (50/50, loss 4.1 dB/4.1 dB, SC/SC/SC); wavelength: 1310+-50nm/1550+50nm-100nm; includes: 1 fiber, 1 SC/SC connector, 1 optical terminator (7KK1200-5KY11)</v>
          </cell>
          <cell r="H93">
            <v>428</v>
          </cell>
          <cell r="I93">
            <v>3313</v>
          </cell>
        </row>
        <row r="94">
          <cell r="A94" t="str">
            <v>7KK1200-5KT11</v>
          </cell>
          <cell r="B94" t="str">
            <v/>
          </cell>
          <cell r="C94">
            <v>3500</v>
          </cell>
          <cell r="D94">
            <v>342</v>
          </cell>
          <cell r="E94" t="str">
            <v>TBA</v>
          </cell>
          <cell r="F94" t="str">
            <v>K12xx HW Acces.; Optical Coupler for Single Mode fiber (90/10, loss 1.1 dB/12.9 dB, SC/SC/SC); wavelength: 1310+-50nm/1550+50nm-100nm; includes: 1 fiber, 1 SC/SC connector, 1 optical terminator (7KK1200-5KY11)</v>
          </cell>
          <cell r="H94">
            <v>428</v>
          </cell>
          <cell r="I94">
            <v>3313</v>
          </cell>
        </row>
        <row r="95">
          <cell r="A95" t="str">
            <v>7KK1200-5KU11</v>
          </cell>
          <cell r="B95" t="str">
            <v/>
          </cell>
          <cell r="C95">
            <v>3500</v>
          </cell>
          <cell r="D95">
            <v>376</v>
          </cell>
          <cell r="E95" t="str">
            <v>TBA</v>
          </cell>
          <cell r="F95" t="str">
            <v>K12xx HW Acces.; Optical Coupler for Multimode fiber (50/50, loss 4.1 dB/4.1 dB, SC/SC/SC); wavelength: 1300+-40nm; includes: 1 fiber, 1 SC/SC connector, 1 optical terminator</v>
          </cell>
          <cell r="H95">
            <v>470</v>
          </cell>
          <cell r="I95">
            <v>3638</v>
          </cell>
        </row>
        <row r="96">
          <cell r="A96" t="str">
            <v>7KK1200-5KV11</v>
          </cell>
          <cell r="B96" t="str">
            <v/>
          </cell>
          <cell r="C96">
            <v>3500</v>
          </cell>
          <cell r="D96">
            <v>376</v>
          </cell>
          <cell r="E96" t="str">
            <v>TBA</v>
          </cell>
          <cell r="F96" t="str">
            <v>K12xx HW Acces.; Optical Coupler for Multimode fiber (90/10, loss 1.1 dB/12.9 dB, SC/SC/SC); wavelength: 1300+-40nm; includes: 1 fiber, 1 SC/SC connector, 1 optical terminator</v>
          </cell>
          <cell r="H96">
            <v>470</v>
          </cell>
          <cell r="I96">
            <v>3638</v>
          </cell>
        </row>
        <row r="97">
          <cell r="A97" t="str">
            <v>7KK1200-5KW11</v>
          </cell>
          <cell r="B97" t="str">
            <v/>
          </cell>
          <cell r="C97">
            <v>3500</v>
          </cell>
          <cell r="D97">
            <v>105</v>
          </cell>
          <cell r="E97" t="str">
            <v>TBA</v>
          </cell>
          <cell r="F97" t="str">
            <v>K12xx HW Acces.; adapter cable; balanced; 120 Ohm; SUB-D25 male to 2x SUB-D9 female; length 0.3m; shielded (for Monitoring with 7KK1200-3CCxx)</v>
          </cell>
          <cell r="H97">
            <v>132</v>
          </cell>
          <cell r="I97">
            <v>1022</v>
          </cell>
        </row>
        <row r="98">
          <cell r="A98" t="str">
            <v>7KK1200-5KY11</v>
          </cell>
          <cell r="B98" t="str">
            <v/>
          </cell>
          <cell r="C98">
            <v>3500</v>
          </cell>
          <cell r="D98">
            <v>48</v>
          </cell>
          <cell r="E98" t="str">
            <v>TBA</v>
          </cell>
          <cell r="F98" t="str">
            <v>K12xx HW Acces.; Optical Terminator Single Mode (SC) for use with optical couplers (7KK1200-5KS, -5KT); contains 1 piece</v>
          </cell>
          <cell r="H98">
            <v>60</v>
          </cell>
          <cell r="I98">
            <v>465</v>
          </cell>
        </row>
        <row r="99">
          <cell r="A99" t="str">
            <v>7KK1200-5KZ11</v>
          </cell>
          <cell r="B99" t="str">
            <v/>
          </cell>
          <cell r="C99">
            <v>3500</v>
          </cell>
          <cell r="D99">
            <v>34</v>
          </cell>
          <cell r="E99" t="str">
            <v>TBA</v>
          </cell>
          <cell r="F99" t="str">
            <v>K12xx HW Acces.; Optical Terminator Multi Mode (SC) for use with optical couplers (7KK1200-5KU, -5KV); contains 1 piece</v>
          </cell>
          <cell r="H99">
            <v>43</v>
          </cell>
          <cell r="I99">
            <v>333</v>
          </cell>
        </row>
        <row r="100">
          <cell r="A100" t="str">
            <v>7KK1200-5LA11</v>
          </cell>
          <cell r="B100" t="str">
            <v/>
          </cell>
          <cell r="C100">
            <v>3500</v>
          </cell>
          <cell r="D100">
            <v>100</v>
          </cell>
          <cell r="E100" t="str">
            <v>TBA</v>
          </cell>
          <cell r="F100" t="str">
            <v>K12xx HW Acces.; Monitoring Adapter Cable balanced; 120 Ohm; 1 x SUB-D15 male (board) to 2 x Sub-D9 female (IUT); 1 piece, length: 0.2m (012-1612-xx)</v>
          </cell>
          <cell r="H100">
            <v>125</v>
          </cell>
          <cell r="I100">
            <v>968</v>
          </cell>
        </row>
        <row r="101">
          <cell r="A101" t="str">
            <v>7KK1200-5LB11</v>
          </cell>
          <cell r="B101" t="str">
            <v/>
          </cell>
          <cell r="C101">
            <v>3500</v>
          </cell>
          <cell r="D101">
            <v>143</v>
          </cell>
          <cell r="E101" t="str">
            <v>TBA</v>
          </cell>
          <cell r="F101" t="str">
            <v>K12xx HW Acces.; Monitoring Cable SUB-D15 to 4 x Bantam connector; balanced; 120 Ohm; 1 piece; length: 3m (012-1629-xx)</v>
          </cell>
          <cell r="H101">
            <v>179</v>
          </cell>
          <cell r="I101">
            <v>1386</v>
          </cell>
        </row>
        <row r="102">
          <cell r="A102" t="str">
            <v>7KK1200-5LC11</v>
          </cell>
          <cell r="B102" t="str">
            <v/>
          </cell>
          <cell r="C102">
            <v>3500</v>
          </cell>
          <cell r="D102">
            <v>152</v>
          </cell>
          <cell r="E102" t="str">
            <v>TBA</v>
          </cell>
          <cell r="F102" t="str">
            <v>K12xx HW Acces.; Monitoring Cable SUB-D15 to 4 x coax 1.6/5.6; 75 Ohm; length: 3m; 1 piece (012-1634-xx)</v>
          </cell>
          <cell r="H102">
            <v>190</v>
          </cell>
          <cell r="I102">
            <v>1471</v>
          </cell>
        </row>
        <row r="103">
          <cell r="A103" t="str">
            <v>7KK1200-5LD11</v>
          </cell>
          <cell r="B103" t="str">
            <v/>
          </cell>
          <cell r="C103">
            <v>3500</v>
          </cell>
          <cell r="D103">
            <v>238</v>
          </cell>
          <cell r="E103" t="str">
            <v>TBA</v>
          </cell>
          <cell r="F103" t="str">
            <v>K12xx HW Acces.; Monitoring Cable SUB-D15 to 4 x Siemens connector; balanced; 120 Ohm; 1 piece; length: 3m (012-1631-xx)</v>
          </cell>
          <cell r="H103">
            <v>298</v>
          </cell>
          <cell r="I103">
            <v>2307</v>
          </cell>
        </row>
        <row r="104">
          <cell r="A104" t="str">
            <v>7KK1200-5LE11</v>
          </cell>
          <cell r="B104" t="str">
            <v/>
          </cell>
          <cell r="C104">
            <v>3500</v>
          </cell>
          <cell r="D104">
            <v>95</v>
          </cell>
          <cell r="E104" t="str">
            <v>TBA</v>
          </cell>
          <cell r="F104" t="str">
            <v>K12xx HW Acces.; Monitoring Cable SUB-D15 to 4x open ends; balanced; 120 Ohm; 1 piece; length: 3m (012-1627-xx)</v>
          </cell>
          <cell r="H104">
            <v>119</v>
          </cell>
          <cell r="I104">
            <v>922</v>
          </cell>
        </row>
        <row r="105">
          <cell r="A105" t="str">
            <v>7KK1200-5LF11</v>
          </cell>
          <cell r="B105" t="str">
            <v/>
          </cell>
          <cell r="C105">
            <v>3500</v>
          </cell>
          <cell r="D105">
            <v>162</v>
          </cell>
          <cell r="E105" t="str">
            <v>TBA</v>
          </cell>
          <cell r="F105" t="str">
            <v>K12xx HW Acces.; Monitoring Cable SUB-D15 to 2 x RJ45 connector; balanced; 120 Ohm; 1 piece; length: 3m (012-1635-xx)</v>
          </cell>
          <cell r="H105">
            <v>203</v>
          </cell>
          <cell r="I105">
            <v>1572</v>
          </cell>
        </row>
        <row r="106">
          <cell r="A106" t="str">
            <v>7KK1200-5LG11</v>
          </cell>
          <cell r="B106" t="str">
            <v/>
          </cell>
          <cell r="C106">
            <v>3500</v>
          </cell>
          <cell r="D106">
            <v>238</v>
          </cell>
          <cell r="E106" t="str">
            <v>TBA</v>
          </cell>
          <cell r="F106" t="str">
            <v>K12xx HW Acces.; LC-SC Multimode fiber; contains 4 fibers MM; length: 2m (174-4669-xx) and 4 adapters SC-SC</v>
          </cell>
          <cell r="H106">
            <v>298</v>
          </cell>
          <cell r="I106">
            <v>2307</v>
          </cell>
        </row>
        <row r="107">
          <cell r="A107" t="str">
            <v>7KK1200-5MM11</v>
          </cell>
          <cell r="B107" t="str">
            <v/>
          </cell>
          <cell r="C107">
            <v>3500</v>
          </cell>
          <cell r="D107">
            <v>285</v>
          </cell>
          <cell r="E107">
            <v>6</v>
          </cell>
          <cell r="F107" t="str">
            <v>K12xx HW Acces.; mounting set including consoles for installation of 8 slot chassis into 19'' racks ; Prereq.: 8 HU (high unit) space</v>
          </cell>
          <cell r="H107">
            <v>357</v>
          </cell>
          <cell r="I107">
            <v>2764</v>
          </cell>
        </row>
        <row r="108">
          <cell r="A108" t="str">
            <v>7KK1200-5MS11</v>
          </cell>
          <cell r="B108" t="str">
            <v/>
          </cell>
          <cell r="C108">
            <v>3500</v>
          </cell>
          <cell r="D108">
            <v>190</v>
          </cell>
          <cell r="E108">
            <v>5</v>
          </cell>
          <cell r="F108" t="str">
            <v>K12xx HW Acces.; universal shelf for 19'' rack; depth 480 mm, incl. screws</v>
          </cell>
          <cell r="H108">
            <v>238</v>
          </cell>
          <cell r="I108">
            <v>1843</v>
          </cell>
        </row>
        <row r="109">
          <cell r="A109" t="str">
            <v>7KK1200-5SC11</v>
          </cell>
          <cell r="B109" t="str">
            <v/>
          </cell>
          <cell r="C109">
            <v>3500</v>
          </cell>
          <cell r="D109">
            <v>285</v>
          </cell>
          <cell r="E109">
            <v>5</v>
          </cell>
          <cell r="F109" t="str">
            <v>Current K1205 SW on CD-ROM</v>
          </cell>
          <cell r="H109">
            <v>357</v>
          </cell>
          <cell r="I109">
            <v>2764</v>
          </cell>
        </row>
        <row r="110">
          <cell r="A110" t="str">
            <v>7KK1200-5SD11</v>
          </cell>
          <cell r="B110" t="str">
            <v/>
          </cell>
          <cell r="C110">
            <v>3500</v>
          </cell>
          <cell r="D110">
            <v>285</v>
          </cell>
          <cell r="E110">
            <v>5</v>
          </cell>
          <cell r="F110" t="str">
            <v>Current K1297-G20 SW on CD-ROM</v>
          </cell>
          <cell r="H110">
            <v>357</v>
          </cell>
          <cell r="I110">
            <v>2764</v>
          </cell>
        </row>
        <row r="111">
          <cell r="A111" t="str">
            <v>7KK1200-5SW11</v>
          </cell>
          <cell r="B111" t="str">
            <v/>
          </cell>
          <cell r="C111">
            <v>3500</v>
          </cell>
          <cell r="D111">
            <v>47.5</v>
          </cell>
          <cell r="E111">
            <v>5</v>
          </cell>
          <cell r="F111" t="str">
            <v>K12xx HW Acces.; set of data media (CD's / disks)</v>
          </cell>
          <cell r="H111">
            <v>60</v>
          </cell>
          <cell r="I111">
            <v>465</v>
          </cell>
        </row>
        <row r="112">
          <cell r="A112" t="str">
            <v>7KK1200-5UR11</v>
          </cell>
          <cell r="B112" t="str">
            <v/>
          </cell>
          <cell r="C112">
            <v>3500</v>
          </cell>
          <cell r="D112">
            <v>9490.5</v>
          </cell>
          <cell r="E112" t="str">
            <v>TBA</v>
          </cell>
          <cell r="F112" t="str">
            <v>K12xx HW Acces.; 20 slot chassis including HD, 115V/ 230V power supply, English manual</v>
          </cell>
          <cell r="G112" t="str">
            <v>CPM</v>
          </cell>
          <cell r="H112">
            <v>11864</v>
          </cell>
          <cell r="I112">
            <v>91828</v>
          </cell>
        </row>
        <row r="113">
          <cell r="A113" t="str">
            <v>7KK1200-6BC11</v>
          </cell>
          <cell r="B113" t="str">
            <v/>
          </cell>
          <cell r="C113">
            <v>3500</v>
          </cell>
          <cell r="D113">
            <v>6887.5</v>
          </cell>
          <cell r="E113">
            <v>6</v>
          </cell>
          <cell r="F113" t="str">
            <v>K12xx HW Upgr. Kit for Benchtop Unit; Celeron upgrade; including PC-4 board (E138), CD's, floppy disks and installation materials ; Prereq.: 12'' Display &amp; PC-3 Pentium board</v>
          </cell>
          <cell r="G113" t="str">
            <v>QO</v>
          </cell>
          <cell r="H113">
            <v>8610</v>
          </cell>
          <cell r="I113">
            <v>66642</v>
          </cell>
        </row>
        <row r="114">
          <cell r="A114" t="str">
            <v>7KK1200-6PC11</v>
          </cell>
          <cell r="B114" t="str">
            <v/>
          </cell>
          <cell r="C114">
            <v>3500</v>
          </cell>
          <cell r="D114">
            <v>6887.5</v>
          </cell>
          <cell r="E114">
            <v>6</v>
          </cell>
          <cell r="F114" t="str">
            <v>K12xx HW Upgr. Kit for Portable Unit; Celeron upgrade; including PC-4 board (E138), CD's, floppy disks and installation materials ; Prereq.: 12'' Display &amp; PC-3 Pentium board</v>
          </cell>
          <cell r="G114" t="str">
            <v>QO</v>
          </cell>
          <cell r="H114">
            <v>8610</v>
          </cell>
          <cell r="I114">
            <v>66642</v>
          </cell>
        </row>
        <row r="115">
          <cell r="A115" t="str">
            <v>7KK1205-6AB41</v>
          </cell>
          <cell r="B115" t="str">
            <v/>
          </cell>
          <cell r="C115">
            <v>3500</v>
          </cell>
          <cell r="D115">
            <v>2137.5</v>
          </cell>
          <cell r="E115">
            <v>4</v>
          </cell>
          <cell r="F115" t="str">
            <v>K1205 SW Mon (basic SW) Upgrade to V2.40; including protocol stack editor, trigger, filter</v>
          </cell>
          <cell r="H115">
            <v>2672</v>
          </cell>
          <cell r="I115">
            <v>20682</v>
          </cell>
        </row>
        <row r="116">
          <cell r="A116" t="str">
            <v>7KK1205-6EA11</v>
          </cell>
          <cell r="B116" t="str">
            <v/>
          </cell>
          <cell r="C116">
            <v>3500</v>
          </cell>
          <cell r="D116">
            <v>2565</v>
          </cell>
          <cell r="E116">
            <v>5</v>
          </cell>
          <cell r="F116" t="str">
            <v>K1205 SW Mon GSM Abis ; MOTOROLA specific protocols incl. Abis O&amp;M for Europe and USA ; Prereq.: current systemversion (7KK1205-6ABxx) &amp; 7PK1205-6TN11</v>
          </cell>
          <cell r="H116">
            <v>3207</v>
          </cell>
          <cell r="I116">
            <v>24823</v>
          </cell>
        </row>
        <row r="117">
          <cell r="A117" t="str">
            <v>7KK1205-6EA41</v>
          </cell>
          <cell r="B117" t="str">
            <v/>
          </cell>
          <cell r="C117">
            <v>3500</v>
          </cell>
          <cell r="D117">
            <v>769.5</v>
          </cell>
          <cell r="E117">
            <v>5</v>
          </cell>
          <cell r="F117" t="str">
            <v>K1205 SW Mon GSM Abis Upgrade; MOTOROLA specific protocols incl. Abis O&amp;M for Europe and USA ; Prereq.: current systemversion (7KK1205-6ABxx) &amp; 7KK1205-6EA11</v>
          </cell>
          <cell r="H117">
            <v>962</v>
          </cell>
          <cell r="I117">
            <v>7446</v>
          </cell>
        </row>
        <row r="118">
          <cell r="A118" t="str">
            <v>7KK1205-6EB11</v>
          </cell>
          <cell r="B118" t="str">
            <v/>
          </cell>
          <cell r="C118">
            <v>3500</v>
          </cell>
          <cell r="D118">
            <v>2565</v>
          </cell>
          <cell r="E118">
            <v>5</v>
          </cell>
          <cell r="F118" t="str">
            <v>K1205 SW Mon GSM Abis ; NOKIA specific protocols incl. Abis O&amp;M ; Prereq.: current systemversion (7KK1205-6ABxx) &amp; 7PK1205-6TN11</v>
          </cell>
          <cell r="H118">
            <v>3207</v>
          </cell>
          <cell r="I118">
            <v>24823</v>
          </cell>
        </row>
        <row r="119">
          <cell r="A119" t="str">
            <v>7KK1205-6EB41</v>
          </cell>
          <cell r="B119" t="str">
            <v/>
          </cell>
          <cell r="C119">
            <v>3500</v>
          </cell>
          <cell r="D119">
            <v>769.5</v>
          </cell>
          <cell r="E119">
            <v>5</v>
          </cell>
          <cell r="F119" t="str">
            <v>K1205 SW Mon GSM Abis Upgrade; NOKIA specific protocols incl. Abis O&amp;M ; Prereq.: current systemversion (7KK1205-6ABxx) &amp; 7KK1205-6EB11</v>
          </cell>
          <cell r="H119">
            <v>962</v>
          </cell>
          <cell r="I119">
            <v>7446</v>
          </cell>
        </row>
        <row r="120">
          <cell r="A120" t="str">
            <v>7KK1205-6EC11</v>
          </cell>
          <cell r="B120" t="str">
            <v/>
          </cell>
          <cell r="C120">
            <v>3500</v>
          </cell>
          <cell r="D120">
            <v>2565</v>
          </cell>
          <cell r="E120">
            <v>5</v>
          </cell>
          <cell r="F120" t="str">
            <v>K1205 SW Mon GSM Abis ; LUCENT specific Protocols incl. Abis O&amp;M ; Prereq.: current systemversion (7KK1205-6ABxx) &amp; 7PK1205-6TN11</v>
          </cell>
          <cell r="H120">
            <v>3207</v>
          </cell>
          <cell r="I120">
            <v>24823</v>
          </cell>
        </row>
        <row r="121">
          <cell r="A121" t="str">
            <v>7KK1205-6EC41</v>
          </cell>
          <cell r="B121" t="str">
            <v/>
          </cell>
          <cell r="C121">
            <v>3500</v>
          </cell>
          <cell r="D121">
            <v>769.5</v>
          </cell>
          <cell r="E121">
            <v>5</v>
          </cell>
          <cell r="F121" t="str">
            <v>K1205 SW Mon GSM Abis Upgrade; LUCENT specific Protocols incl. Abis O&amp;M ; Prereq.: current systemversion (7KK1205-6ABxx) &amp; 7KK1205-6EC11</v>
          </cell>
          <cell r="H121">
            <v>962</v>
          </cell>
          <cell r="I121">
            <v>7446</v>
          </cell>
        </row>
        <row r="122">
          <cell r="A122" t="str">
            <v>7KK1205-6ED11</v>
          </cell>
          <cell r="B122" t="str">
            <v/>
          </cell>
          <cell r="C122">
            <v>3500</v>
          </cell>
          <cell r="D122">
            <v>2565</v>
          </cell>
          <cell r="E122">
            <v>5</v>
          </cell>
          <cell r="F122" t="str">
            <v>K1205 SW Mon GSM Abis ; ALCATEL specific protocols incl. Abis O&amp;M ; Prereq.: current systemversion (7KK1205-6ABxx) &amp; 7PK1205-6TN11</v>
          </cell>
          <cell r="H122">
            <v>3207</v>
          </cell>
          <cell r="I122">
            <v>24823</v>
          </cell>
        </row>
        <row r="123">
          <cell r="A123" t="str">
            <v>7KK1205-6ED41</v>
          </cell>
          <cell r="B123" t="str">
            <v/>
          </cell>
          <cell r="C123">
            <v>3500</v>
          </cell>
          <cell r="D123">
            <v>769.5</v>
          </cell>
          <cell r="E123">
            <v>5</v>
          </cell>
          <cell r="F123" t="str">
            <v>K1205 SW Mon GSM Abis Upgrade; ALCATEL specific protocols incl. Abis O&amp;M ; Prereq.: current systemversion (7KK1205-6ABxx) &amp; 7KK1205-6ED11</v>
          </cell>
          <cell r="H123">
            <v>962</v>
          </cell>
          <cell r="I123">
            <v>7446</v>
          </cell>
        </row>
        <row r="124">
          <cell r="A124" t="str">
            <v>7KK1205-6EE11</v>
          </cell>
          <cell r="B124" t="str">
            <v/>
          </cell>
          <cell r="C124">
            <v>3500</v>
          </cell>
          <cell r="D124">
            <v>2565</v>
          </cell>
          <cell r="E124">
            <v>5</v>
          </cell>
          <cell r="F124" t="str">
            <v>K1205 SW Mon GSM Abis ; ERICSSON specific Protocols incl. Abis O&amp;M ; Prereq.: current systemversion (7KK1205-6ABxx) &amp; 7PK1205-6TN11</v>
          </cell>
          <cell r="H124">
            <v>3207</v>
          </cell>
          <cell r="I124">
            <v>24823</v>
          </cell>
        </row>
        <row r="125">
          <cell r="A125" t="str">
            <v>7KK1205-6EE41</v>
          </cell>
          <cell r="B125" t="str">
            <v/>
          </cell>
          <cell r="C125">
            <v>3500</v>
          </cell>
          <cell r="D125">
            <v>769.5</v>
          </cell>
          <cell r="E125">
            <v>5</v>
          </cell>
          <cell r="F125" t="str">
            <v>K1205 SW Mon GSM Abis Upgrade; ERICSSON specific Protocols incl. Abis O&amp;M ; Prereq.: current systemversion (7KK1205-6ABxx) &amp; 7KK1205-6EE11</v>
          </cell>
          <cell r="H125">
            <v>962</v>
          </cell>
          <cell r="I125">
            <v>7446</v>
          </cell>
        </row>
        <row r="126">
          <cell r="A126" t="str">
            <v>7KK1205-6EF11</v>
          </cell>
          <cell r="B126" t="str">
            <v/>
          </cell>
          <cell r="C126">
            <v>3500</v>
          </cell>
          <cell r="D126">
            <v>2565</v>
          </cell>
          <cell r="E126">
            <v>5</v>
          </cell>
          <cell r="F126" t="str">
            <v>K1205 SW Mon GSM Abis ; MCI specific Protocols incl. ISUP ; Prereq.: current systemversion (7KK1205-6ABxx) &amp; 7PK1205-6TN11</v>
          </cell>
          <cell r="H126">
            <v>3207</v>
          </cell>
          <cell r="I126">
            <v>24823</v>
          </cell>
        </row>
        <row r="127">
          <cell r="A127" t="str">
            <v>7KK1205-6EF41</v>
          </cell>
          <cell r="B127" t="str">
            <v/>
          </cell>
          <cell r="C127">
            <v>3500</v>
          </cell>
          <cell r="D127">
            <v>769.5</v>
          </cell>
          <cell r="E127">
            <v>5</v>
          </cell>
          <cell r="F127" t="str">
            <v>K1205 SW Mon GSM Abis Upgrade; MCI specific Protocols incl. ISUP ; Prereq.: current systemversion (7KK1205-6ABxx) &amp; 7KK1205-6EF11</v>
          </cell>
          <cell r="H127">
            <v>962</v>
          </cell>
          <cell r="I127">
            <v>7446</v>
          </cell>
        </row>
        <row r="128">
          <cell r="A128" t="str">
            <v>7KK1205-6EG11</v>
          </cell>
          <cell r="B128" t="str">
            <v/>
          </cell>
          <cell r="C128">
            <v>3500</v>
          </cell>
          <cell r="D128">
            <v>2565</v>
          </cell>
          <cell r="E128">
            <v>5</v>
          </cell>
          <cell r="F128" t="str">
            <v>K1205 SW Mon GSM Abis ; SIEMENS specific protocols incl. Abis O&amp;M , RSL, ASUB ; Prereq.: current systemversion (7KK1205-6ABxx) &amp; 7PK1205-6TN11</v>
          </cell>
          <cell r="H128">
            <v>3207</v>
          </cell>
          <cell r="I128">
            <v>24823</v>
          </cell>
        </row>
        <row r="129">
          <cell r="A129" t="str">
            <v>7KK1205-6EG41</v>
          </cell>
          <cell r="B129" t="str">
            <v/>
          </cell>
          <cell r="C129">
            <v>3500</v>
          </cell>
          <cell r="D129">
            <v>769.5</v>
          </cell>
          <cell r="E129">
            <v>5</v>
          </cell>
          <cell r="F129" t="str">
            <v>K1205 SW Mon GSM Abis Upgrade; SIEMENS specific protocols incl. Abis O&amp;M , RSL, ASUB ; Prereq.: current systemversion (7KK1205-6ABxx) &amp; 7KK1205-6EG11</v>
          </cell>
          <cell r="H129">
            <v>962</v>
          </cell>
          <cell r="I129">
            <v>7446</v>
          </cell>
        </row>
        <row r="130">
          <cell r="A130" t="str">
            <v>7KK1205-6EH11</v>
          </cell>
          <cell r="B130" t="str">
            <v/>
          </cell>
          <cell r="C130">
            <v>3500</v>
          </cell>
          <cell r="D130">
            <v>2565</v>
          </cell>
          <cell r="E130">
            <v>5</v>
          </cell>
          <cell r="F130" t="str">
            <v>K1205 SW Mon GSM Abis ; NORTEL specific Protocols incl. Abis O&amp;M ; Prereq.: current systemversion (7KK1205-6ABxx) &amp; 7PK1205-6TN11</v>
          </cell>
          <cell r="H130">
            <v>3207</v>
          </cell>
          <cell r="I130">
            <v>24823</v>
          </cell>
        </row>
        <row r="131">
          <cell r="A131" t="str">
            <v>7KK1205-6PA11</v>
          </cell>
          <cell r="B131" t="str">
            <v/>
          </cell>
          <cell r="C131">
            <v>3500</v>
          </cell>
          <cell r="D131">
            <v>5994.5</v>
          </cell>
          <cell r="E131">
            <v>5</v>
          </cell>
          <cell r="F131" t="str">
            <v>K1205 SW Mon GPRS/EDGE Abis ; ALCATEL specific GPRS/EDGE Abis layer incl. RLC/MAC ; Prereq.: current systemversion (7KK1205-6ABxx)</v>
          </cell>
          <cell r="H131">
            <v>7494</v>
          </cell>
          <cell r="I131">
            <v>58004</v>
          </cell>
        </row>
        <row r="132">
          <cell r="A132" t="str">
            <v>7KK1205-6PA41</v>
          </cell>
          <cell r="B132" t="str">
            <v/>
          </cell>
          <cell r="C132">
            <v>3500</v>
          </cell>
          <cell r="D132">
            <v>1805</v>
          </cell>
          <cell r="E132">
            <v>5</v>
          </cell>
          <cell r="F132" t="str">
            <v>K1205 SW Mon GPRS/EDGE Abis Upgrade; ALCATEL specific GPRS/EDGE Abis layer incl. RLC/MAC ; Prereq.: current systemversion (7KK1205-6ABxx) &amp; 7KK1205-6PA11</v>
          </cell>
          <cell r="H132">
            <v>2257</v>
          </cell>
          <cell r="I132">
            <v>17470</v>
          </cell>
        </row>
        <row r="133">
          <cell r="A133" t="str">
            <v>7KK1205-6PE11</v>
          </cell>
          <cell r="B133" t="str">
            <v/>
          </cell>
          <cell r="C133">
            <v>3500</v>
          </cell>
          <cell r="D133">
            <v>5994.5</v>
          </cell>
          <cell r="E133">
            <v>5</v>
          </cell>
          <cell r="F133" t="str">
            <v>K1205 SW Mon GPRS Abis ; ERICSSON specific GPRS Abis layer incl. RLC/MAC ; Prereq.: current systemversion (7KK1205-6ABxx)</v>
          </cell>
          <cell r="H133">
            <v>7494</v>
          </cell>
          <cell r="I133">
            <v>58004</v>
          </cell>
        </row>
        <row r="134">
          <cell r="A134" t="str">
            <v>7KK1205-6PE41</v>
          </cell>
          <cell r="B134" t="str">
            <v/>
          </cell>
          <cell r="C134">
            <v>3500</v>
          </cell>
          <cell r="D134">
            <v>1805</v>
          </cell>
          <cell r="E134">
            <v>5</v>
          </cell>
          <cell r="F134" t="str">
            <v>K1205 SW Mon GPRS Abis Upgrade; ERICSSON specific GPRS Abis layer incl. RLC/MAC ; Prereq.: current systemversion (7KK1205-6ABxx) &amp; 7KK1205-6PE11</v>
          </cell>
          <cell r="H134">
            <v>2257</v>
          </cell>
          <cell r="I134">
            <v>17470</v>
          </cell>
        </row>
        <row r="135">
          <cell r="A135" t="str">
            <v>7KK1205-6PE71</v>
          </cell>
          <cell r="B135" t="str">
            <v/>
          </cell>
          <cell r="C135">
            <v>3500</v>
          </cell>
          <cell r="D135">
            <v>828</v>
          </cell>
          <cell r="E135" t="str">
            <v>TBA</v>
          </cell>
          <cell r="F135" t="str">
            <v>K1205 SW Mon GPRS Abis PC offline upgr.; ERICSSON specific GPRS Abis layer incl. RLC/MAC ; Prereq.: current systemversion (7KK1229-4PPxx) &amp; 7KK1205-6PE81</v>
          </cell>
          <cell r="G135" t="str">
            <v>QO</v>
          </cell>
          <cell r="H135">
            <v>1035</v>
          </cell>
          <cell r="I135">
            <v>8011</v>
          </cell>
        </row>
        <row r="136">
          <cell r="A136" t="str">
            <v>7KK1205-6PL11</v>
          </cell>
          <cell r="B136" t="str">
            <v/>
          </cell>
          <cell r="C136">
            <v>3500</v>
          </cell>
          <cell r="D136">
            <v>5994.5</v>
          </cell>
          <cell r="E136">
            <v>5</v>
          </cell>
          <cell r="F136" t="str">
            <v>K1205 SW Mon GPRS Abis ; LUCENT specific GPRS Abis layer incl. RLC/MAC ; Prereq.: current systemversion (7KK1205-6ABxx)</v>
          </cell>
          <cell r="H136">
            <v>7494</v>
          </cell>
          <cell r="I136">
            <v>58004</v>
          </cell>
        </row>
        <row r="137">
          <cell r="A137" t="str">
            <v>7KK1205-6PL41</v>
          </cell>
          <cell r="B137" t="str">
            <v/>
          </cell>
          <cell r="C137">
            <v>3500</v>
          </cell>
          <cell r="D137">
            <v>1805</v>
          </cell>
          <cell r="E137">
            <v>5</v>
          </cell>
          <cell r="F137" t="str">
            <v>K1205 SW Mon GPRS Abis Upgrade; LUCENT specific GPRS Abis layer incl. RLC/MAC ; Prereq.: current systemversion (7KK1205-6ABxx) &amp; 7KK1205-6PL11</v>
          </cell>
          <cell r="H137">
            <v>2257</v>
          </cell>
          <cell r="I137">
            <v>17470</v>
          </cell>
        </row>
        <row r="138">
          <cell r="A138" t="str">
            <v>7KK1205-6PM11</v>
          </cell>
          <cell r="B138" t="str">
            <v/>
          </cell>
          <cell r="C138">
            <v>3500</v>
          </cell>
          <cell r="D138">
            <v>5994.5</v>
          </cell>
          <cell r="E138">
            <v>5</v>
          </cell>
          <cell r="F138" t="str">
            <v>K1205 SW Mon GPRS Abis ; MOTOROLA specific GPRS Abis layer incl. RLC/MAC ; Prereq.: current systemversion (7KK1205-6ABxx)</v>
          </cell>
          <cell r="H138">
            <v>7494</v>
          </cell>
          <cell r="I138">
            <v>58004</v>
          </cell>
        </row>
        <row r="139">
          <cell r="A139" t="str">
            <v>7KK1205-6PM41</v>
          </cell>
          <cell r="B139" t="str">
            <v/>
          </cell>
          <cell r="C139">
            <v>3500</v>
          </cell>
          <cell r="D139">
            <v>1805</v>
          </cell>
          <cell r="E139">
            <v>5</v>
          </cell>
          <cell r="F139" t="str">
            <v>K1205 SW Mon GPRS Abis Upgrade; MOTOROLA specific GPRS Abis layer incl. RLC/MAC ; Prereq.: current systemversion (7KK1205-6ABxx) &amp; 7KK1205-6PM11</v>
          </cell>
          <cell r="H139">
            <v>2257</v>
          </cell>
          <cell r="I139">
            <v>17470</v>
          </cell>
        </row>
        <row r="140">
          <cell r="A140" t="str">
            <v>7KK1205-6PN11</v>
          </cell>
          <cell r="B140" t="str">
            <v/>
          </cell>
          <cell r="C140">
            <v>3500</v>
          </cell>
          <cell r="D140">
            <v>5994.5</v>
          </cell>
          <cell r="E140">
            <v>5</v>
          </cell>
          <cell r="F140" t="str">
            <v>K1205 SW Mon GPRS Abis ; NOKIA specific GPRS Abis layer incl. RLC/MAC ; Prereq.: current systemversion (7KK1205-6ABxx)</v>
          </cell>
          <cell r="H140">
            <v>7494</v>
          </cell>
          <cell r="I140">
            <v>58004</v>
          </cell>
        </row>
        <row r="141">
          <cell r="A141" t="str">
            <v>7KK1205-6PN41</v>
          </cell>
          <cell r="B141" t="str">
            <v/>
          </cell>
          <cell r="C141">
            <v>3500</v>
          </cell>
          <cell r="D141">
            <v>1805</v>
          </cell>
          <cell r="E141">
            <v>5</v>
          </cell>
          <cell r="F141" t="str">
            <v>K1205 SW Mon GPRS Abis Upgrade; NOKIA specific GPRS Abis layer incl. RLC/MAC ; Prereq.: current systemversion (7KK1205-6ABxx) &amp; 7KK1205-6PN11</v>
          </cell>
          <cell r="H141">
            <v>2257</v>
          </cell>
          <cell r="I141">
            <v>17470</v>
          </cell>
        </row>
        <row r="142">
          <cell r="A142" t="str">
            <v>7KK1205-6PS11</v>
          </cell>
          <cell r="B142" t="str">
            <v/>
          </cell>
          <cell r="C142">
            <v>3500</v>
          </cell>
          <cell r="D142">
            <v>5994.5</v>
          </cell>
          <cell r="E142">
            <v>5</v>
          </cell>
          <cell r="F142" t="str">
            <v>K1205 SW Mon GPRS Abis ; SIEMENS specific GPRS Abis layer incl. RLC/MAC ; Prereq.: current systemversion (7KK1205-6ABxx)</v>
          </cell>
          <cell r="H142">
            <v>7494</v>
          </cell>
          <cell r="I142">
            <v>58004</v>
          </cell>
        </row>
        <row r="143">
          <cell r="A143" t="str">
            <v>7KK1205-6PS41</v>
          </cell>
          <cell r="B143" t="str">
            <v/>
          </cell>
          <cell r="C143">
            <v>3500</v>
          </cell>
          <cell r="D143">
            <v>1805</v>
          </cell>
          <cell r="E143">
            <v>5</v>
          </cell>
          <cell r="F143" t="str">
            <v>K1205 SW Mon GPRS Abis Upgrade; SIEMENS specific GPRS Abis layer incl. RLC/MAC ; Prereq.: current systemversion (7KK1205-6ABxx) &amp; 7KK1205-6PS11</v>
          </cell>
          <cell r="H143">
            <v>2257</v>
          </cell>
          <cell r="I143">
            <v>17470</v>
          </cell>
        </row>
        <row r="144">
          <cell r="A144" t="str">
            <v>7KK1205-6PT11</v>
          </cell>
          <cell r="B144" t="str">
            <v/>
          </cell>
          <cell r="C144">
            <v>3500</v>
          </cell>
          <cell r="D144">
            <v>5994.5</v>
          </cell>
          <cell r="E144">
            <v>5</v>
          </cell>
          <cell r="F144" t="str">
            <v>K1205 SW Mon GPRS Abis ; NORTEL specific GPRS Abis layer incl. RLC/MAC ; Prereq.: current systemversion (7KK1205-6ABxx)</v>
          </cell>
          <cell r="H144">
            <v>7494</v>
          </cell>
          <cell r="I144">
            <v>58004</v>
          </cell>
        </row>
        <row r="145">
          <cell r="A145" t="str">
            <v>7KK1205-6PT41</v>
          </cell>
          <cell r="B145" t="str">
            <v/>
          </cell>
          <cell r="C145">
            <v>3500</v>
          </cell>
          <cell r="D145">
            <v>1805</v>
          </cell>
          <cell r="E145">
            <v>5</v>
          </cell>
          <cell r="F145" t="str">
            <v>K1205 SW Mon GPRS Abis Upgrade; NORTEL specific GPRS Abis layer incl. RLC/MAC ; Prereq.: current systemversion (7KK1205-6ABxx) &amp; 7KK1205-6PT11</v>
          </cell>
          <cell r="H145">
            <v>2257</v>
          </cell>
          <cell r="I145">
            <v>17470</v>
          </cell>
        </row>
        <row r="146">
          <cell r="A146" t="str">
            <v>7KK1205-6RA11</v>
          </cell>
          <cell r="B146" t="str">
            <v/>
          </cell>
          <cell r="C146">
            <v>3500</v>
          </cell>
          <cell r="D146">
            <v>10450</v>
          </cell>
          <cell r="E146" t="str">
            <v>TBA</v>
          </cell>
          <cell r="F146" t="str">
            <v>K1205 SW MON; GSM+ BUNDLE CONTAINING: GSM BUNDLE PLUS ALL VENDOR SPECIFIC GSM ABIS SW; PREREQ.: RECON UNIT WITH CURRENT SYSTEMVERSION (7KK1205-6ABXX) AND PRIMO BOARD</v>
          </cell>
          <cell r="H146">
            <v>13063</v>
          </cell>
          <cell r="I146">
            <v>101108</v>
          </cell>
        </row>
        <row r="147">
          <cell r="A147" t="str">
            <v>7KK1205-6SA11</v>
          </cell>
          <cell r="B147" t="str">
            <v/>
          </cell>
          <cell r="C147">
            <v>3500</v>
          </cell>
          <cell r="D147">
            <v>4968.5</v>
          </cell>
          <cell r="E147">
            <v>5</v>
          </cell>
          <cell r="F147" t="str">
            <v>K1205 SW Mon Access Bundle; containing: transport, ISDN + V5.x; Prereq.: current systemversion (7KK1205-6ABxx)</v>
          </cell>
          <cell r="H147">
            <v>6211</v>
          </cell>
          <cell r="I147">
            <v>48074</v>
          </cell>
        </row>
        <row r="148">
          <cell r="A148" t="str">
            <v>7KK1205-6SA41</v>
          </cell>
          <cell r="B148" t="str">
            <v/>
          </cell>
          <cell r="C148">
            <v>3500</v>
          </cell>
          <cell r="D148">
            <v>1491.5</v>
          </cell>
          <cell r="E148">
            <v>5</v>
          </cell>
          <cell r="F148" t="str">
            <v>K1205 SW Mon Access Bundle Upgrade; containing: transport, ISDN + V5.x; Prereq.: current systemversion (7KK1205-6ABxx) &amp; 7KK1205-6SA11</v>
          </cell>
          <cell r="H148">
            <v>1865</v>
          </cell>
          <cell r="I148">
            <v>14436</v>
          </cell>
        </row>
        <row r="149">
          <cell r="A149" t="str">
            <v>7KK1205-6SC11</v>
          </cell>
          <cell r="B149" t="str">
            <v/>
          </cell>
          <cell r="C149">
            <v>3500</v>
          </cell>
          <cell r="D149">
            <v>3980.5</v>
          </cell>
          <cell r="E149">
            <v>5</v>
          </cell>
          <cell r="F149" t="str">
            <v>K1205 SW Mon Core &amp; IN Bundle; containing: SS#7, SCCP, TCAP, ISUP, IN; Prereq.: current systemversion (7KK1205-6ABxx)</v>
          </cell>
          <cell r="H149">
            <v>4976</v>
          </cell>
          <cell r="I149">
            <v>38515</v>
          </cell>
        </row>
        <row r="150">
          <cell r="A150" t="str">
            <v>7KK1205-6SC41</v>
          </cell>
          <cell r="B150" t="str">
            <v/>
          </cell>
          <cell r="C150">
            <v>3500</v>
          </cell>
          <cell r="D150">
            <v>1197</v>
          </cell>
          <cell r="E150">
            <v>5</v>
          </cell>
          <cell r="F150" t="str">
            <v>K1205 SW Mon Core &amp; IN Bundle Upgrade; containing: SS#7, SCCP, TCAP, ISUP, IN; Prereq.: current systemversion (7KK1205-6ABxx) &amp; 7KK1205-6SC11</v>
          </cell>
          <cell r="H150">
            <v>1497</v>
          </cell>
          <cell r="I150">
            <v>11587</v>
          </cell>
        </row>
        <row r="151">
          <cell r="A151" t="str">
            <v>7KK1205-6SE11</v>
          </cell>
          <cell r="B151" t="str">
            <v/>
          </cell>
          <cell r="C151">
            <v>3500</v>
          </cell>
          <cell r="D151">
            <v>8550</v>
          </cell>
          <cell r="E151">
            <v>5</v>
          </cell>
          <cell r="F151" t="str">
            <v>K1205 SW Mon GSM Bundle; containing: transport, ISUP, BSSMAP, CAP, DTAP/DMTAP, MAP, SMS, SUPS, LCS; Prereq.: current systemversion (7KK1205-6ABxx)</v>
          </cell>
          <cell r="H151">
            <v>10688</v>
          </cell>
          <cell r="I151">
            <v>82726</v>
          </cell>
        </row>
        <row r="152">
          <cell r="A152" t="str">
            <v>7KK1205-6SE41</v>
          </cell>
          <cell r="B152" t="str">
            <v/>
          </cell>
          <cell r="C152">
            <v>3500</v>
          </cell>
          <cell r="D152">
            <v>2565</v>
          </cell>
          <cell r="E152">
            <v>5</v>
          </cell>
          <cell r="F152" t="str">
            <v>K1205 SW Mon GSM Bundle Upgrade; containing: transport, ISUP, BSSMAP, CAP, DTAP/DMTAP, MAP, SMS, SUPS, LCS; Prereq.: current systemversion (7KK1205-6ABxx) &amp; 7KK1205-6SE11 or 7KK1205-6SM11</v>
          </cell>
          <cell r="H152">
            <v>3207</v>
          </cell>
          <cell r="I152">
            <v>24823</v>
          </cell>
        </row>
        <row r="153">
          <cell r="A153" t="str">
            <v>7KK1205-6SF11</v>
          </cell>
          <cell r="B153" t="str">
            <v/>
          </cell>
          <cell r="C153">
            <v>3500</v>
          </cell>
          <cell r="D153">
            <v>5130</v>
          </cell>
          <cell r="E153">
            <v>5</v>
          </cell>
          <cell r="F153" t="str">
            <v>K1205 SW Mon CDMA Bundle; containing: transport, ISUP, TCAP, BSSMAP, DTAP, SMS; Prereq.: current systemversion (7KK1205-6ABxx)</v>
          </cell>
          <cell r="H153">
            <v>6413</v>
          </cell>
          <cell r="I153">
            <v>49637</v>
          </cell>
        </row>
        <row r="154">
          <cell r="A154" t="str">
            <v>7KK1205-6SF41</v>
          </cell>
          <cell r="B154" t="str">
            <v/>
          </cell>
          <cell r="C154">
            <v>3500</v>
          </cell>
          <cell r="D154">
            <v>1539</v>
          </cell>
          <cell r="E154">
            <v>5</v>
          </cell>
          <cell r="F154" t="str">
            <v>K1205 SW Mon CDMA Bundle Upgrade; containing: transport, ISUP, TCAP, BSSMAP, DTAP, SMS; Prereq.: current systemversion (7KK1205-6ABxx) &amp; 7KK1205-6SF11 or -6SM11</v>
          </cell>
          <cell r="H154">
            <v>1924</v>
          </cell>
          <cell r="I154">
            <v>14892</v>
          </cell>
        </row>
        <row r="155">
          <cell r="A155" t="str">
            <v>7KK1205-6SG11</v>
          </cell>
          <cell r="B155" t="str">
            <v/>
          </cell>
          <cell r="C155">
            <v>3500</v>
          </cell>
          <cell r="D155">
            <v>13775</v>
          </cell>
          <cell r="E155">
            <v>5</v>
          </cell>
          <cell r="F155" t="str">
            <v>K1205 GSM/GPRS GERAN Mon SW bundle, contains: A- and Gb-interface SW, IP application SW; Prereq.: current systemversion (7KK1205-6ABxx)</v>
          </cell>
          <cell r="H155">
            <v>17219</v>
          </cell>
          <cell r="I155">
            <v>133276</v>
          </cell>
        </row>
        <row r="156">
          <cell r="A156" t="str">
            <v>7KK1205-6SP11</v>
          </cell>
          <cell r="B156" t="str">
            <v/>
          </cell>
          <cell r="C156">
            <v>3500</v>
          </cell>
          <cell r="D156">
            <v>13775</v>
          </cell>
          <cell r="E156">
            <v>5</v>
          </cell>
          <cell r="F156" t="str">
            <v>K1205 SW Mon GPRS Bundle; containing: transport, Gb, Gi, Gn, Gs, Gc, Gd, Gf, Gr, Ga, MAP, SMS, IP, WAP; Prereq.: current systemversion (7KK1205-6ABxx)</v>
          </cell>
          <cell r="H156">
            <v>17219</v>
          </cell>
          <cell r="I156">
            <v>133276</v>
          </cell>
        </row>
        <row r="157">
          <cell r="A157" t="str">
            <v>7KK1205-6SP41</v>
          </cell>
          <cell r="B157" t="str">
            <v/>
          </cell>
          <cell r="C157">
            <v>3500</v>
          </cell>
          <cell r="D157">
            <v>4132.5</v>
          </cell>
          <cell r="E157">
            <v>5</v>
          </cell>
          <cell r="F157" t="str">
            <v>K1205 SW Mon GPRS Bundle Upgrade; containing: transport, Gb, Gi, Gn, Gs, Gc, Gd, Gf, Gr, Ga, MAP, SMS, IP, WAP; Prereq.: current systemversion (7KK1205-6ABxx) &amp; 7KK1205-6SP11</v>
          </cell>
          <cell r="H157">
            <v>5166</v>
          </cell>
          <cell r="I157">
            <v>39985</v>
          </cell>
        </row>
        <row r="158">
          <cell r="A158" t="str">
            <v>7KK1205-6SQ11</v>
          </cell>
          <cell r="B158" t="str">
            <v/>
          </cell>
          <cell r="C158">
            <v>3500</v>
          </cell>
          <cell r="D158">
            <v>19950</v>
          </cell>
          <cell r="E158">
            <v>5</v>
          </cell>
          <cell r="F158" t="str">
            <v>K1205 SW Mon GSM &amp; GPRS; Containing: 7PK1205-6TC &amp; -6TN &amp; -6TP &amp; -6CS &amp; -6MB &amp; -6MG &amp; -6ML &amp; -6MM &amp; -6MP &amp; -6MS &amp; -6GB &amp; -6GN &amp; -6GS &amp; -6JJ &amp; -6PP; Prereq.: current systemversion (7KK1205-6ABxx)</v>
          </cell>
          <cell r="H158">
            <v>24938</v>
          </cell>
          <cell r="I158">
            <v>193021</v>
          </cell>
        </row>
        <row r="159">
          <cell r="A159" t="str">
            <v>7KK1205-6SQ41</v>
          </cell>
          <cell r="B159" t="str">
            <v/>
          </cell>
          <cell r="C159">
            <v>3500</v>
          </cell>
          <cell r="D159">
            <v>5985</v>
          </cell>
          <cell r="E159">
            <v>5</v>
          </cell>
          <cell r="F159" t="str">
            <v>K1205 SW Mon GSM &amp; GPRS Upgrade; Containing: 7PK1205-6TC &amp; -6TN &amp; -6TP &amp; -6CS &amp; -6MB &amp; -6MG &amp; -6ML &amp; -6MM &amp; -6MP &amp; -6MS &amp; -6GB &amp; -6GN &amp; -6GS &amp; -6JJ &amp; -6PP; Prereq.: 7KK1205-6SQ11 or -6SP11 &amp; (7KK1205-6SM11 or 7PK1205-6MG11)</v>
          </cell>
          <cell r="H159">
            <v>7482</v>
          </cell>
          <cell r="I159">
            <v>57911</v>
          </cell>
        </row>
        <row r="160">
          <cell r="A160" t="str">
            <v>7KK1210-4CS11</v>
          </cell>
          <cell r="B160" t="str">
            <v/>
          </cell>
          <cell r="C160">
            <v>3500</v>
          </cell>
          <cell r="D160">
            <v>1</v>
          </cell>
          <cell r="E160" t="str">
            <v>TBA</v>
          </cell>
          <cell r="F160" t="str">
            <v>Professional Services; all Customer Specific Consultancies/Trainings which do not fit into the technology or handling category; price is defined by unit</v>
          </cell>
          <cell r="G160" t="str">
            <v>QO</v>
          </cell>
          <cell r="H160">
            <v>1</v>
          </cell>
          <cell r="I160">
            <v>1</v>
          </cell>
        </row>
        <row r="161">
          <cell r="A161" t="str">
            <v>7KK1210-4HC11</v>
          </cell>
          <cell r="B161" t="str">
            <v/>
          </cell>
          <cell r="C161">
            <v>3500</v>
          </cell>
          <cell r="D161">
            <v>1</v>
          </cell>
          <cell r="E161" t="str">
            <v>TBA</v>
          </cell>
          <cell r="F161" t="str">
            <v>Professional Services; handling of the K1297-Classic on practical examples; price is defined by unit</v>
          </cell>
          <cell r="G161" t="str">
            <v>QO</v>
          </cell>
          <cell r="H161">
            <v>1</v>
          </cell>
          <cell r="I161">
            <v>1</v>
          </cell>
        </row>
        <row r="162">
          <cell r="A162" t="str">
            <v>7KK1210-4HG11</v>
          </cell>
          <cell r="B162" t="str">
            <v/>
          </cell>
          <cell r="C162">
            <v>3500</v>
          </cell>
          <cell r="D162">
            <v>1</v>
          </cell>
          <cell r="E162" t="str">
            <v>TBA</v>
          </cell>
          <cell r="F162" t="str">
            <v>Professional Services; handling of the K1297-G20 on practical examples; price is defined by unit</v>
          </cell>
          <cell r="G162" t="str">
            <v>QO</v>
          </cell>
          <cell r="H162">
            <v>1</v>
          </cell>
          <cell r="I162">
            <v>1</v>
          </cell>
        </row>
        <row r="163">
          <cell r="A163" t="str">
            <v>7KK1210-4HM11</v>
          </cell>
          <cell r="B163" t="str">
            <v/>
          </cell>
          <cell r="C163">
            <v>3500</v>
          </cell>
          <cell r="D163">
            <v>1</v>
          </cell>
          <cell r="E163" t="str">
            <v>TBA</v>
          </cell>
          <cell r="F163" t="str">
            <v>Professional Services; on-site handling of the K1205 on practical examples (introduction); price is defined by unit</v>
          </cell>
          <cell r="G163" t="str">
            <v>QO</v>
          </cell>
          <cell r="H163">
            <v>1</v>
          </cell>
          <cell r="I163">
            <v>1</v>
          </cell>
        </row>
        <row r="164">
          <cell r="A164" t="str">
            <v>7KK1210-4HM41</v>
          </cell>
          <cell r="B164" t="str">
            <v/>
          </cell>
          <cell r="C164">
            <v>3500</v>
          </cell>
          <cell r="D164">
            <v>1</v>
          </cell>
          <cell r="E164" t="str">
            <v>TBA</v>
          </cell>
          <cell r="F164" t="str">
            <v>Professional Services; on-site handling of the K1205 on practical (sophisticated) examples; price is defined by unit</v>
          </cell>
          <cell r="G164" t="str">
            <v>QO</v>
          </cell>
          <cell r="H164">
            <v>1</v>
          </cell>
          <cell r="I164">
            <v>1</v>
          </cell>
        </row>
        <row r="165">
          <cell r="A165" t="str">
            <v>7KK1210-4JG11</v>
          </cell>
          <cell r="B165" t="str">
            <v/>
          </cell>
          <cell r="C165">
            <v>3500</v>
          </cell>
          <cell r="D165">
            <v>1520</v>
          </cell>
          <cell r="E165" t="str">
            <v>TBA</v>
          </cell>
          <cell r="F165" t="str">
            <v>Professional Services; Training Course "GPRS A-Z" performed by INACON; duration: 2 days, max. number of participants: 12; the general Tektronix Training Conditions shall apply</v>
          </cell>
          <cell r="G165" t="str">
            <v>QO</v>
          </cell>
          <cell r="H165">
            <v>1900</v>
          </cell>
          <cell r="I165">
            <v>14706</v>
          </cell>
        </row>
        <row r="166">
          <cell r="A166" t="str">
            <v>7KK1210-4JM11</v>
          </cell>
          <cell r="B166" t="str">
            <v/>
          </cell>
          <cell r="C166">
            <v>3500</v>
          </cell>
          <cell r="D166">
            <v>1140</v>
          </cell>
          <cell r="E166" t="str">
            <v>TBA</v>
          </cell>
          <cell r="F166" t="str">
            <v>Professional Services ; Training Course "Signaling and Protocol Analysis in GSM" performed by INACON; duration: 2 days, max. number of participants: 12; the general Tektronix Training Conditions shall apply</v>
          </cell>
          <cell r="G166" t="str">
            <v>QO</v>
          </cell>
          <cell r="H166">
            <v>1425</v>
          </cell>
          <cell r="I166">
            <v>11030</v>
          </cell>
        </row>
        <row r="167">
          <cell r="A167" t="str">
            <v>7KK1210-4PG11</v>
          </cell>
          <cell r="B167" t="str">
            <v/>
          </cell>
          <cell r="C167">
            <v>3500</v>
          </cell>
          <cell r="D167">
            <v>1</v>
          </cell>
          <cell r="E167" t="str">
            <v>TBA</v>
          </cell>
          <cell r="F167" t="str">
            <v>Professional Services; GPRS Protocol Training Course; for detailed description of contents see Tektronix MPT Training Course brochure; price is defined by unit</v>
          </cell>
          <cell r="G167" t="str">
            <v>QO</v>
          </cell>
          <cell r="H167">
            <v>1</v>
          </cell>
          <cell r="I167">
            <v>1</v>
          </cell>
        </row>
        <row r="168">
          <cell r="A168" t="str">
            <v>7KK1210-4PM11</v>
          </cell>
          <cell r="B168" t="str">
            <v/>
          </cell>
          <cell r="C168">
            <v>3500</v>
          </cell>
          <cell r="D168">
            <v>1</v>
          </cell>
          <cell r="E168" t="str">
            <v>TBA</v>
          </cell>
          <cell r="F168" t="str">
            <v>Professional Services; GSM Protocol Training Course; for detailed description of contents see Tektronix MPT Training Course brochure; price is defined by unit</v>
          </cell>
          <cell r="G168" t="str">
            <v>QO</v>
          </cell>
          <cell r="H168">
            <v>1</v>
          </cell>
          <cell r="I168">
            <v>1</v>
          </cell>
        </row>
        <row r="169">
          <cell r="A169" t="str">
            <v>7KK1210-4PP11</v>
          </cell>
          <cell r="B169" t="str">
            <v/>
          </cell>
          <cell r="C169">
            <v>3500</v>
          </cell>
          <cell r="D169">
            <v>1</v>
          </cell>
          <cell r="E169" t="str">
            <v>TBA</v>
          </cell>
          <cell r="F169" t="str">
            <v>Professional Services; Voice over Packet Switched Protocols (e.g. IP/SS7, VoIP) Training Course; for detailed description of contents see Tektronix MPT Training Course brochure; price is defined by unit</v>
          </cell>
          <cell r="G169" t="str">
            <v>QO</v>
          </cell>
          <cell r="H169">
            <v>1</v>
          </cell>
          <cell r="I169">
            <v>1</v>
          </cell>
        </row>
        <row r="170">
          <cell r="A170" t="str">
            <v>7KK1210-4PS11</v>
          </cell>
          <cell r="B170" t="str">
            <v/>
          </cell>
          <cell r="C170">
            <v>3500</v>
          </cell>
          <cell r="D170">
            <v>1</v>
          </cell>
          <cell r="E170" t="str">
            <v>TBA</v>
          </cell>
          <cell r="F170" t="str">
            <v>Professional Services; CCS#7 Protocol Training Course; for detailed description of contents see Tektronix MPT Training Course brochure; price is defined by unit</v>
          </cell>
          <cell r="G170" t="str">
            <v>QO</v>
          </cell>
          <cell r="H170">
            <v>1</v>
          </cell>
          <cell r="I170">
            <v>1</v>
          </cell>
        </row>
        <row r="171">
          <cell r="A171" t="str">
            <v>7KK1210-4PS41</v>
          </cell>
          <cell r="B171" t="str">
            <v/>
          </cell>
          <cell r="C171">
            <v>3500</v>
          </cell>
          <cell r="D171">
            <v>1</v>
          </cell>
          <cell r="E171" t="str">
            <v>TBA</v>
          </cell>
          <cell r="F171" t="str">
            <v>Professional Services; INAP Training Course in addition to the CCS#7 training; for detailed description of contents see Tektronix MPT Training Course brochure; price is defined by unit</v>
          </cell>
          <cell r="G171" t="str">
            <v>QO</v>
          </cell>
          <cell r="H171">
            <v>1</v>
          </cell>
          <cell r="I171">
            <v>1</v>
          </cell>
        </row>
        <row r="172">
          <cell r="A172" t="str">
            <v>7KK1210-4PU11</v>
          </cell>
          <cell r="B172" t="str">
            <v/>
          </cell>
          <cell r="C172">
            <v>3500</v>
          </cell>
          <cell r="D172">
            <v>1</v>
          </cell>
          <cell r="E172" t="str">
            <v>TBA</v>
          </cell>
          <cell r="F172" t="str">
            <v>Professional Services; UMTS Protocol Training Course; for detailed description of contents see Tektronix MPT Training Course brochure; price is defined by unit</v>
          </cell>
          <cell r="G172" t="str">
            <v>QO</v>
          </cell>
          <cell r="H172">
            <v>1</v>
          </cell>
          <cell r="I172">
            <v>1</v>
          </cell>
        </row>
        <row r="173">
          <cell r="A173" t="str">
            <v>7KK1210-5EA11</v>
          </cell>
          <cell r="B173" t="str">
            <v/>
          </cell>
          <cell r="C173">
            <v>3500</v>
          </cell>
          <cell r="D173">
            <v>1377.5</v>
          </cell>
          <cell r="E173" t="str">
            <v>TBA</v>
          </cell>
          <cell r="F173" t="str">
            <v>1 Day Customer Support: Development and Technical Assistance</v>
          </cell>
          <cell r="G173" t="str">
            <v>CPM</v>
          </cell>
          <cell r="H173">
            <v>1722</v>
          </cell>
          <cell r="I173">
            <v>13329</v>
          </cell>
        </row>
        <row r="174">
          <cell r="A174" t="str">
            <v>7KK1210-SWSUB</v>
          </cell>
          <cell r="B174" t="str">
            <v/>
          </cell>
          <cell r="C174">
            <v>3500</v>
          </cell>
          <cell r="D174">
            <v>1</v>
          </cell>
          <cell r="E174" t="str">
            <v>TBA</v>
          </cell>
          <cell r="F174" t="str">
            <v>SW-Subscription for K12XX series SW; Delivery of all updates &amp; upgrades that become available for SW under this subscription during 1 year after initial order</v>
          </cell>
          <cell r="G174" t="str">
            <v>QO</v>
          </cell>
          <cell r="H174">
            <v>1</v>
          </cell>
          <cell r="I174">
            <v>1</v>
          </cell>
        </row>
        <row r="175">
          <cell r="A175" t="str">
            <v>7KK1220-0LB11</v>
          </cell>
          <cell r="B175" t="str">
            <v/>
          </cell>
          <cell r="C175">
            <v>3500</v>
          </cell>
          <cell r="D175">
            <v>1007</v>
          </cell>
          <cell r="E175">
            <v>5</v>
          </cell>
          <cell r="F175" t="str">
            <v>K1297-G20 SW System Link Licence for 2 logical SIM links ; Prereq.: 7KK1220-0SCxx with no licence extension</v>
          </cell>
          <cell r="H175">
            <v>1259</v>
          </cell>
          <cell r="I175">
            <v>9745</v>
          </cell>
        </row>
        <row r="176">
          <cell r="A176" t="str">
            <v>7KK1220-0LB41</v>
          </cell>
          <cell r="B176" t="str">
            <v/>
          </cell>
          <cell r="C176">
            <v>3500</v>
          </cell>
          <cell r="D176">
            <v>1007</v>
          </cell>
          <cell r="E176">
            <v>5</v>
          </cell>
          <cell r="F176" t="str">
            <v>K1297-G20 SW System Upgrade; from 1 link license to 2 logical SIM links; Prereq.: current systemversion (7KK1220-0SCxx)</v>
          </cell>
          <cell r="H176">
            <v>1259</v>
          </cell>
          <cell r="I176">
            <v>9745</v>
          </cell>
        </row>
        <row r="177">
          <cell r="A177" t="str">
            <v>7KK1220-0LD11</v>
          </cell>
          <cell r="B177" t="str">
            <v/>
          </cell>
          <cell r="C177">
            <v>3500</v>
          </cell>
          <cell r="D177">
            <v>2004.5</v>
          </cell>
          <cell r="E177">
            <v>5</v>
          </cell>
          <cell r="F177" t="str">
            <v>K1297-G20 SW System Link Licences for 4 logical SIM links ; Prereq.: 7KK1220-0SCxx with no licence extension</v>
          </cell>
          <cell r="H177">
            <v>2506</v>
          </cell>
          <cell r="I177">
            <v>19397</v>
          </cell>
        </row>
        <row r="178">
          <cell r="A178" t="str">
            <v>7KK1220-0LD41</v>
          </cell>
          <cell r="B178" t="str">
            <v/>
          </cell>
          <cell r="C178">
            <v>3500</v>
          </cell>
          <cell r="D178">
            <v>1007</v>
          </cell>
          <cell r="E178">
            <v>5</v>
          </cell>
          <cell r="F178" t="str">
            <v>K1297-G20 SW System Upgrade: from 2 Link Licences to 4 logical SIM links ; Prereq.: 7KK1220-0SCxx and 7KK1220-0LB11</v>
          </cell>
          <cell r="H178">
            <v>1259</v>
          </cell>
          <cell r="I178">
            <v>9745</v>
          </cell>
        </row>
        <row r="179">
          <cell r="A179" t="str">
            <v>7KK1220-0LH11</v>
          </cell>
          <cell r="B179" t="str">
            <v/>
          </cell>
          <cell r="C179">
            <v>3500</v>
          </cell>
          <cell r="D179">
            <v>9984.5</v>
          </cell>
          <cell r="E179">
            <v>5</v>
          </cell>
          <cell r="F179" t="str">
            <v>K1297-G20 SW System: Link Licences for 8 logical SIM links ; Prereq.: 7KK1220-0SCxx with no licence extension</v>
          </cell>
          <cell r="H179">
            <v>12481</v>
          </cell>
          <cell r="I179">
            <v>96603</v>
          </cell>
        </row>
        <row r="180">
          <cell r="A180" t="str">
            <v>7KK1220-0LH41</v>
          </cell>
          <cell r="B180" t="str">
            <v/>
          </cell>
          <cell r="C180">
            <v>3500</v>
          </cell>
          <cell r="D180">
            <v>7989.5</v>
          </cell>
          <cell r="E180">
            <v>5</v>
          </cell>
          <cell r="F180" t="str">
            <v>K1297-G20 S/W System Upgrade from 4 Link Licences to 8 logical SIM links ; Prereq.: 7KK1220-0SCxx and 7KK1220-0LDx1</v>
          </cell>
          <cell r="H180">
            <v>9987</v>
          </cell>
          <cell r="I180">
            <v>77300</v>
          </cell>
        </row>
        <row r="181">
          <cell r="A181" t="str">
            <v>7KK1220-0LR11</v>
          </cell>
          <cell r="B181" t="str">
            <v/>
          </cell>
          <cell r="C181">
            <v>3500</v>
          </cell>
          <cell r="D181">
            <v>12977</v>
          </cell>
          <cell r="E181">
            <v>5</v>
          </cell>
          <cell r="F181" t="str">
            <v>K1297-G20 S/W System Link Licences for 16 logical SIM links (up to 8 ATM signalling links) ; Prereq.: 7KK1220-0SCxx with no licence extension</v>
          </cell>
          <cell r="H181">
            <v>16222</v>
          </cell>
          <cell r="I181">
            <v>125559</v>
          </cell>
        </row>
        <row r="182">
          <cell r="A182" t="str">
            <v>7KK1220-0LR41</v>
          </cell>
          <cell r="B182" t="str">
            <v/>
          </cell>
          <cell r="C182">
            <v>3500</v>
          </cell>
          <cell r="D182">
            <v>3002</v>
          </cell>
          <cell r="E182">
            <v>5</v>
          </cell>
          <cell r="F182" t="str">
            <v>K1297-G20 S/W System Upgrade from 8 Link Licences to 16 logical SIM links (up to. 8 ATM signalling links) ; Prereq.: 7KK1220-0SCxx and 7KK1220-0LHx1</v>
          </cell>
          <cell r="H182">
            <v>3753</v>
          </cell>
          <cell r="I182">
            <v>29049</v>
          </cell>
        </row>
        <row r="183">
          <cell r="A183" t="str">
            <v>7KK1220-0LX11</v>
          </cell>
          <cell r="B183" t="str">
            <v/>
          </cell>
          <cell r="C183">
            <v>3500</v>
          </cell>
          <cell r="D183">
            <v>21460.5</v>
          </cell>
          <cell r="E183">
            <v>5</v>
          </cell>
          <cell r="F183" t="str">
            <v>K1297-G20 S/W System: Link Licences for unlimited logical SIM links (up to 8 ATM signalling links) ; Prereq.: 7KK1220-0SCxx with no licence extension</v>
          </cell>
          <cell r="H183">
            <v>26826</v>
          </cell>
          <cell r="I183">
            <v>207634</v>
          </cell>
        </row>
        <row r="184">
          <cell r="A184" t="str">
            <v>7KK1220-0LX41</v>
          </cell>
          <cell r="B184" t="str">
            <v/>
          </cell>
          <cell r="C184">
            <v>3500</v>
          </cell>
          <cell r="D184">
            <v>8493</v>
          </cell>
          <cell r="E184">
            <v>5</v>
          </cell>
          <cell r="F184" t="str">
            <v>K1297-G20 SW System Upgrade: from 16 Link Licences to unlimited logical SIM links (up to 8 ATM signalling links) ; Prereq.: 7KK1220-0SCxx and 7KK1220-0LRx1</v>
          </cell>
          <cell r="H184">
            <v>10617</v>
          </cell>
          <cell r="I184">
            <v>82176</v>
          </cell>
        </row>
        <row r="185">
          <cell r="A185" t="str">
            <v>7KK1220-0SC41</v>
          </cell>
          <cell r="B185" t="str">
            <v/>
          </cell>
          <cell r="C185">
            <v>3500</v>
          </cell>
          <cell r="D185">
            <v>3524.5</v>
          </cell>
          <cell r="E185">
            <v>5</v>
          </cell>
          <cell r="F185" t="str">
            <v>K1297-G20 SW System Upgrade; MSC, MBS, ESE, PSE, unlim Mon link license, K1297-Classic compatibility; version V2.40; Prereq.: System SW (7KK1220-0SCxx)</v>
          </cell>
          <cell r="H185">
            <v>4406</v>
          </cell>
          <cell r="I185">
            <v>34103</v>
          </cell>
        </row>
        <row r="186">
          <cell r="A186" t="str">
            <v>7KK1220-0SC61</v>
          </cell>
          <cell r="B186" t="str">
            <v/>
          </cell>
          <cell r="C186">
            <v>3500</v>
          </cell>
          <cell r="D186">
            <v>4408</v>
          </cell>
          <cell r="E186" t="str">
            <v>TBA</v>
          </cell>
          <cell r="F186" t="str">
            <v>K1297-G20 SW System Upgr. from K1205; MSC, MBS, ESE, PSE, unlim Mon link license, K1297-Classic compatibility; version V2.40; Prereq.: 7KK1205-6ABxx appropr. version, suitable hardware</v>
          </cell>
          <cell r="H186">
            <v>5510</v>
          </cell>
          <cell r="I186">
            <v>42648</v>
          </cell>
        </row>
        <row r="187">
          <cell r="A187" t="str">
            <v>7KK1220-0SL11</v>
          </cell>
          <cell r="B187" t="str">
            <v/>
          </cell>
          <cell r="C187">
            <v>3500</v>
          </cell>
          <cell r="D187">
            <v>11742</v>
          </cell>
          <cell r="E187">
            <v>5</v>
          </cell>
          <cell r="F187" t="str">
            <v>K1297-G20 SW System ; Driver Package for Advanced AAL2/AAL5 Simulation ; Prereq.: PCE board (7KK1200-3Cxxx)</v>
          </cell>
          <cell r="H187">
            <v>14678</v>
          </cell>
          <cell r="I187">
            <v>113608</v>
          </cell>
        </row>
        <row r="188">
          <cell r="A188" t="str">
            <v>7KK1221-6RB11</v>
          </cell>
          <cell r="B188" t="str">
            <v/>
          </cell>
          <cell r="C188">
            <v>3500</v>
          </cell>
          <cell r="D188">
            <v>4275</v>
          </cell>
          <cell r="E188" t="str">
            <v>TBA</v>
          </cell>
          <cell r="F188" t="str">
            <v>K1297-G20 SW bundle Mon HSL; Containing: BB transport, SCCP transport, GSM/PCS, BISUP, INAP/TCAP, 2.5 MAP; Prereq.: Recon unit with current systemversion (7KK1220-0SCxx), Power AAL Board, E1/DS1 LIF</v>
          </cell>
          <cell r="H188">
            <v>5344</v>
          </cell>
          <cell r="I188">
            <v>41363</v>
          </cell>
        </row>
        <row r="189">
          <cell r="A189" t="str">
            <v>7KK1221-6SA11</v>
          </cell>
          <cell r="B189" t="str">
            <v/>
          </cell>
          <cell r="C189">
            <v>3500</v>
          </cell>
          <cell r="D189">
            <v>4968.5</v>
          </cell>
          <cell r="E189">
            <v>5</v>
          </cell>
          <cell r="F189" t="str">
            <v>K1297-G20 SW bundle Mon Access; containing: transport, ISDN + V5.x; Prereq.: current systemversion (7KK1220-0SCxx)</v>
          </cell>
          <cell r="H189">
            <v>6211</v>
          </cell>
          <cell r="I189">
            <v>48074</v>
          </cell>
        </row>
        <row r="190">
          <cell r="A190" t="str">
            <v>7KK1221-6SA41</v>
          </cell>
          <cell r="B190" t="str">
            <v/>
          </cell>
          <cell r="C190">
            <v>3500</v>
          </cell>
          <cell r="D190">
            <v>1491.5</v>
          </cell>
          <cell r="E190">
            <v>5</v>
          </cell>
          <cell r="F190" t="str">
            <v>K1297-G20 SW bundle Mon Access Upgrade; containing: transport, ISDN + V5.x; Prereq.: current systemversion (7KK1220-0SCxx) &amp; 7KK1221-6SA11</v>
          </cell>
          <cell r="H190">
            <v>1865</v>
          </cell>
          <cell r="I190">
            <v>14436</v>
          </cell>
        </row>
        <row r="191">
          <cell r="A191" t="str">
            <v>7KK1221-6SC11</v>
          </cell>
          <cell r="B191" t="str">
            <v/>
          </cell>
          <cell r="C191">
            <v>3500</v>
          </cell>
          <cell r="D191">
            <v>3980.5</v>
          </cell>
          <cell r="E191">
            <v>5</v>
          </cell>
          <cell r="F191" t="str">
            <v>K1297-G20 SW bundle Mon Core &amp; IN; containing: SS#7, SCCP, ISUP, IN incl. country variants; Prereq.: current systemversion (7KK1220-0SCxx)</v>
          </cell>
          <cell r="H191">
            <v>4976</v>
          </cell>
          <cell r="I191">
            <v>38515</v>
          </cell>
        </row>
        <row r="192">
          <cell r="A192" t="str">
            <v>7KK1221-6SC41</v>
          </cell>
          <cell r="B192" t="str">
            <v/>
          </cell>
          <cell r="C192">
            <v>3500</v>
          </cell>
          <cell r="D192">
            <v>1197</v>
          </cell>
          <cell r="E192">
            <v>5</v>
          </cell>
          <cell r="F192" t="str">
            <v>K1297-G20 SW bundle Mon Core &amp; IN Upgrade; containing: SS#7, SCCP, ISUP, IN incl. country variants; Prereq.: current systemversion (7Kk1220-0SCxx) &amp; 7KK1221-6SC11</v>
          </cell>
          <cell r="H192">
            <v>1497</v>
          </cell>
          <cell r="I192">
            <v>11587</v>
          </cell>
        </row>
        <row r="193">
          <cell r="A193" t="str">
            <v>7KK1221-6SE11</v>
          </cell>
          <cell r="B193" t="str">
            <v/>
          </cell>
          <cell r="C193">
            <v>3500</v>
          </cell>
          <cell r="D193">
            <v>8550</v>
          </cell>
          <cell r="E193">
            <v>5</v>
          </cell>
          <cell r="F193" t="str">
            <v>K1297-G20 SW bundle Mon GSM; containing: transport, ISUP, BSSMAP, CAP, DTAP/DMTAP, MAP, SMS, SUPS, LCS; Prereq.: current systemversion (7KK1220-0SCxx)</v>
          </cell>
          <cell r="H193">
            <v>10688</v>
          </cell>
          <cell r="I193">
            <v>82726</v>
          </cell>
        </row>
        <row r="194">
          <cell r="A194" t="str">
            <v>7KK1221-6SE41</v>
          </cell>
          <cell r="B194" t="str">
            <v/>
          </cell>
          <cell r="C194">
            <v>3500</v>
          </cell>
          <cell r="D194">
            <v>2565</v>
          </cell>
          <cell r="E194">
            <v>5</v>
          </cell>
          <cell r="F194" t="str">
            <v>K1297-G20 SW bundle Mon GSM Upgrade; containing: transport, ISUP, BSSMAP, CAP, DTAP/DMTAP, MAP, SMS, SUPS, LCS; Prereq.: 7KK1221-6SE11 or 7KK1221-6SM11</v>
          </cell>
          <cell r="H194">
            <v>3207</v>
          </cell>
          <cell r="I194">
            <v>24823</v>
          </cell>
        </row>
        <row r="195">
          <cell r="A195" t="str">
            <v>7KK1221-6SF11</v>
          </cell>
          <cell r="B195" t="str">
            <v/>
          </cell>
          <cell r="C195">
            <v>3500</v>
          </cell>
          <cell r="D195">
            <v>5130</v>
          </cell>
          <cell r="E195">
            <v>5</v>
          </cell>
          <cell r="F195" t="str">
            <v>K1297-G20 SW bundle Mon CDMA; containing: transport, ISUP, TCAP, BSSMAP, DTAP, SMS; Prereq.: current systemversion (7KK1220-0SCxx)</v>
          </cell>
          <cell r="H195">
            <v>6413</v>
          </cell>
          <cell r="I195">
            <v>49637</v>
          </cell>
        </row>
        <row r="196">
          <cell r="A196" t="str">
            <v>7KK1221-6SF41</v>
          </cell>
          <cell r="B196" t="str">
            <v/>
          </cell>
          <cell r="C196">
            <v>3500</v>
          </cell>
          <cell r="D196">
            <v>1539</v>
          </cell>
          <cell r="E196">
            <v>5</v>
          </cell>
          <cell r="F196" t="str">
            <v>K1297-G20 SW bundle Mon CDMA Upgrade; containing: transport, ISUP, TCAP, BSSMAP, DTAP, SMS; Prereq.: 7KK1221-6SF11 or 7KK1221-6SM11</v>
          </cell>
          <cell r="H196">
            <v>1924</v>
          </cell>
          <cell r="I196">
            <v>14892</v>
          </cell>
        </row>
        <row r="197">
          <cell r="A197" t="str">
            <v>7KK1221-6SG11</v>
          </cell>
          <cell r="B197" t="str">
            <v/>
          </cell>
          <cell r="C197">
            <v>3500</v>
          </cell>
          <cell r="D197">
            <v>13775</v>
          </cell>
          <cell r="E197">
            <v>5</v>
          </cell>
          <cell r="F197" t="str">
            <v>K1297-G20 SW bundle Mon GSM/GPRS GERAN; contains: A- and Gb-interface SW, IP application SW; Prereq.: current systemversion (7KK1220-0SCxx)</v>
          </cell>
          <cell r="H197">
            <v>17219</v>
          </cell>
          <cell r="I197">
            <v>133276</v>
          </cell>
        </row>
        <row r="198">
          <cell r="A198" t="str">
            <v>7KK1221-6SP11</v>
          </cell>
          <cell r="B198" t="str">
            <v/>
          </cell>
          <cell r="C198">
            <v>3500</v>
          </cell>
          <cell r="D198">
            <v>13775</v>
          </cell>
          <cell r="E198">
            <v>5</v>
          </cell>
          <cell r="F198" t="str">
            <v>K1297-G20 SW bundle Mon GPRS; containing: transport, Gb, Gi, Gn, Gs, Gc, Gd, Gf, Gr, Ga, MAP, SMS, IP, WAP; Prereq.: current systemversion (7KK1220-0SCxx)</v>
          </cell>
          <cell r="H198">
            <v>17219</v>
          </cell>
          <cell r="I198">
            <v>133276</v>
          </cell>
        </row>
        <row r="199">
          <cell r="A199" t="str">
            <v>7KK1221-6SP41</v>
          </cell>
          <cell r="B199" t="str">
            <v/>
          </cell>
          <cell r="C199">
            <v>3500</v>
          </cell>
          <cell r="D199">
            <v>4132.5</v>
          </cell>
          <cell r="E199">
            <v>5</v>
          </cell>
          <cell r="F199" t="str">
            <v>K1297-G20 SW bundle Mon GPRS Upgrade; containing: transport, Gb, Gi, Gn, Gs, Gc, Gd, Gf, Gr, Ga, MAP, SMS, IP, WAP; Prereq.: current systemversion (7KK1220-0SCxx) &amp; 7KK1221-6SP11</v>
          </cell>
          <cell r="H199">
            <v>5166</v>
          </cell>
          <cell r="I199">
            <v>39985</v>
          </cell>
        </row>
        <row r="200">
          <cell r="A200" t="str">
            <v>7KK1221-6SQ11</v>
          </cell>
          <cell r="B200" t="str">
            <v/>
          </cell>
          <cell r="C200">
            <v>3500</v>
          </cell>
          <cell r="D200">
            <v>19950</v>
          </cell>
          <cell r="E200">
            <v>5</v>
          </cell>
          <cell r="F200" t="str">
            <v>K1297-G20 SW bundle Mon GSM &amp; GPRS; containing: transport, ISUP, BSSMAP, MAP, CAP, DTAP/DMTAP, SMS, SUPS, LCS, Gb, Gi, Gn, Gs, Gc, Gd, Gf, Gr, Ga, WAP, IP; Prereq.: current systemversion (7KK1220-0SCxx)</v>
          </cell>
          <cell r="H200">
            <v>24938</v>
          </cell>
          <cell r="I200">
            <v>193021</v>
          </cell>
        </row>
        <row r="201">
          <cell r="A201" t="str">
            <v>7KK1221-6SQ41</v>
          </cell>
          <cell r="B201" t="str">
            <v/>
          </cell>
          <cell r="C201">
            <v>3500</v>
          </cell>
          <cell r="D201">
            <v>5985</v>
          </cell>
          <cell r="E201">
            <v>5</v>
          </cell>
          <cell r="F201" t="str">
            <v>K1297-G20 SW bundle Mon GSM &amp; GPRS Upgrade; containing: transport, ISUP, BSSMAP, MAP, CAP, DTAP/DMTAP, SMS, SUPS, LCS, Gb, Gi, Gn, Gs, Gc, Gd, Gf, Gr, Ga, WAP, IP; Prereq.: 7KK1221-6SQ11 or 7KK1221-6SP11 &amp; (7KK1221-6SM11 or 7PK1221-6MG11)</v>
          </cell>
          <cell r="H201">
            <v>7482</v>
          </cell>
          <cell r="I201">
            <v>57911</v>
          </cell>
        </row>
        <row r="202">
          <cell r="A202" t="str">
            <v>7KK1221-6SU11</v>
          </cell>
          <cell r="B202" t="str">
            <v/>
          </cell>
          <cell r="C202">
            <v>3500</v>
          </cell>
          <cell r="D202">
            <v>29070</v>
          </cell>
          <cell r="E202">
            <v>5</v>
          </cell>
          <cell r="F202" t="str">
            <v>K1297-G20 SW bundle Mon UMTS UTRAN; containing: Iu-CS, Iu-PS, Iub, Iur SW; Prereq.: current systemversion (7KK1220-0SCxx)</v>
          </cell>
          <cell r="H202">
            <v>36338</v>
          </cell>
          <cell r="I202">
            <v>281257</v>
          </cell>
        </row>
        <row r="203">
          <cell r="A203" t="str">
            <v>7KK1221-6SU41</v>
          </cell>
          <cell r="B203" t="str">
            <v/>
          </cell>
          <cell r="C203">
            <v>3500</v>
          </cell>
          <cell r="D203">
            <v>8721</v>
          </cell>
          <cell r="E203">
            <v>5</v>
          </cell>
          <cell r="F203" t="str">
            <v>K1297-G20 SW bundle Mon UMTS UTRAN Upgrade; containing: Iu-CS, Iu-PS, Iub, Iur SW; Prereq.: current systemvers. (7KK1220-0SCxx) &amp; 7KK1221-6SU11</v>
          </cell>
          <cell r="H203">
            <v>10902</v>
          </cell>
          <cell r="I203">
            <v>84382</v>
          </cell>
        </row>
        <row r="204">
          <cell r="A204" t="str">
            <v>7KK1221-6SV11</v>
          </cell>
          <cell r="B204" t="str">
            <v/>
          </cell>
          <cell r="C204">
            <v>3500</v>
          </cell>
          <cell r="D204">
            <v>43491</v>
          </cell>
          <cell r="E204">
            <v>5</v>
          </cell>
          <cell r="F204" t="str">
            <v>K1297-G20 SW bundle Mon GSM &amp; GPRS &amp; UMTS; incl.: transport, ISUP, BSSMAP, MAP, CAP, DTAP/DMTAP, SMS, SUPS, LCS, Gb, Gi, Gn, Gs, Gc, Gd, Gf, Gr, Ga, WAP, IP, Iu-CS, Iu-PS, Iub, Iur; Prereq.: current systemversion (7KK1220-0SCxx)</v>
          </cell>
          <cell r="H204">
            <v>54364</v>
          </cell>
          <cell r="I204">
            <v>420778</v>
          </cell>
        </row>
        <row r="205">
          <cell r="A205" t="str">
            <v>7KK1221-6SV41</v>
          </cell>
          <cell r="B205" t="str">
            <v/>
          </cell>
          <cell r="C205">
            <v>3500</v>
          </cell>
          <cell r="D205">
            <v>13053</v>
          </cell>
          <cell r="E205">
            <v>5</v>
          </cell>
          <cell r="F205" t="str">
            <v>K1297-G20 SW bundle Mon GSM &amp; GPRS &amp; UMTS Upgrade; transp., ISUP, BSSMAP, MAP, CAP, DTAP/DMTAP, SMS, SUPS, LCS, Gb, Gi, Gn, Gs, Gc, Gd, Gf, Gr, Ga, WAP, IP, Iu-CS, Iu-PS, Iub, Iur; Prereq.: current systemvers (7KK1220-0SCxx) &amp; 7KK1221-6SV11</v>
          </cell>
          <cell r="H205">
            <v>16317</v>
          </cell>
          <cell r="I205">
            <v>126294</v>
          </cell>
        </row>
        <row r="206">
          <cell r="A206" t="str">
            <v>7KK1221-7SA11</v>
          </cell>
          <cell r="B206" t="str">
            <v/>
          </cell>
          <cell r="C206">
            <v>3500</v>
          </cell>
          <cell r="D206">
            <v>19038</v>
          </cell>
          <cell r="E206" t="str">
            <v>TBA</v>
          </cell>
          <cell r="F206" t="str">
            <v>K1297-G20 SW bundle Mon/Sim/Emu Access; containing: transport, ISDN + V5.x; Prereq.: current systemversion (7KK1220-0SCxx)</v>
          </cell>
          <cell r="G206" t="str">
            <v>CPM</v>
          </cell>
          <cell r="H206">
            <v>23798</v>
          </cell>
          <cell r="I206">
            <v>184197</v>
          </cell>
        </row>
        <row r="207">
          <cell r="A207" t="str">
            <v>7KK1221-7SA41</v>
          </cell>
          <cell r="B207" t="str">
            <v/>
          </cell>
          <cell r="C207">
            <v>3500</v>
          </cell>
          <cell r="D207">
            <v>5719</v>
          </cell>
          <cell r="E207" t="str">
            <v>TBA</v>
          </cell>
          <cell r="F207" t="str">
            <v>K1297-G20 SW bundle Mon/Sim/Emu Access Upgrade; containing: transport, ISDN + V5.x; Prereq.: current systemversion (7KK1220-0SCxx) &amp; 7KK1221-7SA11</v>
          </cell>
          <cell r="G207" t="str">
            <v>CPM</v>
          </cell>
          <cell r="H207">
            <v>7149</v>
          </cell>
          <cell r="I207">
            <v>55334</v>
          </cell>
        </row>
        <row r="208">
          <cell r="A208" t="str">
            <v>7KK1221-7SC11</v>
          </cell>
          <cell r="B208" t="str">
            <v/>
          </cell>
          <cell r="C208">
            <v>3500</v>
          </cell>
          <cell r="D208">
            <v>21527</v>
          </cell>
          <cell r="E208">
            <v>5</v>
          </cell>
          <cell r="F208" t="str">
            <v>K1297-G20 SW bundle Mon/Sim/Emu Core &amp; IN; containing: SS#7, SCCP, ISUP, IN incl. country variants; Prereq.: current systemversion (7KK1220-0SCxx)</v>
          </cell>
          <cell r="H208">
            <v>26909</v>
          </cell>
          <cell r="I208">
            <v>208276</v>
          </cell>
        </row>
        <row r="209">
          <cell r="A209" t="str">
            <v>7KK1221-7SC41</v>
          </cell>
          <cell r="B209" t="str">
            <v/>
          </cell>
          <cell r="C209">
            <v>3500</v>
          </cell>
          <cell r="D209">
            <v>6460</v>
          </cell>
          <cell r="E209">
            <v>5</v>
          </cell>
          <cell r="F209" t="str">
            <v>K1297-G20 SW bundle Mon/Sim/Emu Core &amp; IN Upgrade; containing: SS#7, SCCP, ISUP, IN incl. country variants; Prereq.: current systemversion (7KK1220-0SCxx) &amp; 7KK1221-7SC11</v>
          </cell>
          <cell r="H209">
            <v>8075</v>
          </cell>
          <cell r="I209">
            <v>62501</v>
          </cell>
        </row>
        <row r="210">
          <cell r="A210" t="str">
            <v>7KK1221-7SJ11</v>
          </cell>
          <cell r="B210" t="str">
            <v/>
          </cell>
          <cell r="C210">
            <v>3500</v>
          </cell>
          <cell r="D210">
            <v>8388.5</v>
          </cell>
          <cell r="E210" t="str">
            <v>TBA</v>
          </cell>
          <cell r="F210" t="str">
            <v>K1297-G20 SW bundle Mon/Sim/Emu ISDN; containing: ISDN L2 + L3 emulations; Prereq.: current systemversion (7KK1220-0SCxx)</v>
          </cell>
          <cell r="G210" t="str">
            <v>CPM</v>
          </cell>
          <cell r="H210">
            <v>10486</v>
          </cell>
          <cell r="I210">
            <v>81162</v>
          </cell>
        </row>
        <row r="211">
          <cell r="A211" t="str">
            <v>7KK1221-7SP11</v>
          </cell>
          <cell r="B211" t="str">
            <v/>
          </cell>
          <cell r="C211">
            <v>3500</v>
          </cell>
          <cell r="D211">
            <v>79258.5</v>
          </cell>
          <cell r="E211">
            <v>5</v>
          </cell>
          <cell r="F211" t="str">
            <v>K1297-G20 SW bundle Mon/Sim/Emu GPRS; containing: transport, Gb, Gi, Gn, Gs, Gc, Gd, Gf, Gr, Ga, MAP, SMS &amp; HLR/VLR emu, SMS-MSC emu, AMR test tool; Prereq.: current systemversion (7KK1220-0SCxx) &amp; AP-4 (7KK1200-4ADxx)</v>
          </cell>
          <cell r="H211">
            <v>99074</v>
          </cell>
          <cell r="I211">
            <v>766833</v>
          </cell>
        </row>
        <row r="212">
          <cell r="A212" t="str">
            <v>7KK1221-7SP41</v>
          </cell>
          <cell r="B212" t="str">
            <v/>
          </cell>
          <cell r="C212">
            <v>3500</v>
          </cell>
          <cell r="D212">
            <v>23778.5</v>
          </cell>
          <cell r="E212" t="str">
            <v>TBA</v>
          </cell>
          <cell r="F212" t="str">
            <v>K1297-G20 SW bundle Mon/Sim/Emu GPRS Upgrade; containing: transport, Gb, Gi, Gn, Gs, Gc, Gd, Gf, Gr, Ga, MAP, SMS &amp; HLR/VLR emu, SMS-MSC emu, AMR test tool; Prereq.: current systemversion (7KK1220-0SCxx)</v>
          </cell>
          <cell r="H212">
            <v>29724</v>
          </cell>
          <cell r="I212">
            <v>230064</v>
          </cell>
        </row>
        <row r="213">
          <cell r="A213" t="str">
            <v>7KK1223-8GH11</v>
          </cell>
          <cell r="B213" t="str">
            <v/>
          </cell>
          <cell r="C213">
            <v>3500</v>
          </cell>
          <cell r="D213">
            <v>10763.5</v>
          </cell>
          <cell r="E213">
            <v>5</v>
          </cell>
          <cell r="F213" t="str">
            <v>K1297-G20 Emu entity Network Element Mobile; HLR/VLR (GSM+GPRS+CDMA); Prereq.: current systemversion (7KK1220-0SCxx) &amp; 7PK1221-7MC11 or -7MM11 or -7GS</v>
          </cell>
          <cell r="H213">
            <v>13455</v>
          </cell>
          <cell r="I213">
            <v>104142</v>
          </cell>
        </row>
        <row r="214">
          <cell r="A214" t="str">
            <v>7KK1223-8GH41</v>
          </cell>
          <cell r="B214" t="str">
            <v/>
          </cell>
          <cell r="C214">
            <v>3500</v>
          </cell>
          <cell r="D214">
            <v>3230</v>
          </cell>
          <cell r="E214">
            <v>5</v>
          </cell>
          <cell r="F214" t="str">
            <v>K1297-G20 Emu entity Network Element Mobile Upgrade; HLR/VLR (GSM+GPRS+CDMA); Prereq.: current systemversion (7KK1220-0SCxx) &amp; 7KK1223-8GH11</v>
          </cell>
          <cell r="H214">
            <v>4038</v>
          </cell>
          <cell r="I214">
            <v>31255</v>
          </cell>
        </row>
        <row r="215">
          <cell r="A215" t="str">
            <v>7KK1223-8JS11</v>
          </cell>
          <cell r="B215" t="str">
            <v/>
          </cell>
          <cell r="C215">
            <v>3500</v>
          </cell>
          <cell r="D215">
            <v>8806.5</v>
          </cell>
          <cell r="E215">
            <v>5</v>
          </cell>
          <cell r="F215" t="str">
            <v>K1297-G20 Emu entity Network Element Core&amp;Intelligent Network (SCP); for CAMEL Ph1 and ETSI Core INAP CS-1; Prereq.: current systemversion (7KK1220-0SCxx) &amp; 7PK1221-7CJ11 or -7UY11</v>
          </cell>
          <cell r="H215">
            <v>11009</v>
          </cell>
          <cell r="I215">
            <v>85210</v>
          </cell>
        </row>
        <row r="216">
          <cell r="A216" t="str">
            <v>7KK1223-8MC11</v>
          </cell>
          <cell r="B216" t="str">
            <v/>
          </cell>
          <cell r="C216">
            <v>3500</v>
          </cell>
          <cell r="D216">
            <v>7828</v>
          </cell>
          <cell r="E216">
            <v>5</v>
          </cell>
          <cell r="F216" t="str">
            <v>K1297-G20 Emu entity Network Element Mobile (CDMA) ; for MSC and BSS ; Prereq.: current systemversion (7KK1220-0SCxx) &amp; 7PK1221-7MC11</v>
          </cell>
          <cell r="H216">
            <v>9785</v>
          </cell>
          <cell r="I216">
            <v>75736</v>
          </cell>
        </row>
        <row r="217">
          <cell r="A217" t="str">
            <v>7KK1223-8MC41</v>
          </cell>
          <cell r="B217" t="str">
            <v/>
          </cell>
          <cell r="C217">
            <v>3500</v>
          </cell>
          <cell r="D217">
            <v>2356</v>
          </cell>
          <cell r="E217">
            <v>5</v>
          </cell>
          <cell r="F217" t="str">
            <v>K1297-G20 Emu entity Network Element Mobile (CDMA) Upgrade; for MSC and BSS ; Prereq.: current systemversion (7KK1220-0SCxx) &amp; 7KK1223-8MC11</v>
          </cell>
          <cell r="H217">
            <v>2945</v>
          </cell>
          <cell r="I217">
            <v>22795</v>
          </cell>
        </row>
        <row r="218">
          <cell r="A218" t="str">
            <v>7KK1223-8MG11</v>
          </cell>
          <cell r="B218" t="str">
            <v/>
          </cell>
          <cell r="C218">
            <v>3500</v>
          </cell>
          <cell r="D218">
            <v>7828</v>
          </cell>
          <cell r="E218">
            <v>5</v>
          </cell>
          <cell r="F218" t="str">
            <v>K1297-G20 Emu entity Network Element 2G Mobile; MSC/BSS (GPRS &amp; GSM &amp; CDMA); Prereq.: current systemversion (7KK1220-0SCxx) &amp; 7PK1221-7MG11</v>
          </cell>
          <cell r="H218">
            <v>9785</v>
          </cell>
          <cell r="I218">
            <v>75736</v>
          </cell>
        </row>
        <row r="219">
          <cell r="A219" t="str">
            <v>7KK1223-8MS11</v>
          </cell>
          <cell r="B219" t="str">
            <v/>
          </cell>
          <cell r="C219">
            <v>3500</v>
          </cell>
          <cell r="D219">
            <v>7828</v>
          </cell>
          <cell r="E219">
            <v>5</v>
          </cell>
          <cell r="F219" t="str">
            <v>K1297-G20 Emu entity Network Element Mobile; SMS Service Center; Prereq.: current systemversion (7KK1220-0SCxx) &amp; 7PK1221-7MS11 &amp; 7PK1221-7MM11</v>
          </cell>
          <cell r="H219">
            <v>9785</v>
          </cell>
          <cell r="I219">
            <v>75736</v>
          </cell>
        </row>
        <row r="220">
          <cell r="A220" t="str">
            <v>7KK1223-9UA11</v>
          </cell>
          <cell r="B220" t="str">
            <v/>
          </cell>
          <cell r="C220">
            <v>3500</v>
          </cell>
          <cell r="D220">
            <v>4892.5</v>
          </cell>
          <cell r="E220">
            <v>5</v>
          </cell>
          <cell r="F220" t="str">
            <v>K1297-G20 Emu entity Traffic Generator UMTS; AMR Simulator/Recorder; Prereq.: current systemversion (7KK1220-0SCxx) &amp; 7PK1221-7UX11</v>
          </cell>
          <cell r="H220">
            <v>6116</v>
          </cell>
          <cell r="I220">
            <v>47338</v>
          </cell>
        </row>
        <row r="221">
          <cell r="A221" t="str">
            <v>7KK1223-9UJ11</v>
          </cell>
          <cell r="B221" t="str">
            <v/>
          </cell>
          <cell r="C221">
            <v>3500</v>
          </cell>
          <cell r="D221">
            <v>3429.5</v>
          </cell>
          <cell r="E221">
            <v>5</v>
          </cell>
          <cell r="F221" t="str">
            <v>K1297-G20 Emu entity Traffic Generator UMTS; Iu CS/PS: Mobile originated Call for RNC and CN Simulation; Prereq.: current systemversion (7KK1220-0SCxx) &amp; 7PK1221-7UY11</v>
          </cell>
          <cell r="H221">
            <v>4287</v>
          </cell>
          <cell r="I221">
            <v>33182</v>
          </cell>
        </row>
        <row r="222">
          <cell r="A222" t="str">
            <v>7KK1223-9UJ41</v>
          </cell>
          <cell r="B222" t="str">
            <v/>
          </cell>
          <cell r="C222">
            <v>3500</v>
          </cell>
          <cell r="D222">
            <v>1035.5</v>
          </cell>
          <cell r="E222">
            <v>5</v>
          </cell>
          <cell r="F222" t="str">
            <v>K1297-G20 Emu entity Traffic Generator UMTS Upgrade; Iu CS/PS: Mobile originated Call for RNC and CN Simulation; Prereq.: current systemversion (7KK1220-0SCxx) &amp; 7KK1223-9UJ11</v>
          </cell>
          <cell r="H222">
            <v>1295</v>
          </cell>
          <cell r="I222">
            <v>10024</v>
          </cell>
        </row>
        <row r="223">
          <cell r="A223" t="str">
            <v>7KK1225-6CM11</v>
          </cell>
          <cell r="B223" t="str">
            <v/>
          </cell>
          <cell r="C223">
            <v>3500</v>
          </cell>
          <cell r="D223">
            <v>2565</v>
          </cell>
          <cell r="E223">
            <v>5</v>
          </cell>
          <cell r="F223" t="str">
            <v>K1297-G20 Manuf. spec. Prot. Mon GSM Abis ; MCI specific Protocols incl. ISUP ; Prereq.: current systemversion (7KK1220-0SCxx) &amp; 7PK1221-6/7TN11</v>
          </cell>
          <cell r="H223">
            <v>3207</v>
          </cell>
          <cell r="I223">
            <v>24823</v>
          </cell>
        </row>
        <row r="224">
          <cell r="A224" t="str">
            <v>7KK1225-6CM41</v>
          </cell>
          <cell r="B224" t="str">
            <v/>
          </cell>
          <cell r="C224">
            <v>3500</v>
          </cell>
          <cell r="D224">
            <v>769.5</v>
          </cell>
          <cell r="E224">
            <v>5</v>
          </cell>
          <cell r="F224" t="str">
            <v>K1297-G20 Manuf. spec. Prot. Mon GSM Abis Upgrade; MCI specific Protocols incl. ISUP ; Prereq.: current systemversion (7KK1220-0SCxx) &amp; 7KK1221-6CM11</v>
          </cell>
          <cell r="H224">
            <v>962</v>
          </cell>
          <cell r="I224">
            <v>7446</v>
          </cell>
        </row>
        <row r="225">
          <cell r="A225" t="str">
            <v>7KK1225-6MA11</v>
          </cell>
          <cell r="B225" t="str">
            <v/>
          </cell>
          <cell r="C225">
            <v>3500</v>
          </cell>
          <cell r="D225">
            <v>2565</v>
          </cell>
          <cell r="E225">
            <v>5</v>
          </cell>
          <cell r="F225" t="str">
            <v>K1297-G20 Manuf. spec. Prot. Mon GSM Abis ; ALCATEL specific Protocols incl. Abis O&amp;M ; Prereq.: current systemversion (7KK1220-0SCxx) &amp; 7PK1221-6/7TN11</v>
          </cell>
          <cell r="H225">
            <v>3207</v>
          </cell>
          <cell r="I225">
            <v>24823</v>
          </cell>
        </row>
        <row r="226">
          <cell r="A226" t="str">
            <v>7KK1225-6MA41</v>
          </cell>
          <cell r="B226" t="str">
            <v/>
          </cell>
          <cell r="C226">
            <v>3500</v>
          </cell>
          <cell r="D226">
            <v>769.5</v>
          </cell>
          <cell r="E226">
            <v>5</v>
          </cell>
          <cell r="F226" t="str">
            <v>K1297-G20 Manuf. spec. Prot. Mon GSM Abis Upgrade; ALCATEL specific Protocols incl. Abis O&amp;M ; Prereq.: current systemversion (7KK1220-0SCxx) &amp; 7KK1225-6MA11</v>
          </cell>
          <cell r="H226">
            <v>962</v>
          </cell>
          <cell r="I226">
            <v>7446</v>
          </cell>
        </row>
        <row r="227">
          <cell r="A227" t="str">
            <v>7KK1225-6ME11</v>
          </cell>
          <cell r="B227" t="str">
            <v/>
          </cell>
          <cell r="C227">
            <v>3500</v>
          </cell>
          <cell r="D227">
            <v>2565</v>
          </cell>
          <cell r="E227">
            <v>5</v>
          </cell>
          <cell r="F227" t="str">
            <v>K1297-G20 Manuf. spec. Prot. Mon GSM Abis ; ERICSSON specific Protocols incl. Abis O&amp;M ; Prereq.: current systemversion (7KK1220-0SCxx) &amp; 7PK1221-6/7TN11</v>
          </cell>
          <cell r="H227">
            <v>3207</v>
          </cell>
          <cell r="I227">
            <v>24823</v>
          </cell>
        </row>
        <row r="228">
          <cell r="A228" t="str">
            <v>7KK1225-6ME41</v>
          </cell>
          <cell r="B228" t="str">
            <v/>
          </cell>
          <cell r="C228">
            <v>3500</v>
          </cell>
          <cell r="D228">
            <v>769.5</v>
          </cell>
          <cell r="E228">
            <v>5</v>
          </cell>
          <cell r="F228" t="str">
            <v>K1297-G20 Manuf. spec. Prot. Mon GSM Abis Upgrade; ERICSSON specific Protocols incl. Abis O&amp;M ; Prereq.: current systemversion (7KK1220-0SCxx) &amp; 7KK1225-6ME11</v>
          </cell>
          <cell r="H228">
            <v>962</v>
          </cell>
          <cell r="I228">
            <v>7446</v>
          </cell>
        </row>
        <row r="229">
          <cell r="A229" t="str">
            <v>7KK1225-6ML11</v>
          </cell>
          <cell r="B229" t="str">
            <v/>
          </cell>
          <cell r="C229">
            <v>3500</v>
          </cell>
          <cell r="D229">
            <v>2565</v>
          </cell>
          <cell r="E229">
            <v>5</v>
          </cell>
          <cell r="F229" t="str">
            <v>K1297-G20 Manuf. spec. Prot. Mon GSM Abis ; LUCENT specific Protocols incl. Abis O&amp;M ; Prereq.: current systemversion (7KK1220-0SCxx) &amp; 7PK1221-6/7TN11</v>
          </cell>
          <cell r="H229">
            <v>3207</v>
          </cell>
          <cell r="I229">
            <v>24823</v>
          </cell>
        </row>
        <row r="230">
          <cell r="A230" t="str">
            <v>7KK1225-6ML41</v>
          </cell>
          <cell r="B230" t="str">
            <v/>
          </cell>
          <cell r="C230">
            <v>3500</v>
          </cell>
          <cell r="D230">
            <v>769.5</v>
          </cell>
          <cell r="E230">
            <v>5</v>
          </cell>
          <cell r="F230" t="str">
            <v>K1297-G20 Manuf. spec. Prot. Mon GSM Abis Upgrade; LUCENT specific Protocols incl. Abis O&amp;M ; Prereq.: current systemversion (7KK1220-0SCxx) &amp; 7KK1225-6ML11</v>
          </cell>
          <cell r="H230">
            <v>962</v>
          </cell>
          <cell r="I230">
            <v>7446</v>
          </cell>
        </row>
        <row r="231">
          <cell r="A231" t="str">
            <v>7KK1225-6MM11</v>
          </cell>
          <cell r="B231" t="str">
            <v/>
          </cell>
          <cell r="C231">
            <v>3500</v>
          </cell>
          <cell r="D231">
            <v>2565</v>
          </cell>
          <cell r="E231">
            <v>5</v>
          </cell>
          <cell r="F231" t="str">
            <v>K1297-G20 Manuf. spec. Prot. Mon GSM Abis ; MOTOROLA specific Protocols incl. Abis O&amp;M ; Prereq.: current systemversion (7KK1220-0SCxx) &amp; 7PK1221-6/7TN11</v>
          </cell>
          <cell r="H231">
            <v>3207</v>
          </cell>
          <cell r="I231">
            <v>24823</v>
          </cell>
        </row>
        <row r="232">
          <cell r="A232" t="str">
            <v>7KK1225-6MM41</v>
          </cell>
          <cell r="B232" t="str">
            <v/>
          </cell>
          <cell r="C232">
            <v>3500</v>
          </cell>
          <cell r="D232">
            <v>769.5</v>
          </cell>
          <cell r="E232">
            <v>5</v>
          </cell>
          <cell r="F232" t="str">
            <v>K1297-G20 Manuf. spec. Prot. Mon GSM Abis Upgrade; MOTOROLA specific Protocols incl. Abis O&amp;M ; Prereq.: current systemversion (7KK1220-0SCxx) &amp; 7KK1225-6MM11</v>
          </cell>
          <cell r="H232">
            <v>962</v>
          </cell>
          <cell r="I232">
            <v>7446</v>
          </cell>
        </row>
        <row r="233">
          <cell r="A233" t="str">
            <v>7KK1225-6MN11</v>
          </cell>
          <cell r="B233" t="str">
            <v/>
          </cell>
          <cell r="C233">
            <v>3500</v>
          </cell>
          <cell r="D233">
            <v>2565</v>
          </cell>
          <cell r="E233">
            <v>5</v>
          </cell>
          <cell r="F233" t="str">
            <v>K1297-G20 Manuf. spec. Prot. Mon GSM Abis ; NOKIA specific Protocols incl. Abis O&amp;M ; Prereq.: current systemversion (7KK1220-0SCxx) &amp; 7PK1221-6/7TN11</v>
          </cell>
          <cell r="H233">
            <v>3207</v>
          </cell>
          <cell r="I233">
            <v>24823</v>
          </cell>
        </row>
        <row r="234">
          <cell r="A234" t="str">
            <v>7KK1225-6MN41</v>
          </cell>
          <cell r="B234" t="str">
            <v/>
          </cell>
          <cell r="C234">
            <v>3500</v>
          </cell>
          <cell r="D234">
            <v>769.5</v>
          </cell>
          <cell r="E234">
            <v>5</v>
          </cell>
          <cell r="F234" t="str">
            <v>K1297-G20 Manuf. spec. Prot. Mon GSM Abis Upgrade; NOKIA specific Protocols incl. Abis O&amp;M ; Prereq.: current systemversion (7KK1220-0SCxx) &amp; 7KK1225-6MN11</v>
          </cell>
          <cell r="H234">
            <v>962</v>
          </cell>
          <cell r="I234">
            <v>7446</v>
          </cell>
        </row>
        <row r="235">
          <cell r="A235" t="str">
            <v>7KK1225-6MS11</v>
          </cell>
          <cell r="B235" t="str">
            <v/>
          </cell>
          <cell r="C235">
            <v>3500</v>
          </cell>
          <cell r="D235">
            <v>2565</v>
          </cell>
          <cell r="E235">
            <v>5</v>
          </cell>
          <cell r="F235" t="str">
            <v>K1297-G20 Manuf. spec. Prot. Mon GSM Abis ; SIEMENS specific Protocols incl. Abis O&amp;M ; Prereq.: current systemversion (7KK1220-0SCxx) &amp; 7PK1221-6/7TN11</v>
          </cell>
          <cell r="H235">
            <v>3207</v>
          </cell>
          <cell r="I235">
            <v>24823</v>
          </cell>
        </row>
        <row r="236">
          <cell r="A236" t="str">
            <v>7KK1225-6MS41</v>
          </cell>
          <cell r="B236" t="str">
            <v/>
          </cell>
          <cell r="C236">
            <v>3500</v>
          </cell>
          <cell r="D236">
            <v>769.5</v>
          </cell>
          <cell r="E236">
            <v>5</v>
          </cell>
          <cell r="F236" t="str">
            <v>K1297-G20 Manuf. spec. Prot. Mon GSM Abis Upgrade; SIEMENS specific Protocols incl. Abis O&amp;M ; Prereq.: current systemversion (7KK1220-0SCxx) &amp; 7KK1221-6MS11</v>
          </cell>
          <cell r="H236">
            <v>962</v>
          </cell>
          <cell r="I236">
            <v>7446</v>
          </cell>
        </row>
        <row r="237">
          <cell r="A237" t="str">
            <v>7KK1225-6MT11</v>
          </cell>
          <cell r="B237" t="str">
            <v/>
          </cell>
          <cell r="C237">
            <v>3500</v>
          </cell>
          <cell r="D237">
            <v>2565</v>
          </cell>
          <cell r="E237">
            <v>5</v>
          </cell>
          <cell r="F237" t="str">
            <v>K1297-G20 Manuf. spec. Prot. Mon GSM Abis ; NORTEL specific Protocols incl. Abis O&amp;M ; Prereq.: current systemversion (7KK1220-0SCxx) &amp; 7PK1221-6/7TN11</v>
          </cell>
          <cell r="H237">
            <v>3207</v>
          </cell>
          <cell r="I237">
            <v>24823</v>
          </cell>
        </row>
        <row r="238">
          <cell r="A238" t="str">
            <v>7KK1225-6MT41</v>
          </cell>
          <cell r="B238" t="str">
            <v/>
          </cell>
          <cell r="C238">
            <v>3500</v>
          </cell>
          <cell r="D238">
            <v>769.5</v>
          </cell>
          <cell r="E238">
            <v>5</v>
          </cell>
          <cell r="F238" t="str">
            <v>K1297-G20 Manuf. spec. Prot. Mon GSM Abis Upgrade; NORTEL specific Protocols incl. Abis O&amp;M ; Prereq.: current systemversion (7KK1220-0SCxx) &amp; 7KK1225-6MT11</v>
          </cell>
          <cell r="H238">
            <v>962</v>
          </cell>
          <cell r="I238">
            <v>7446</v>
          </cell>
        </row>
        <row r="239">
          <cell r="A239" t="str">
            <v>7KK1225-6PA11</v>
          </cell>
          <cell r="B239" t="str">
            <v/>
          </cell>
          <cell r="C239">
            <v>3500</v>
          </cell>
          <cell r="D239">
            <v>5994.5</v>
          </cell>
          <cell r="E239">
            <v>5</v>
          </cell>
          <cell r="F239" t="str">
            <v>K1297-G20 Manuf. spec. Prot. Mon GPRS/EDGE Abis ; ALCATEL specific GPRS/EDGE Abis layer incl. RLC/MAC ; Prereq.: current systemversion (7KK1220-0SCxx)</v>
          </cell>
          <cell r="H239">
            <v>7494</v>
          </cell>
          <cell r="I239">
            <v>58004</v>
          </cell>
        </row>
        <row r="240">
          <cell r="A240" t="str">
            <v>7KK1225-6PA41</v>
          </cell>
          <cell r="B240" t="str">
            <v/>
          </cell>
          <cell r="C240">
            <v>3500</v>
          </cell>
          <cell r="D240">
            <v>1805</v>
          </cell>
          <cell r="E240">
            <v>5</v>
          </cell>
          <cell r="F240" t="str">
            <v>K1297-G20 Manuf. spec. Prot. Mon GPRS/EDGE Abis Upgrade; ALCATEL specific GPRS/EDGE Abis layer incl. RLC/MAC ; Prereq.: current systemversion (7KK1220-0SCxx) &amp; 7KK1225-6PA11</v>
          </cell>
          <cell r="H240">
            <v>2257</v>
          </cell>
          <cell r="I240">
            <v>17470</v>
          </cell>
        </row>
        <row r="241">
          <cell r="A241" t="str">
            <v>7KK1225-6PE11</v>
          </cell>
          <cell r="B241" t="str">
            <v/>
          </cell>
          <cell r="C241">
            <v>3500</v>
          </cell>
          <cell r="D241">
            <v>5994.5</v>
          </cell>
          <cell r="E241">
            <v>5</v>
          </cell>
          <cell r="F241" t="str">
            <v>K1297-G20 Manuf. spec. Prot. Mon GPRS Abis ; ERICSSON specific GPRS Abis layer incl. RLC/MAC ; Prereq.: current systemversion (7KK1220-0SCxx)</v>
          </cell>
          <cell r="H241">
            <v>7494</v>
          </cell>
          <cell r="I241">
            <v>58004</v>
          </cell>
        </row>
        <row r="242">
          <cell r="A242" t="str">
            <v>7KK1225-6PE41</v>
          </cell>
          <cell r="B242" t="str">
            <v/>
          </cell>
          <cell r="C242">
            <v>3500</v>
          </cell>
          <cell r="D242">
            <v>1805</v>
          </cell>
          <cell r="E242">
            <v>5</v>
          </cell>
          <cell r="F242" t="str">
            <v>K1297-G20 Manuf. spec. Prot. Mon GPRS Abis Upgrade; ERICSSON specific GPRS Abis layer incl. RLC/MAC ; Prereq.: current systemversion (7KK1220-0SCxx) &amp; 7KK1225-6PE11</v>
          </cell>
          <cell r="H242">
            <v>2257</v>
          </cell>
          <cell r="I242">
            <v>17470</v>
          </cell>
        </row>
        <row r="243">
          <cell r="A243" t="str">
            <v>7KK1225-6PL11</v>
          </cell>
          <cell r="B243" t="str">
            <v/>
          </cell>
          <cell r="C243">
            <v>3500</v>
          </cell>
          <cell r="D243">
            <v>5994.5</v>
          </cell>
          <cell r="E243">
            <v>5</v>
          </cell>
          <cell r="F243" t="str">
            <v>K1297-G20 Manuf. spec. Prot. Mon GPRS Abis ; LUCENT specific GPRS Abis layer incl. RLC/MAC ; Prereq.: current systemversion (7KK1220-0SCxx)</v>
          </cell>
          <cell r="H243">
            <v>7494</v>
          </cell>
          <cell r="I243">
            <v>58004</v>
          </cell>
        </row>
        <row r="244">
          <cell r="A244" t="str">
            <v>7KK1225-6PL41</v>
          </cell>
          <cell r="B244" t="str">
            <v/>
          </cell>
          <cell r="C244">
            <v>3500</v>
          </cell>
          <cell r="D244">
            <v>1805</v>
          </cell>
          <cell r="E244">
            <v>5</v>
          </cell>
          <cell r="F244" t="str">
            <v>K1297-G20 Manuf. spec. Prot. Mon GPRS Abis Upgrade; LUCENT specific GPRS Abis layer incl. RLC/MAC ; Prereq.: current systemversion (7KK1220-0SCxx) &amp; 7KK1225-6PL11</v>
          </cell>
          <cell r="H244">
            <v>2257</v>
          </cell>
          <cell r="I244">
            <v>17470</v>
          </cell>
        </row>
        <row r="245">
          <cell r="A245" t="str">
            <v>7KK1225-6PM11</v>
          </cell>
          <cell r="B245" t="str">
            <v/>
          </cell>
          <cell r="C245">
            <v>3500</v>
          </cell>
          <cell r="D245">
            <v>5994.5</v>
          </cell>
          <cell r="E245">
            <v>5</v>
          </cell>
          <cell r="F245" t="str">
            <v>K1297-G20 Manuf. spec. Prot. Mon GPRS Abis ; MOTOROLA specific GPRS Abis layer incl. RLC/MAC ; Prereq.: current systemversion (7KK1220-0SCxx)</v>
          </cell>
          <cell r="H245">
            <v>7494</v>
          </cell>
          <cell r="I245">
            <v>58004</v>
          </cell>
        </row>
        <row r="246">
          <cell r="A246" t="str">
            <v>7KK1225-6PM41</v>
          </cell>
          <cell r="B246" t="str">
            <v/>
          </cell>
          <cell r="C246">
            <v>3500</v>
          </cell>
          <cell r="D246">
            <v>1805</v>
          </cell>
          <cell r="E246" t="str">
            <v>TBA</v>
          </cell>
          <cell r="F246" t="str">
            <v>K1297-G20 Manuf. spec. Prot. Mon GPRS Abis Upgrade; MOTOROLA specific GPRS Abis layer incl. RLC/MAC ; Prereq.: current systemversion (7KK1220-0SCxx) &amp; 7KK1225-6PM11</v>
          </cell>
          <cell r="H246">
            <v>2257</v>
          </cell>
          <cell r="I246">
            <v>17470</v>
          </cell>
        </row>
        <row r="247">
          <cell r="A247" t="str">
            <v>7KK1225-6PN11</v>
          </cell>
          <cell r="B247" t="str">
            <v/>
          </cell>
          <cell r="C247">
            <v>3500</v>
          </cell>
          <cell r="D247">
            <v>5994.5</v>
          </cell>
          <cell r="E247">
            <v>5</v>
          </cell>
          <cell r="F247" t="str">
            <v>K1297-G20 Manuf. spec. Prot. Mon GPRS Abis ; NOKIA specific GPRS Abis layer incl. RLC/MAC ; Prereq.: current systemversion (7KK1220-0SCxx)</v>
          </cell>
          <cell r="H247">
            <v>7494</v>
          </cell>
          <cell r="I247">
            <v>58004</v>
          </cell>
        </row>
        <row r="248">
          <cell r="A248" t="str">
            <v>7KK1225-6PN41</v>
          </cell>
          <cell r="B248" t="str">
            <v/>
          </cell>
          <cell r="C248">
            <v>3500</v>
          </cell>
          <cell r="D248">
            <v>1805</v>
          </cell>
          <cell r="E248">
            <v>5</v>
          </cell>
          <cell r="F248" t="str">
            <v>K1297-G20 Manuf. spec. Prot. Mon GPRS Abis Upgrade; NOKIA specific GPRS Abis layer incl. RLC/MAC ; Prereq.: current systemversion (7KK1220-0SCxx) &amp; 7KK1225-6PN11</v>
          </cell>
          <cell r="H248">
            <v>2257</v>
          </cell>
          <cell r="I248">
            <v>17470</v>
          </cell>
        </row>
        <row r="249">
          <cell r="A249" t="str">
            <v>7KK1225-6PS11</v>
          </cell>
          <cell r="B249" t="str">
            <v/>
          </cell>
          <cell r="C249">
            <v>3500</v>
          </cell>
          <cell r="D249">
            <v>5994.5</v>
          </cell>
          <cell r="E249">
            <v>5</v>
          </cell>
          <cell r="F249" t="str">
            <v>K1297-G20 Manuf. spec. Prot. Mon GPRS Abis ; SIEMENS specific GPRS Abis layer incl. RLC/MAC ; Prereq.: current systemversion (7KK1220-0SCxx)</v>
          </cell>
          <cell r="H249">
            <v>7494</v>
          </cell>
          <cell r="I249">
            <v>58004</v>
          </cell>
        </row>
        <row r="250">
          <cell r="A250" t="str">
            <v>7KK1225-6PS41</v>
          </cell>
          <cell r="B250" t="str">
            <v/>
          </cell>
          <cell r="C250">
            <v>3500</v>
          </cell>
          <cell r="D250">
            <v>1805</v>
          </cell>
          <cell r="E250">
            <v>5</v>
          </cell>
          <cell r="F250" t="str">
            <v>K1297-G20 Manuf. spec. Prot. Mon GPRS Abis Upgrade; SIEMENS specific GPRS Abis layer incl. RLC/MAC ; Prereq.: current systemversion (7KK1220-0SCxx) &amp; 7KK1225-6PS11</v>
          </cell>
          <cell r="H250">
            <v>2257</v>
          </cell>
          <cell r="I250">
            <v>17470</v>
          </cell>
        </row>
        <row r="251">
          <cell r="A251" t="str">
            <v>7KK1225-6PT11</v>
          </cell>
          <cell r="B251" t="str">
            <v/>
          </cell>
          <cell r="C251">
            <v>3500</v>
          </cell>
          <cell r="D251">
            <v>5994.5</v>
          </cell>
          <cell r="E251">
            <v>5</v>
          </cell>
          <cell r="F251" t="str">
            <v>K1297-G20 Manuf. spec. Prot. Mon GPRS Abis ; NORTEL specific GPRS Abis layer incl. RLC/MAC ; Prereq.: current systemversion (7KK1220-0SCxx)</v>
          </cell>
          <cell r="H251">
            <v>7494</v>
          </cell>
          <cell r="I251">
            <v>58004</v>
          </cell>
        </row>
        <row r="252">
          <cell r="A252" t="str">
            <v>7KK1225-6PT41</v>
          </cell>
          <cell r="B252" t="str">
            <v/>
          </cell>
          <cell r="C252">
            <v>3500</v>
          </cell>
          <cell r="D252">
            <v>1805</v>
          </cell>
          <cell r="E252">
            <v>5</v>
          </cell>
          <cell r="F252" t="str">
            <v>K1297-G20 Manuf. spec. Prot. Mon GPRS Abis Upgrade; NORTEL specific GPRS Abis layer incl. RLC/MAC ; Prereq.: current systemversion (7KK1220-0SCxx) &amp; 7KK1225-6PT11</v>
          </cell>
          <cell r="H252">
            <v>2257</v>
          </cell>
          <cell r="I252">
            <v>17470</v>
          </cell>
        </row>
        <row r="253">
          <cell r="A253" t="str">
            <v>7KK1225-7ME11</v>
          </cell>
          <cell r="B253" t="str">
            <v/>
          </cell>
          <cell r="C253">
            <v>3500</v>
          </cell>
          <cell r="D253">
            <v>7989.5</v>
          </cell>
          <cell r="E253">
            <v>5</v>
          </cell>
          <cell r="F253" t="str">
            <v>K1297-G20 Manuf. spec. Prot. Mon/Sim/Emu GSM Abis ; ERICSSON specific protocols incl. Abis O&amp;M ; Prereq.: current systemversion (7KK1220-0SCxx) &amp; 7Pk1221-7TN11</v>
          </cell>
          <cell r="H253">
            <v>9987</v>
          </cell>
          <cell r="I253">
            <v>77300</v>
          </cell>
        </row>
        <row r="254">
          <cell r="A254" t="str">
            <v>7KK1225-7MS11</v>
          </cell>
          <cell r="B254" t="str">
            <v/>
          </cell>
          <cell r="C254">
            <v>3500</v>
          </cell>
          <cell r="D254">
            <v>7989.5</v>
          </cell>
          <cell r="E254">
            <v>5</v>
          </cell>
          <cell r="F254" t="str">
            <v>K1297-G20 Manuf. spec. Prot. Mon/Sim/Emu GSM Abis ; SIEMENS specific protocols incl. Abis O&amp;M, RSL, ASUB ; Prereq.: current systemversion (7KK1220-0SCxx) &amp; 7PK1221-7TN11</v>
          </cell>
          <cell r="H254">
            <v>9987</v>
          </cell>
          <cell r="I254">
            <v>77300</v>
          </cell>
        </row>
        <row r="255">
          <cell r="A255" t="str">
            <v>7KK1225-7RS11</v>
          </cell>
          <cell r="B255" t="str">
            <v/>
          </cell>
          <cell r="C255">
            <v>3500</v>
          </cell>
          <cell r="D255">
            <v>23094.5</v>
          </cell>
          <cell r="E255">
            <v>5</v>
          </cell>
          <cell r="F255" t="str">
            <v>K1297-G20 Manuf. spec. Prot. Emu GPRS/EDGE Abis; Siemens specific protocols, incl. RLC/MAC; Prereq.: current systemversion (7KK1220-0SCxx)</v>
          </cell>
          <cell r="H255">
            <v>28869</v>
          </cell>
          <cell r="I255">
            <v>223447</v>
          </cell>
        </row>
        <row r="256">
          <cell r="A256" t="str">
            <v>7KK1226-7GG11</v>
          </cell>
          <cell r="B256" t="str">
            <v/>
          </cell>
          <cell r="C256">
            <v>3500</v>
          </cell>
          <cell r="D256">
            <v>9785</v>
          </cell>
          <cell r="E256">
            <v>5</v>
          </cell>
          <cell r="F256" t="str">
            <v>K1297-G20 Interw. Tests GPRS; End-to-End Test; Prereq.: current systemversion (7KK1220-0SCxx) &amp; 7KK1226-9GA &amp; 7PK1221-7GB or -7GN or -7TP</v>
          </cell>
          <cell r="H256">
            <v>12232</v>
          </cell>
          <cell r="I256">
            <v>94676</v>
          </cell>
        </row>
        <row r="257">
          <cell r="A257" t="str">
            <v>7KK1226-7MR11</v>
          </cell>
          <cell r="B257" t="str">
            <v/>
          </cell>
          <cell r="C257">
            <v>3500</v>
          </cell>
          <cell r="D257">
            <v>4408</v>
          </cell>
          <cell r="E257">
            <v>5</v>
          </cell>
          <cell r="F257" t="str">
            <v>K1297-G20 Interw. Tests 2G Mobile; IR.32, End-to-End Test Suite for Inter-PLMN CAMEL-Roaming (CAMEL Phase 1); Prereq.: current systemversion (7KK1220-0SCxx) &amp; 7PK1221-7MM11 &amp; -7TC11 &amp; -7TN11</v>
          </cell>
          <cell r="H257">
            <v>5510</v>
          </cell>
          <cell r="I257">
            <v>42648</v>
          </cell>
        </row>
        <row r="258">
          <cell r="A258" t="str">
            <v>7KK1226-8GM11</v>
          </cell>
          <cell r="B258" t="str">
            <v/>
          </cell>
          <cell r="C258">
            <v>3500</v>
          </cell>
          <cell r="D258">
            <v>62700</v>
          </cell>
          <cell r="E258">
            <v>5</v>
          </cell>
          <cell r="F258" t="str">
            <v>K1297-G20 Conf. Tests UMTS Iu PS; GMM/SM (TS24.008) towards SGSN; Prereq.: current systemversion (7KK1220-0SCxx) &amp; 7PK1221-7TB &amp; -7UY &amp; -7UZ &amp; 7KK1229-9TE</v>
          </cell>
          <cell r="H258">
            <v>78375</v>
          </cell>
          <cell r="I258">
            <v>606623</v>
          </cell>
        </row>
        <row r="259">
          <cell r="A259" t="str">
            <v>7KK1226-8GN11</v>
          </cell>
          <cell r="B259" t="str">
            <v/>
          </cell>
          <cell r="C259">
            <v>3500</v>
          </cell>
          <cell r="D259">
            <v>53295</v>
          </cell>
          <cell r="E259" t="str">
            <v>TBA</v>
          </cell>
          <cell r="F259" t="str">
            <v>K1297-G20 Conf. Tests GPRS GTP to GGSN; IUT is GGSN; Prereq.: 7PK1221-6/7GN &amp; 7PK1221-6/7TP &amp; 7KK1229-9TE</v>
          </cell>
          <cell r="G259" t="str">
            <v>NPL</v>
          </cell>
          <cell r="H259">
            <v>66619</v>
          </cell>
          <cell r="I259">
            <v>515632</v>
          </cell>
        </row>
        <row r="260">
          <cell r="A260" t="str">
            <v>7KK1226-8GP11</v>
          </cell>
          <cell r="B260" t="str">
            <v/>
          </cell>
          <cell r="C260">
            <v>3500</v>
          </cell>
          <cell r="D260">
            <v>53295</v>
          </cell>
          <cell r="E260" t="str">
            <v>TBA</v>
          </cell>
          <cell r="F260" t="str">
            <v>K1297-G20 Conf. Tests; GTP to SGSN (for UMTS); IUT is SGSN; Prereq.: current systemversion (7KK1220-0SCxx) &amp; 7KK1229-9TE &amp; 7PK1221-7GN &amp; -7TB &amp; -7TP &amp; -7UY &amp; -7UZ</v>
          </cell>
          <cell r="G260" t="str">
            <v>NPL</v>
          </cell>
          <cell r="H260">
            <v>66619</v>
          </cell>
          <cell r="I260">
            <v>515632</v>
          </cell>
        </row>
        <row r="261">
          <cell r="A261" t="str">
            <v>7KK1226-8GU11</v>
          </cell>
          <cell r="B261" t="str">
            <v/>
          </cell>
          <cell r="C261">
            <v>3500</v>
          </cell>
          <cell r="D261">
            <v>38000</v>
          </cell>
          <cell r="E261" t="str">
            <v>TBA</v>
          </cell>
          <cell r="F261" t="str">
            <v>K1297-G20 Tests for Conformance; UMTS GTP-U for SGSN; Prereq.: current systemversion (7KK1220-0SCxx) &amp; 7KK1229-9TE &amp; 7PK1221-7GN &amp; -7TP &amp; -7UX</v>
          </cell>
          <cell r="G261" t="str">
            <v>NPL</v>
          </cell>
          <cell r="H261">
            <v>47500</v>
          </cell>
          <cell r="I261">
            <v>367650</v>
          </cell>
        </row>
        <row r="262">
          <cell r="A262" t="str">
            <v>7KK1226-8TB11</v>
          </cell>
          <cell r="B262" t="str">
            <v/>
          </cell>
          <cell r="C262">
            <v>3500</v>
          </cell>
          <cell r="D262">
            <v>22990</v>
          </cell>
          <cell r="E262">
            <v>5</v>
          </cell>
          <cell r="F262" t="str">
            <v>K1297-G20 Tests for Conformance Broadband ; MTP3b (Q.2210) ; Prereq.: current systemversion (7KK1220-0SCxx) &amp; 7PK1221-7TB11 &amp; 7KK1229-9TE11</v>
          </cell>
          <cell r="H262">
            <v>28738</v>
          </cell>
          <cell r="I262">
            <v>222433</v>
          </cell>
        </row>
        <row r="263">
          <cell r="A263" t="str">
            <v>7KK1226-8UG11</v>
          </cell>
          <cell r="B263" t="str">
            <v/>
          </cell>
          <cell r="C263">
            <v>3500</v>
          </cell>
          <cell r="D263">
            <v>12540</v>
          </cell>
          <cell r="E263">
            <v>5</v>
          </cell>
          <cell r="F263" t="str">
            <v>K1297-G20 Conf. Tests Broadband; SSCOP (Q.2110) and SSCF (Q.2140); Prereq.: current systemversion (7KK1220-0SCxx) &amp; 7PK1221-6/7TB11 &amp; 7KK1229-9TE11</v>
          </cell>
          <cell r="H263">
            <v>15675</v>
          </cell>
          <cell r="I263">
            <v>121325</v>
          </cell>
        </row>
        <row r="264">
          <cell r="A264" t="str">
            <v>7KK1226-8UP11</v>
          </cell>
          <cell r="B264" t="str">
            <v/>
          </cell>
          <cell r="C264">
            <v>3500</v>
          </cell>
          <cell r="D264">
            <v>31350</v>
          </cell>
          <cell r="E264">
            <v>5</v>
          </cell>
          <cell r="F264" t="str">
            <v>K1297-G20 Conf. Tests UMTS ALCAP; AAL2 Layer 3 (Q.2630.1) Conformance Test Suite and STC (Q.2150.1 and Q.2510.2) Emulation; Prereq.: current systemversion (7KK1220-0SCxx) &amp; 7PK1221-7TB11&amp; -6/7UT11 &amp; 7KK1229-9TE11</v>
          </cell>
          <cell r="G264" t="str">
            <v>CPM</v>
          </cell>
          <cell r="H264">
            <v>39188</v>
          </cell>
          <cell r="I264">
            <v>303316</v>
          </cell>
        </row>
        <row r="265">
          <cell r="A265" t="str">
            <v>7KK1226-8UR11</v>
          </cell>
          <cell r="B265" t="str">
            <v/>
          </cell>
          <cell r="C265">
            <v>3500</v>
          </cell>
          <cell r="D265">
            <v>71060</v>
          </cell>
          <cell r="E265" t="str">
            <v>TBA</v>
          </cell>
          <cell r="F265" t="str">
            <v>K1297-G20 Tests for Conformance UMTS Iu PS; RANAP (TS25.413), system under test=UMSC PS; Prereq.: current systemversion (7KK1220-0SCxx) &amp; 7PK1221-7TB &amp; -7TC &amp; -7UZ &amp; -7UY &amp; 7KK1229-9TE11</v>
          </cell>
          <cell r="G265" t="str">
            <v>NPL</v>
          </cell>
          <cell r="H265">
            <v>88825</v>
          </cell>
          <cell r="I265">
            <v>687506</v>
          </cell>
        </row>
        <row r="266">
          <cell r="A266" t="str">
            <v>7KK1226-8UR41</v>
          </cell>
          <cell r="B266" t="str">
            <v/>
          </cell>
          <cell r="C266">
            <v>3500</v>
          </cell>
          <cell r="D266">
            <v>11742</v>
          </cell>
          <cell r="E266" t="str">
            <v>TBA</v>
          </cell>
          <cell r="F266" t="str">
            <v>K1297-G20 Tests for Conformance UMTS Iu PS Upgrade; RANAP (TS25.413), system under test=UMSC PS; Prereq.: current systemversion (7KK1220-0SCxx) &amp; 7KK1226-8UR11</v>
          </cell>
          <cell r="G266" t="str">
            <v>NPL</v>
          </cell>
          <cell r="H266">
            <v>14678</v>
          </cell>
          <cell r="I266">
            <v>113608</v>
          </cell>
        </row>
        <row r="267">
          <cell r="A267" t="str">
            <v>7KK1226-8US11</v>
          </cell>
          <cell r="B267" t="str">
            <v/>
          </cell>
          <cell r="C267">
            <v>3500</v>
          </cell>
          <cell r="D267">
            <v>57000</v>
          </cell>
          <cell r="E267" t="str">
            <v>TBA</v>
          </cell>
          <cell r="F267" t="str">
            <v>K1297-G20 Conf. Tests UMTS Iu PS customized version; RANAP (TS25.413) SUT=RNC PS; Prereq.: current systemversion (7KK1220-0SC) &amp; 7PK1221-7GN &amp; 7TC &amp; 7UY &amp; 7UZ &amp; 7KK1229-4MC</v>
          </cell>
          <cell r="G267" t="str">
            <v>NPL</v>
          </cell>
          <cell r="H267">
            <v>71250</v>
          </cell>
          <cell r="I267">
            <v>551475</v>
          </cell>
        </row>
        <row r="268">
          <cell r="A268" t="str">
            <v>7KK1226-9GA11</v>
          </cell>
          <cell r="B268" t="str">
            <v/>
          </cell>
          <cell r="C268">
            <v>3500</v>
          </cell>
          <cell r="D268">
            <v>9785</v>
          </cell>
          <cell r="E268">
            <v>5</v>
          </cell>
          <cell r="F268" t="str">
            <v>K1297-G20 Traffic Generation 2.5G and 3G Mobile Gn, Gb, Gi,  Iu-PS; IP Packet generator and comparator; IP-Gate; Prereq.: current systemversion (7KK1220-0SCxx) &amp; 7PK1221-7TP11</v>
          </cell>
          <cell r="H268">
            <v>12232</v>
          </cell>
          <cell r="I268">
            <v>94676</v>
          </cell>
        </row>
        <row r="269">
          <cell r="A269" t="str">
            <v>7KK1226-9GA41</v>
          </cell>
          <cell r="B269" t="str">
            <v/>
          </cell>
          <cell r="C269">
            <v>3500</v>
          </cell>
          <cell r="D269">
            <v>2935.5</v>
          </cell>
          <cell r="E269">
            <v>5</v>
          </cell>
          <cell r="F269" t="str">
            <v>K1297-G20 Traffic Generation 2.5G and 3G Mobile Gn, Gb, Gi, Iu-PS Upgrade; IP Packet generator and comparator; IP-Gate; Prereq.: current systemversion (7KK1220-0SCxx) &amp; 7KK1226-9GA11</v>
          </cell>
          <cell r="H269">
            <v>3670</v>
          </cell>
          <cell r="I269">
            <v>28406</v>
          </cell>
        </row>
        <row r="270">
          <cell r="A270" t="str">
            <v>7KK1226-9GJ11</v>
          </cell>
          <cell r="B270" t="str">
            <v/>
          </cell>
          <cell r="C270">
            <v>3500</v>
          </cell>
          <cell r="D270">
            <v>9785</v>
          </cell>
          <cell r="E270" t="str">
            <v>TBA</v>
          </cell>
          <cell r="F270" t="str">
            <v>K1297-G20 Traffic Generation 2.5G and 3G Mobile Gn, Gb, Gi, Iu-PS; IPv6 Packet generator and comparator; IPv6-Gate; Prereq.: current systemversion (7KK1220-0SCxx) &amp; 7PK1221-7TP11</v>
          </cell>
          <cell r="H270">
            <v>12232</v>
          </cell>
          <cell r="I270">
            <v>94676</v>
          </cell>
        </row>
        <row r="271">
          <cell r="A271" t="str">
            <v>7KK1229-1AA11</v>
          </cell>
          <cell r="B271" t="str">
            <v/>
          </cell>
          <cell r="C271">
            <v>3500</v>
          </cell>
          <cell r="D271">
            <v>9148.5</v>
          </cell>
          <cell r="E271">
            <v>5</v>
          </cell>
          <cell r="F271" t="str">
            <v>Cell Analyzer Software for K12xx; one user license; No Key Dongle provided</v>
          </cell>
          <cell r="G271" t="str">
            <v>CPM</v>
          </cell>
          <cell r="H271">
            <v>11436</v>
          </cell>
          <cell r="I271">
            <v>88515</v>
          </cell>
        </row>
        <row r="272">
          <cell r="A272" t="str">
            <v>7KK1229-1AB11</v>
          </cell>
          <cell r="B272" t="str">
            <v/>
          </cell>
          <cell r="C272">
            <v>3500</v>
          </cell>
          <cell r="D272">
            <v>9148.5</v>
          </cell>
          <cell r="E272" t="str">
            <v>TBA</v>
          </cell>
          <cell r="F272" t="str">
            <v>Cell Analyzer Software for PC (Windows 95, Windows 98, Windows NT); one user license; Key Dongle provided</v>
          </cell>
          <cell r="G272" t="str">
            <v>CPM</v>
          </cell>
          <cell r="H272">
            <v>11436</v>
          </cell>
          <cell r="I272">
            <v>88515</v>
          </cell>
        </row>
        <row r="273">
          <cell r="A273" t="str">
            <v>7KK1229-3FT11</v>
          </cell>
          <cell r="B273" t="str">
            <v/>
          </cell>
          <cell r="C273">
            <v>3500</v>
          </cell>
          <cell r="D273">
            <v>532</v>
          </cell>
          <cell r="E273">
            <v>5</v>
          </cell>
          <cell r="F273" t="str">
            <v>Tool for Mon Progr. ; record file C-API for K1103, K1205 &amp; K1297 record files; C-library offers functionality to read and write record files from K1103, K1205 &amp; K1297</v>
          </cell>
          <cell r="H273">
            <v>665</v>
          </cell>
          <cell r="I273">
            <v>5148</v>
          </cell>
        </row>
        <row r="274">
          <cell r="A274" t="str">
            <v>7KK1229-3FT41</v>
          </cell>
          <cell r="B274" t="str">
            <v/>
          </cell>
          <cell r="C274">
            <v>3500</v>
          </cell>
          <cell r="D274">
            <v>161.5</v>
          </cell>
          <cell r="E274">
            <v>5</v>
          </cell>
          <cell r="F274" t="str">
            <v>Tool for Mon Progr. Upgrade; record file C-API for K1103, K1205 &amp; K1297 record files; C-library offers functionality to read record files from K1103, K1205 &amp; K1297 ; Prereq.: 7KK1229-3FT11</v>
          </cell>
          <cell r="H274">
            <v>202</v>
          </cell>
          <cell r="I274">
            <v>1564</v>
          </cell>
        </row>
        <row r="275">
          <cell r="A275" t="str">
            <v>7KK1229-4CT11</v>
          </cell>
          <cell r="B275" t="str">
            <v/>
          </cell>
          <cell r="C275">
            <v>3500</v>
          </cell>
          <cell r="D275">
            <v>7343.5</v>
          </cell>
          <cell r="E275">
            <v>5</v>
          </cell>
          <cell r="F275" t="str">
            <v>Tool for Remote Operation; CORBA is supported; not functional on it's own.Prereq.: current systemversion (7KK1220-0SCxx)</v>
          </cell>
          <cell r="H275">
            <v>9180</v>
          </cell>
          <cell r="I275">
            <v>71054</v>
          </cell>
        </row>
        <row r="276">
          <cell r="A276" t="str">
            <v>7KK1229-4CT41</v>
          </cell>
          <cell r="B276" t="str">
            <v/>
          </cell>
          <cell r="C276">
            <v>3500</v>
          </cell>
          <cell r="D276">
            <v>2204</v>
          </cell>
          <cell r="E276">
            <v>5</v>
          </cell>
          <cell r="F276" t="str">
            <v>Upgrade; Tool for Remote Operation; CORBA is supported; not functional on it's own.Prereq.: current systemversion (7KK1220-0SCxx) &amp; 7KK1229-4CT11</v>
          </cell>
          <cell r="H276">
            <v>2755</v>
          </cell>
          <cell r="I276">
            <v>21324</v>
          </cell>
        </row>
        <row r="277">
          <cell r="A277" t="str">
            <v>7KK1229-4MA11</v>
          </cell>
          <cell r="B277" t="str">
            <v/>
          </cell>
          <cell r="C277">
            <v>3500</v>
          </cell>
          <cell r="D277">
            <v>15656</v>
          </cell>
          <cell r="E277">
            <v>5</v>
          </cell>
          <cell r="F277" t="str">
            <v>Tool for automated testing of MSC test cases; Test Management System supports generation, execution and reporting of test sessions, change management supported; Prereq.: current systemversion (7KK1220-0SCxx) &amp; 7KK1229-4CT11</v>
          </cell>
          <cell r="H277">
            <v>19570</v>
          </cell>
          <cell r="I277">
            <v>151472</v>
          </cell>
        </row>
        <row r="278">
          <cell r="A278" t="str">
            <v>7KK1229-4MC11</v>
          </cell>
          <cell r="B278" t="str">
            <v/>
          </cell>
          <cell r="C278">
            <v>3500</v>
          </cell>
          <cell r="D278">
            <v>15656</v>
          </cell>
          <cell r="E278">
            <v>4</v>
          </cell>
          <cell r="F278" t="str">
            <v>Tool for local automated testing of MSC test cases; Test Management System that supports the generation, execution and reporting of test sessions, change management  supported ; Prereq.: current systemversion (7KK1220-0SCxx)</v>
          </cell>
          <cell r="H278">
            <v>19570</v>
          </cell>
          <cell r="I278">
            <v>151472</v>
          </cell>
        </row>
        <row r="279">
          <cell r="A279" t="str">
            <v>7KK1229-4MC41</v>
          </cell>
          <cell r="B279" t="str">
            <v/>
          </cell>
          <cell r="C279">
            <v>3500</v>
          </cell>
          <cell r="D279">
            <v>4702.5</v>
          </cell>
          <cell r="E279">
            <v>5</v>
          </cell>
          <cell r="F279" t="str">
            <v>Upgrade; Tool for remote automated testing of MSC test cases; Prereq.: current systemversion (7KK1220-0SCxx) &amp; 7KK1229-4MC11</v>
          </cell>
          <cell r="H279">
            <v>5879</v>
          </cell>
          <cell r="I279">
            <v>45504</v>
          </cell>
        </row>
        <row r="280">
          <cell r="A280" t="str">
            <v>7KK1229-4MD11</v>
          </cell>
          <cell r="B280" t="str">
            <v/>
          </cell>
          <cell r="C280">
            <v>3500</v>
          </cell>
          <cell r="D280">
            <v>21527</v>
          </cell>
          <cell r="E280">
            <v>5</v>
          </cell>
          <cell r="F280" t="str">
            <v>Tool for remote automated testing of MSC test cases; Bundle that equipes one PC and one G20; Supports the generation, execution and reporting of test sessions, change management  supported; Prereq.: current systemversion (7KK1220-0SCxx)</v>
          </cell>
          <cell r="H280">
            <v>26909</v>
          </cell>
          <cell r="I280">
            <v>208276</v>
          </cell>
        </row>
        <row r="281">
          <cell r="A281" t="str">
            <v>7KK1229-4MD41</v>
          </cell>
          <cell r="B281" t="str">
            <v/>
          </cell>
          <cell r="C281">
            <v>3500</v>
          </cell>
          <cell r="D281">
            <v>6460</v>
          </cell>
          <cell r="E281">
            <v>5</v>
          </cell>
          <cell r="F281" t="str">
            <v>Upgrade; Tool for remote automated testing of MSC test cases; Bundle that equipes one PC and one G20; Supports the generation, execution and reporting of test sessions, change management  supported; Prereq.: 7KK1229-4MD11</v>
          </cell>
          <cell r="H281">
            <v>8075</v>
          </cell>
          <cell r="I281">
            <v>62501</v>
          </cell>
        </row>
        <row r="282">
          <cell r="A282" t="str">
            <v>7KK1229-4PP11</v>
          </cell>
          <cell r="B282" t="str">
            <v/>
          </cell>
          <cell r="C282">
            <v>3500</v>
          </cell>
          <cell r="D282">
            <v>4940</v>
          </cell>
          <cell r="E282">
            <v>5</v>
          </cell>
          <cell r="F282" t="str">
            <v>Tool for Offline: Record play back; aligned to WINDOWS NT/2000 (engl.); analysis and play back of K1103, K1205 and K1297 record files, incl. zoom, filter, statistics and application programs; version V2.40</v>
          </cell>
          <cell r="H282">
            <v>6175</v>
          </cell>
          <cell r="I282">
            <v>47795</v>
          </cell>
        </row>
        <row r="283">
          <cell r="A283" t="str">
            <v>7KK1229-4PP41</v>
          </cell>
          <cell r="B283" t="str">
            <v/>
          </cell>
          <cell r="C283">
            <v>3500</v>
          </cell>
          <cell r="D283">
            <v>1482</v>
          </cell>
          <cell r="E283">
            <v>5</v>
          </cell>
          <cell r="F283" t="str">
            <v>Tool for Offline: Record play back Upgrade; aligned to WINDOWS NT/2000 (engl.); analysis and play back of K1103, K1205 and K1297 record files, incl. zoom, filter, statistics and application programs; version V2.40; Prereq.: 7KK1229-4PP11</v>
          </cell>
          <cell r="H283">
            <v>1853</v>
          </cell>
          <cell r="I283">
            <v>14343</v>
          </cell>
        </row>
        <row r="284">
          <cell r="A284" t="str">
            <v>7KK1229-4PV11</v>
          </cell>
          <cell r="B284" t="str">
            <v/>
          </cell>
          <cell r="C284">
            <v>3500</v>
          </cell>
          <cell r="D284">
            <v>1985.5</v>
          </cell>
          <cell r="E284">
            <v>5</v>
          </cell>
          <cell r="F284" t="str">
            <v>Tool for Offline: Record Viewer; aligned to WINDOWS NT/2000 (engl.); analysis of K1103, K1205 and K1297 record files; version V2.40</v>
          </cell>
          <cell r="H284">
            <v>2482</v>
          </cell>
          <cell r="I284">
            <v>19211</v>
          </cell>
        </row>
        <row r="285">
          <cell r="A285" t="str">
            <v>7KK1229-4PV41</v>
          </cell>
          <cell r="B285" t="str">
            <v/>
          </cell>
          <cell r="C285">
            <v>3500</v>
          </cell>
          <cell r="D285">
            <v>598.5</v>
          </cell>
          <cell r="E285">
            <v>5</v>
          </cell>
          <cell r="F285" t="str">
            <v>Tool for Offline: Record Viewer Upgrade; aligned to WINDOWS NT/2000 (engl.); analysis of K1103, K1205 and K1297 record files; version V2.40; Prereq.: 7KK1229-4PV11</v>
          </cell>
          <cell r="H285">
            <v>749</v>
          </cell>
          <cell r="I285">
            <v>5798</v>
          </cell>
        </row>
        <row r="286">
          <cell r="A286" t="str">
            <v>7KK1229-4RR11</v>
          </cell>
          <cell r="B286" t="str">
            <v/>
          </cell>
          <cell r="C286">
            <v>3500</v>
          </cell>
          <cell r="D286">
            <v>161.5</v>
          </cell>
          <cell r="E286" t="str">
            <v>TBA</v>
          </cell>
          <cell r="F286" t="str">
            <v>Remote operation reachout SW with English manual on CD</v>
          </cell>
          <cell r="G286" t="str">
            <v>LS</v>
          </cell>
          <cell r="H286">
            <v>202</v>
          </cell>
          <cell r="I286">
            <v>1564</v>
          </cell>
        </row>
        <row r="287">
          <cell r="A287" t="str">
            <v>7KK1229-8PE11</v>
          </cell>
          <cell r="B287" t="str">
            <v/>
          </cell>
          <cell r="C287">
            <v>3500</v>
          </cell>
          <cell r="D287">
            <v>7790</v>
          </cell>
          <cell r="E287">
            <v>5</v>
          </cell>
          <cell r="F287" t="str">
            <v>Tool for Mon/Sim/Emu offline; K1297-G20 developm. env., offl. Mon, offl. test program./config./eval., vers. V2.40; add. Prot. Packages needed; NO ACTIVE TEST CASE EXECUTION; Prereq.: WIN NT SP5 or 2000, Pentium, 200MB disk space, 64 MB RAM</v>
          </cell>
          <cell r="H287">
            <v>9738</v>
          </cell>
          <cell r="I287">
            <v>75373</v>
          </cell>
        </row>
        <row r="288">
          <cell r="A288" t="str">
            <v>7KK1229-8PE41</v>
          </cell>
          <cell r="B288" t="str">
            <v/>
          </cell>
          <cell r="C288">
            <v>3500</v>
          </cell>
          <cell r="D288">
            <v>2337</v>
          </cell>
          <cell r="E288">
            <v>5</v>
          </cell>
          <cell r="F288" t="str">
            <v>Tool for Mon/Sim/Emu offline Upgrade; K1297-G20 developm. env., offl. Mon, offl. test program./config./eval., vers. V2.40; add. Prot. Packages needed; NO ACTIVE TEST CASE EXECUTION; Prereq.: 7KK1229-8PE11</v>
          </cell>
          <cell r="H288">
            <v>2922</v>
          </cell>
          <cell r="I288">
            <v>22617</v>
          </cell>
        </row>
        <row r="289">
          <cell r="A289" t="str">
            <v>7KK1229-9CC11</v>
          </cell>
          <cell r="B289" t="str">
            <v/>
          </cell>
          <cell r="C289">
            <v>3500</v>
          </cell>
          <cell r="D289">
            <v>3496</v>
          </cell>
          <cell r="E289">
            <v>5</v>
          </cell>
          <cell r="F289" t="str">
            <v>Tool for Programming: Emulation Environement C-API; K1297-G20 emulation/simulation programming, incl. GNU C-Compiler; Prereq.: current systemversion (7KK1220-0SCxx)</v>
          </cell>
          <cell r="H289">
            <v>4370</v>
          </cell>
          <cell r="I289">
            <v>33824</v>
          </cell>
        </row>
        <row r="290">
          <cell r="A290" t="str">
            <v>7KK1229-9CC41</v>
          </cell>
          <cell r="B290" t="str">
            <v/>
          </cell>
          <cell r="C290">
            <v>3500</v>
          </cell>
          <cell r="D290">
            <v>1054.5</v>
          </cell>
          <cell r="E290">
            <v>5</v>
          </cell>
          <cell r="F290" t="str">
            <v>Tool for Programming: Emulation Environement C-API Upgrade; K1297-G20 emulation/simulation programming, incl. GNU C-Compiler; Prereq.: current systemversion (7KK1220-0SCxx) &amp; 7KK1229-9CC11</v>
          </cell>
          <cell r="H290">
            <v>1319</v>
          </cell>
          <cell r="I290">
            <v>10210</v>
          </cell>
        </row>
        <row r="291">
          <cell r="A291" t="str">
            <v>7KK1229-9CP11</v>
          </cell>
          <cell r="B291" t="str">
            <v/>
          </cell>
          <cell r="C291">
            <v>3500</v>
          </cell>
          <cell r="D291">
            <v>1472.5</v>
          </cell>
          <cell r="E291">
            <v>5</v>
          </cell>
          <cell r="F291" t="str">
            <v>Tool for K12xx - Monitoring API for C++ (Development of customized K12xx Applications) ; Prereq: Visual C 6.0</v>
          </cell>
          <cell r="H291">
            <v>1841</v>
          </cell>
          <cell r="I291">
            <v>14250</v>
          </cell>
        </row>
        <row r="292">
          <cell r="A292" t="str">
            <v>7KK1229-9SA11</v>
          </cell>
          <cell r="B292" t="str">
            <v/>
          </cell>
          <cell r="C292">
            <v>3500</v>
          </cell>
          <cell r="D292">
            <v>1472.5</v>
          </cell>
          <cell r="E292">
            <v>5</v>
          </cell>
          <cell r="F292" t="str">
            <v>Tool for Programming: SDL C-API; compatible to Telelogic SDL environment; for K1297-G20 emulation programming; Prereq.: current systemversion (7KK1220-0SCxx) &amp; 7KK1229-9CC11</v>
          </cell>
          <cell r="H292">
            <v>1841</v>
          </cell>
          <cell r="I292">
            <v>14250</v>
          </cell>
        </row>
        <row r="293">
          <cell r="A293" t="str">
            <v>7KK1229-9TC11</v>
          </cell>
          <cell r="B293" t="str">
            <v/>
          </cell>
          <cell r="C293">
            <v>3500</v>
          </cell>
          <cell r="D293">
            <v>11704</v>
          </cell>
          <cell r="E293">
            <v>5</v>
          </cell>
          <cell r="F293" t="str">
            <v>Tool for Programming: TTCN; K1297-G20 Compiler &amp; Development environment; compiles to C on PC, includes C-Compiler</v>
          </cell>
          <cell r="H293">
            <v>14630</v>
          </cell>
          <cell r="I293">
            <v>113237</v>
          </cell>
        </row>
        <row r="294">
          <cell r="A294" t="str">
            <v>7KK1229-9TE11</v>
          </cell>
          <cell r="B294" t="str">
            <v/>
          </cell>
          <cell r="C294">
            <v>3500</v>
          </cell>
          <cell r="D294">
            <v>6308</v>
          </cell>
          <cell r="E294">
            <v>5</v>
          </cell>
          <cell r="F294" t="str">
            <v>Tool for Sim Progr.; TTCN; K1297-G20 test case execution and analysis environment for TTCN test suites; Prereq.: current systemversion (7KK1220-0SCxx) and a compiled TTCN test suite</v>
          </cell>
          <cell r="H294">
            <v>7885</v>
          </cell>
          <cell r="I294">
            <v>61030</v>
          </cell>
        </row>
        <row r="295">
          <cell r="A295" t="str">
            <v>7KK1260-8CA11</v>
          </cell>
          <cell r="B295" t="str">
            <v/>
          </cell>
          <cell r="C295">
            <v>3500</v>
          </cell>
          <cell r="D295">
            <v>34599</v>
          </cell>
          <cell r="E295" t="str">
            <v>TBA</v>
          </cell>
          <cell r="F295" t="str">
            <v>CMON; Software standard version (English); full license</v>
          </cell>
          <cell r="G295" t="str">
            <v>NPL</v>
          </cell>
          <cell r="H295">
            <v>43249</v>
          </cell>
          <cell r="I295">
            <v>334748</v>
          </cell>
        </row>
        <row r="296">
          <cell r="A296" t="str">
            <v>7KK1260-8DA00</v>
          </cell>
          <cell r="B296" t="str">
            <v/>
          </cell>
          <cell r="C296">
            <v>3500</v>
          </cell>
          <cell r="D296">
            <v>3876</v>
          </cell>
          <cell r="E296" t="str">
            <v>TBA</v>
          </cell>
          <cell r="F296" t="str">
            <v>AMON; Software standard version (English); one month license</v>
          </cell>
          <cell r="G296" t="str">
            <v>NPL</v>
          </cell>
          <cell r="H296">
            <v>4845</v>
          </cell>
          <cell r="I296">
            <v>37501</v>
          </cell>
        </row>
        <row r="297">
          <cell r="A297" t="str">
            <v>7KK1260-8DA11</v>
          </cell>
          <cell r="B297" t="str">
            <v/>
          </cell>
          <cell r="C297">
            <v>3500</v>
          </cell>
          <cell r="D297">
            <v>36109.5</v>
          </cell>
          <cell r="E297" t="str">
            <v>TBA</v>
          </cell>
          <cell r="F297" t="str">
            <v>AMON; Software standard version (English); full license</v>
          </cell>
          <cell r="G297" t="str">
            <v>NPL</v>
          </cell>
          <cell r="H297">
            <v>45137</v>
          </cell>
          <cell r="I297">
            <v>349361</v>
          </cell>
        </row>
        <row r="298">
          <cell r="A298" t="str">
            <v>7KK1260-8DA21</v>
          </cell>
          <cell r="B298" t="str">
            <v/>
          </cell>
          <cell r="C298">
            <v>3500</v>
          </cell>
          <cell r="D298">
            <v>3619.5</v>
          </cell>
          <cell r="E298" t="str">
            <v>TBA</v>
          </cell>
          <cell r="F298" t="str">
            <v>AMON; Software Update standard version (English); full license; Update from older version</v>
          </cell>
          <cell r="G298" t="str">
            <v>NPL</v>
          </cell>
          <cell r="H298">
            <v>4525</v>
          </cell>
          <cell r="I298">
            <v>35024</v>
          </cell>
        </row>
        <row r="299">
          <cell r="A299" t="str">
            <v>7KK1260-8DA41</v>
          </cell>
          <cell r="B299" t="str">
            <v/>
          </cell>
          <cell r="C299">
            <v>3500</v>
          </cell>
          <cell r="D299">
            <v>12065</v>
          </cell>
          <cell r="E299" t="str">
            <v>TBA</v>
          </cell>
          <cell r="F299" t="str">
            <v>AMON; Software Upgrade standard version (English); full license; Upgrade from older version</v>
          </cell>
          <cell r="G299" t="str">
            <v>NPL</v>
          </cell>
          <cell r="H299">
            <v>15082</v>
          </cell>
          <cell r="I299">
            <v>116735</v>
          </cell>
        </row>
        <row r="300">
          <cell r="A300" t="str">
            <v>7KK1260-8XA11</v>
          </cell>
          <cell r="B300" t="str">
            <v/>
          </cell>
          <cell r="C300">
            <v>3500</v>
          </cell>
          <cell r="D300">
            <v>4949.5</v>
          </cell>
          <cell r="E300" t="str">
            <v>TBA</v>
          </cell>
          <cell r="F300" t="str">
            <v>AMON extension SW; support package for JSI VOICEBOX equipment; Prereq.: 7KK1260-8DAxx</v>
          </cell>
          <cell r="G300" t="str">
            <v>NPL</v>
          </cell>
          <cell r="H300">
            <v>6187</v>
          </cell>
          <cell r="I300">
            <v>47888</v>
          </cell>
        </row>
        <row r="301">
          <cell r="A301" t="str">
            <v>7KK1260-8XK11</v>
          </cell>
          <cell r="B301" t="str">
            <v/>
          </cell>
          <cell r="C301">
            <v>3500</v>
          </cell>
          <cell r="D301">
            <v>4949.5</v>
          </cell>
          <cell r="E301" t="str">
            <v>TBA</v>
          </cell>
          <cell r="F301" t="str">
            <v>AMON extension SW; multiple monitoring; call content and call information may be routed parallel to several monitoring centers; Prereq.: 7KK1260-8DAxx</v>
          </cell>
          <cell r="G301" t="str">
            <v>NPL</v>
          </cell>
          <cell r="H301">
            <v>6187</v>
          </cell>
          <cell r="I301">
            <v>47888</v>
          </cell>
        </row>
        <row r="302">
          <cell r="A302" t="str">
            <v>7KK1260-8XL11</v>
          </cell>
          <cell r="B302" t="str">
            <v/>
          </cell>
          <cell r="C302">
            <v>3500</v>
          </cell>
          <cell r="D302">
            <v>4949.5</v>
          </cell>
          <cell r="E302" t="str">
            <v>TBA</v>
          </cell>
          <cell r="F302" t="str">
            <v>AMON extension SW; SCI/DTMF interception; detailed analysis of subscriber controlled input and DTMF messages of an intercepted subscriber; Prereq.: 7KK1260-8DAxx</v>
          </cell>
          <cell r="G302" t="str">
            <v>NPL</v>
          </cell>
          <cell r="H302">
            <v>6187</v>
          </cell>
          <cell r="I302">
            <v>47888</v>
          </cell>
        </row>
        <row r="303">
          <cell r="A303" t="str">
            <v>7KK1260-8XN11</v>
          </cell>
          <cell r="B303" t="str">
            <v/>
          </cell>
          <cell r="C303">
            <v>3500</v>
          </cell>
          <cell r="D303">
            <v>3961.5</v>
          </cell>
          <cell r="E303" t="str">
            <v>TBA</v>
          </cell>
          <cell r="F303" t="str">
            <v>AMON extension SW; Hot monitoring; provides additional audio extraction of an active interception task on the K1205; Prereq.: 7KK1260-8DAxx</v>
          </cell>
          <cell r="G303" t="str">
            <v>NPL</v>
          </cell>
          <cell r="H303">
            <v>4952</v>
          </cell>
          <cell r="I303">
            <v>38329</v>
          </cell>
        </row>
        <row r="304">
          <cell r="A304" t="str">
            <v>7KK1260-APM01</v>
          </cell>
          <cell r="B304" t="str">
            <v/>
          </cell>
          <cell r="C304">
            <v>3500</v>
          </cell>
          <cell r="D304">
            <v>71658.5</v>
          </cell>
          <cell r="E304" t="str">
            <v>TBA</v>
          </cell>
          <cell r="F304" t="str">
            <v>AMON K1205 standard version base package 1 (engl.); content: K1205 portable unit (4slots) with AP-4, PRIMO ready installed, K1205 Mobile SW and AMON SW standard version, full license</v>
          </cell>
          <cell r="G304" t="str">
            <v>NPL</v>
          </cell>
          <cell r="H304">
            <v>89574</v>
          </cell>
          <cell r="I304">
            <v>693303</v>
          </cell>
        </row>
        <row r="305">
          <cell r="A305" t="str">
            <v>7KK1260-APM02</v>
          </cell>
          <cell r="B305" t="str">
            <v/>
          </cell>
          <cell r="C305">
            <v>3500</v>
          </cell>
          <cell r="D305">
            <v>80560</v>
          </cell>
          <cell r="E305" t="str">
            <v>TBA</v>
          </cell>
          <cell r="F305" t="str">
            <v>AMON K1205 standard version base package 2 (engl.); content: K1205 portable unit (4slots) with AP-4, 2x PRIMO ready installed, K1205 Mobile SW and AMON SW standard version, full license</v>
          </cell>
          <cell r="G305" t="str">
            <v>NPL</v>
          </cell>
          <cell r="H305">
            <v>100700</v>
          </cell>
          <cell r="I305">
            <v>779418</v>
          </cell>
        </row>
        <row r="306">
          <cell r="A306" t="str">
            <v>7KK1260-APM03</v>
          </cell>
          <cell r="B306" t="str">
            <v/>
          </cell>
          <cell r="C306">
            <v>3500</v>
          </cell>
          <cell r="D306">
            <v>89452</v>
          </cell>
          <cell r="E306" t="str">
            <v>TBA</v>
          </cell>
          <cell r="F306" t="str">
            <v>AMON K1205 standard version base package 3 (engl.); content: K1205 portable unit (4slots) with AP-4, 3x PRIMO ready installed, K1205 Mobile SW and AMON SW standard version, full license</v>
          </cell>
          <cell r="G306" t="str">
            <v>NPL</v>
          </cell>
          <cell r="H306">
            <v>111815</v>
          </cell>
          <cell r="I306">
            <v>865449</v>
          </cell>
        </row>
        <row r="307">
          <cell r="A307" t="str">
            <v>7KK1260-CPM01</v>
          </cell>
          <cell r="B307" t="str">
            <v/>
          </cell>
          <cell r="C307">
            <v>3500</v>
          </cell>
          <cell r="D307">
            <v>70670.5</v>
          </cell>
          <cell r="E307" t="str">
            <v>TBA</v>
          </cell>
          <cell r="F307" t="str">
            <v>CMON K1205 base package 1 (engl.); content: K1205 portable unit (4slots) with AP-4, PRIMO ready installed, K1205 Base and Mobile SW, CMON SW standard version, full license</v>
          </cell>
          <cell r="G307" t="str">
            <v>NPL</v>
          </cell>
          <cell r="H307">
            <v>88339</v>
          </cell>
          <cell r="I307">
            <v>683744</v>
          </cell>
        </row>
        <row r="308">
          <cell r="A308" t="str">
            <v>7KK1260-CPM02</v>
          </cell>
          <cell r="B308" t="str">
            <v/>
          </cell>
          <cell r="C308">
            <v>3500</v>
          </cell>
          <cell r="D308">
            <v>79572</v>
          </cell>
          <cell r="E308" t="str">
            <v>TBA</v>
          </cell>
          <cell r="F308" t="str">
            <v>CMON K1205 base package 2 (engl.); content: K1205 portable unit (4slots) with AP-4, 2x PRIMO ready installed, K1205 Base and Mobile SW, CMON SW standard version, full license</v>
          </cell>
          <cell r="G308" t="str">
            <v>NPL</v>
          </cell>
          <cell r="H308">
            <v>99465</v>
          </cell>
          <cell r="I308">
            <v>769860</v>
          </cell>
        </row>
        <row r="309">
          <cell r="A309" t="str">
            <v>7KK1260-CPM03</v>
          </cell>
          <cell r="B309" t="str">
            <v/>
          </cell>
          <cell r="C309">
            <v>3500</v>
          </cell>
          <cell r="D309">
            <v>88464</v>
          </cell>
          <cell r="E309" t="str">
            <v>TBA</v>
          </cell>
          <cell r="F309" t="str">
            <v>CMON K1205 base package 3 (engl.); content: K1205 portable unit (4slots) with AP-4, 3x PRIMO ready installed, K1205 Base and Mobile SW, CMON SW standard version, full license</v>
          </cell>
          <cell r="G309" t="str">
            <v>NPL</v>
          </cell>
          <cell r="H309">
            <v>110580</v>
          </cell>
          <cell r="I309">
            <v>855890</v>
          </cell>
        </row>
        <row r="310">
          <cell r="A310" t="str">
            <v>7KK1269-2TRAIN20</v>
          </cell>
          <cell r="B310" t="str">
            <v/>
          </cell>
          <cell r="C310">
            <v>3500</v>
          </cell>
          <cell r="D310">
            <v>0</v>
          </cell>
          <cell r="E310" t="str">
            <v>TBA</v>
          </cell>
          <cell r="F310" t="str">
            <v>Professional Services Training ; two days of training K1297-G20 GPRS Test Solutions introduction for three people at regional Tektronix Training Center</v>
          </cell>
          <cell r="G310" t="str">
            <v>NPL</v>
          </cell>
          <cell r="H310">
            <v>0</v>
          </cell>
          <cell r="I310">
            <v>0</v>
          </cell>
        </row>
        <row r="311">
          <cell r="A311" t="str">
            <v>7KK1269-2TRAINCT</v>
          </cell>
          <cell r="B311" t="str">
            <v/>
          </cell>
          <cell r="C311">
            <v>3500</v>
          </cell>
          <cell r="D311">
            <v>0</v>
          </cell>
          <cell r="E311" t="str">
            <v>TBA</v>
          </cell>
          <cell r="F311" t="str">
            <v>Professional Services Training ; two days of Conformance Test training for three people at regional Tektronix Training Center</v>
          </cell>
          <cell r="G311" t="str">
            <v>NPL</v>
          </cell>
          <cell r="H311">
            <v>0</v>
          </cell>
          <cell r="I311">
            <v>0</v>
          </cell>
        </row>
        <row r="312">
          <cell r="A312" t="str">
            <v>7KK1269-4TRAIN</v>
          </cell>
          <cell r="B312" t="str">
            <v/>
          </cell>
          <cell r="C312">
            <v>3500</v>
          </cell>
          <cell r="D312">
            <v>0</v>
          </cell>
          <cell r="E312" t="str">
            <v>TBA</v>
          </cell>
          <cell r="F312" t="str">
            <v>Professional Services Training ; two days of training K1297-G20 GPRS Test Solution introduction and two days of Conformance Test training for three people at regional Tektronix Training Center</v>
          </cell>
          <cell r="G312" t="str">
            <v>NPL</v>
          </cell>
          <cell r="H312">
            <v>0</v>
          </cell>
          <cell r="I312">
            <v>0</v>
          </cell>
        </row>
        <row r="313">
          <cell r="A313" t="str">
            <v>7KK1269-6MA11</v>
          </cell>
          <cell r="B313" t="str">
            <v/>
          </cell>
          <cell r="C313">
            <v>3500</v>
          </cell>
          <cell r="D313">
            <v>31350</v>
          </cell>
          <cell r="E313">
            <v>5</v>
          </cell>
          <cell r="F313" t="str">
            <v>GSM Monitor K1205 with PRIMO board (w/o connection cables), basic SW, GSM Mon SW bundle (7KK1205-6SE11) and all GSM Abis SW packages</v>
          </cell>
          <cell r="H313">
            <v>39188</v>
          </cell>
          <cell r="I313">
            <v>303316</v>
          </cell>
        </row>
        <row r="314">
          <cell r="A314" t="str">
            <v>7KK1269-6MB11</v>
          </cell>
          <cell r="B314" t="str">
            <v/>
          </cell>
          <cell r="C314">
            <v>3500</v>
          </cell>
          <cell r="D314">
            <v>38000</v>
          </cell>
          <cell r="E314">
            <v>5</v>
          </cell>
          <cell r="F314" t="str">
            <v>GSM/GPRS GERAN Monitor K1205 with PRIMO board (w/o connection cables), basic SW, GSM/GPRS Mon GERAN SW bundle (7KK1205-6SG11) and all GSM / GPRS Abis SW packages</v>
          </cell>
          <cell r="H314">
            <v>47500</v>
          </cell>
          <cell r="I314">
            <v>367650</v>
          </cell>
        </row>
        <row r="315">
          <cell r="A315" t="str">
            <v>7KK1269-6MB-DSW</v>
          </cell>
          <cell r="B315" t="str">
            <v/>
          </cell>
          <cell r="C315">
            <v>3500</v>
          </cell>
          <cell r="D315">
            <v>3800</v>
          </cell>
          <cell r="E315">
            <v>5</v>
          </cell>
          <cell r="F315" t="str">
            <v>Option SW: GPRS Deciphering Package</v>
          </cell>
          <cell r="H315">
            <v>4750</v>
          </cell>
          <cell r="I315">
            <v>36765</v>
          </cell>
        </row>
        <row r="316">
          <cell r="A316" t="str">
            <v>7KK1269-6MC11</v>
          </cell>
          <cell r="B316" t="str">
            <v/>
          </cell>
          <cell r="C316">
            <v>3500</v>
          </cell>
          <cell r="D316">
            <v>52250</v>
          </cell>
          <cell r="E316">
            <v>5</v>
          </cell>
          <cell r="F316" t="str">
            <v>GSM/GPRS Monitor K1205 with PRIMO board (w/o connection cables), Ethernet board, basic SW, GSM/GPRS SW bundle (7KK1205-6SQ11), Deciphering SW package and all GSM / GPRS Abis SW packages</v>
          </cell>
          <cell r="H316">
            <v>65313</v>
          </cell>
          <cell r="I316">
            <v>505523</v>
          </cell>
        </row>
        <row r="317">
          <cell r="A317" t="str">
            <v>7KK1269-6MZ-B1</v>
          </cell>
          <cell r="B317" t="str">
            <v/>
          </cell>
          <cell r="C317">
            <v>3500</v>
          </cell>
          <cell r="D317">
            <v>7600</v>
          </cell>
          <cell r="E317">
            <v>5</v>
          </cell>
          <cell r="F317" t="str">
            <v>Option mainframe: Benchtop Unit (7 slots), unlimited license for mon links, Celeron CPU, TFT, 115/230V, 1.44MB FD, SCSI-HD, WIN-NT</v>
          </cell>
          <cell r="H317">
            <v>9500</v>
          </cell>
          <cell r="I317">
            <v>73530</v>
          </cell>
        </row>
        <row r="318">
          <cell r="A318" t="str">
            <v>7KK1269-6MZ-P1</v>
          </cell>
          <cell r="B318" t="str">
            <v/>
          </cell>
          <cell r="C318">
            <v>3500</v>
          </cell>
          <cell r="D318">
            <v>0</v>
          </cell>
          <cell r="E318">
            <v>5</v>
          </cell>
          <cell r="F318" t="str">
            <v>Option mainframe: Portable Unit (4 slots), unlimited license for mon links, Celeron CPU, TFT, 115/230V, 1.44MB FD, SCSI-HD, WIN-NT, transport box</v>
          </cell>
          <cell r="H318">
            <v>0</v>
          </cell>
          <cell r="I318">
            <v>0</v>
          </cell>
        </row>
        <row r="319">
          <cell r="A319" t="str">
            <v>7KK1269-6UM11</v>
          </cell>
          <cell r="B319" t="str">
            <v/>
          </cell>
          <cell r="C319">
            <v>3500</v>
          </cell>
          <cell r="D319">
            <v>70585</v>
          </cell>
          <cell r="E319">
            <v>5</v>
          </cell>
          <cell r="F319" t="str">
            <v>UTRAN Monitor K1297-G20 with Packet Cell Processor (PCE) board, basic SW and Monitoring SW bundle for Iu, Iub, Iur (7KK1221-6SU11)</v>
          </cell>
          <cell r="H319">
            <v>88232</v>
          </cell>
          <cell r="I319">
            <v>682916</v>
          </cell>
        </row>
        <row r="320">
          <cell r="A320" t="str">
            <v>7KK1269-6UM41</v>
          </cell>
          <cell r="B320" t="str">
            <v/>
          </cell>
          <cell r="C320">
            <v>3500</v>
          </cell>
          <cell r="D320">
            <v>39900</v>
          </cell>
          <cell r="E320" t="str">
            <v>TBA</v>
          </cell>
          <cell r="F320" t="str">
            <v>K12xx HW-SW Upgrade to UTRAN Monitor K1297-G20; including Packet Cell Processor (PCE) board, basic SW and Monitoring SW bundle for Iu, Iub, Iur (7KK1221-6SU11)</v>
          </cell>
          <cell r="G320" t="str">
            <v>QO</v>
          </cell>
          <cell r="H320">
            <v>49875</v>
          </cell>
          <cell r="I320">
            <v>386033</v>
          </cell>
        </row>
        <row r="321">
          <cell r="A321" t="str">
            <v>7KK1269-6UM-A1</v>
          </cell>
          <cell r="B321" t="str">
            <v/>
          </cell>
          <cell r="C321">
            <v>3500</v>
          </cell>
          <cell r="D321">
            <v>0</v>
          </cell>
          <cell r="E321">
            <v>5</v>
          </cell>
          <cell r="F321" t="str">
            <v>Option LIF: ATM Line Interface STM1/OC3 optical, 2x Rx/Tx; ready installed in UTRAN Monitor</v>
          </cell>
          <cell r="H321">
            <v>0</v>
          </cell>
          <cell r="I321">
            <v>0</v>
          </cell>
        </row>
        <row r="322">
          <cell r="A322" t="str">
            <v>7KK1269-6UM-A2</v>
          </cell>
          <cell r="B322" t="str">
            <v/>
          </cell>
          <cell r="C322">
            <v>3500</v>
          </cell>
          <cell r="D322">
            <v>0</v>
          </cell>
          <cell r="E322">
            <v>5</v>
          </cell>
          <cell r="F322" t="str">
            <v>Option LIF: ATM Line Interface PCE E1/T1, 4x Rx/Tx; ready installed in UTRAN Monitor</v>
          </cell>
          <cell r="H322">
            <v>0</v>
          </cell>
          <cell r="I322">
            <v>0</v>
          </cell>
        </row>
        <row r="323">
          <cell r="A323" t="str">
            <v>7KK1269-6UM-A3</v>
          </cell>
          <cell r="B323" t="str">
            <v/>
          </cell>
          <cell r="C323">
            <v>3500</v>
          </cell>
          <cell r="D323">
            <v>1190</v>
          </cell>
          <cell r="E323" t="str">
            <v>TBA</v>
          </cell>
          <cell r="F323" t="str">
            <v>Option LIF: ATM Mon Line Interface PCE E1/DS1, 4x Rx/Rx; ready installed in UTRAN Monitor; Prereq.: systemversion &gt;=2.40 (7KK1220-0SCxx)</v>
          </cell>
          <cell r="H323">
            <v>1488</v>
          </cell>
          <cell r="I323">
            <v>11518</v>
          </cell>
        </row>
        <row r="324">
          <cell r="A324" t="str">
            <v>7KK1269-6UM-A4</v>
          </cell>
          <cell r="B324" t="str">
            <v/>
          </cell>
          <cell r="C324">
            <v>3500</v>
          </cell>
          <cell r="D324">
            <v>1855</v>
          </cell>
          <cell r="E324" t="str">
            <v>TBA</v>
          </cell>
          <cell r="F324" t="str">
            <v>Option LIF: ATM Line Interface STM1/OC3 optical, 2x Rx/Rx; ready installed in UTRAN Monitor; Prereq.: systemversion &gt;=2.40 (7KK1220-0SCxx)</v>
          </cell>
          <cell r="H324">
            <v>2319</v>
          </cell>
          <cell r="I324">
            <v>17950</v>
          </cell>
        </row>
        <row r="325">
          <cell r="A325" t="str">
            <v>7KK1269-6UM-AD</v>
          </cell>
          <cell r="B325" t="str">
            <v/>
          </cell>
          <cell r="C325">
            <v>3500</v>
          </cell>
          <cell r="D325">
            <v>0</v>
          </cell>
          <cell r="E325">
            <v>5</v>
          </cell>
          <cell r="F325" t="str">
            <v>Option AP board: Appl. Processor Board AP-4 with 64 MB RAM; ready installed in UTRAN Monitor</v>
          </cell>
          <cell r="H325">
            <v>0</v>
          </cell>
          <cell r="I325">
            <v>0</v>
          </cell>
        </row>
        <row r="326">
          <cell r="A326" t="str">
            <v>7KK1269-6UM-AF</v>
          </cell>
          <cell r="B326" t="str">
            <v/>
          </cell>
          <cell r="C326">
            <v>3500</v>
          </cell>
          <cell r="D326">
            <v>10165</v>
          </cell>
          <cell r="E326">
            <v>5</v>
          </cell>
          <cell r="F326" t="str">
            <v>Option AP board: Appl. Processor Board AP-4/256 with 256 MB RAM; ready installed in UTRAN Monitor</v>
          </cell>
          <cell r="H326">
            <v>12707</v>
          </cell>
          <cell r="I326">
            <v>98353</v>
          </cell>
        </row>
        <row r="327">
          <cell r="A327" t="str">
            <v>7KK1269-6UM-B1</v>
          </cell>
          <cell r="B327" t="str">
            <v/>
          </cell>
          <cell r="C327">
            <v>3500</v>
          </cell>
          <cell r="D327">
            <v>9500</v>
          </cell>
          <cell r="E327">
            <v>5</v>
          </cell>
          <cell r="F327" t="str">
            <v>Option mainframe: Benchtop Unit (7 slots) w/o AP board, Celeron CPU, TFT, 115/230V, 1.44MB FD, SCSI-HD, WIN-NT</v>
          </cell>
          <cell r="H327">
            <v>11875</v>
          </cell>
          <cell r="I327">
            <v>91913</v>
          </cell>
        </row>
        <row r="328">
          <cell r="A328" t="str">
            <v>7KK1269-6UM-P1</v>
          </cell>
          <cell r="B328" t="str">
            <v/>
          </cell>
          <cell r="C328">
            <v>3500</v>
          </cell>
          <cell r="D328">
            <v>0</v>
          </cell>
          <cell r="E328">
            <v>5</v>
          </cell>
          <cell r="F328" t="str">
            <v>Option mainframe: Portable Unit (4 slots) w/o AP board, Celeron CPU, TFT, 115/230V, 1.44MB FD, SCSI-HD, WIN-NT, transport box</v>
          </cell>
          <cell r="H328">
            <v>0</v>
          </cell>
          <cell r="I328">
            <v>0</v>
          </cell>
        </row>
        <row r="329">
          <cell r="A329" t="str">
            <v>7KK1269-7GA11</v>
          </cell>
          <cell r="B329" t="str">
            <v/>
          </cell>
          <cell r="C329">
            <v>3500</v>
          </cell>
          <cell r="D329">
            <v>201571</v>
          </cell>
          <cell r="E329" t="str">
            <v>TBA</v>
          </cell>
          <cell r="F329" t="str">
            <v>HW - SW bundle K1297 2.5G Mobile GPRS Solution Package Hardware and software for GPRS monitoring, simulation and emulation on Gb, Gi, Gn, Ga, Gp, Gs, Gc, Gd, Gf, Gr interfaces with 2 days training and 2 days onsite installation support</v>
          </cell>
          <cell r="G329" t="str">
            <v>CPM</v>
          </cell>
          <cell r="H329">
            <v>251964</v>
          </cell>
          <cell r="I329">
            <v>1950202</v>
          </cell>
        </row>
        <row r="330">
          <cell r="A330" t="str">
            <v>7KK1269-7GB11</v>
          </cell>
          <cell r="B330" t="str">
            <v/>
          </cell>
          <cell r="C330">
            <v>3500</v>
          </cell>
          <cell r="D330">
            <v>335036.5</v>
          </cell>
          <cell r="E330" t="str">
            <v>TBA</v>
          </cell>
          <cell r="F330" t="str">
            <v>HW - SW bundle K1297 GPRS Solution Package Hard- and Software for GPRS monitoring, simulation and emulation on Gb, Gi, Gn, Ga, Gp, Gs, Gc, Gd, Gf, Gr interfaces, 4 days training, 2 days onsite inst. support; BSS and SGSN Conf. Tests</v>
          </cell>
          <cell r="G330" t="str">
            <v>CPM</v>
          </cell>
          <cell r="H330">
            <v>418796</v>
          </cell>
          <cell r="I330">
            <v>3241482</v>
          </cell>
        </row>
        <row r="331">
          <cell r="A331" t="str">
            <v>7KK1269-7GC11</v>
          </cell>
          <cell r="B331" t="str">
            <v/>
          </cell>
          <cell r="C331">
            <v>3500</v>
          </cell>
          <cell r="D331">
            <v>420698</v>
          </cell>
          <cell r="E331" t="str">
            <v>TBA</v>
          </cell>
          <cell r="F331" t="str">
            <v>HW - SW bundle K1297 GPRS Solution Package Hard- and Software for GPRS monitoring, sim- and emulation on Gb, Gi, Gn, Ga, Gp, Gs, Gc, Gd, Gf, Gr interfaces, 4 days training, 2 days onsite inst. support; MS, BSS and SGSN Conformance Tests</v>
          </cell>
          <cell r="G331" t="str">
            <v>CPM</v>
          </cell>
          <cell r="H331">
            <v>525873</v>
          </cell>
          <cell r="I331">
            <v>4070258</v>
          </cell>
        </row>
        <row r="332">
          <cell r="A332" t="str">
            <v>7KK1269-7GD11</v>
          </cell>
          <cell r="B332" t="str">
            <v/>
          </cell>
          <cell r="C332">
            <v>3500</v>
          </cell>
          <cell r="D332">
            <v>153007</v>
          </cell>
          <cell r="E332" t="str">
            <v>TBA</v>
          </cell>
          <cell r="F332" t="str">
            <v>HW - SW bundle K1297 2.5G Mobile ; Interoperability Testsolution for GPRS MS connected to a BSS. Mon/Sim/Emu on Gb-, Gi- interface;  2 days onsite installation support; 2 days training, 1 year SW subscription</v>
          </cell>
          <cell r="G332" t="str">
            <v>CPM</v>
          </cell>
          <cell r="H332">
            <v>191259</v>
          </cell>
          <cell r="I332">
            <v>1480345</v>
          </cell>
        </row>
        <row r="333">
          <cell r="A333" t="str">
            <v>7KK1269-7GE11</v>
          </cell>
          <cell r="B333" t="str">
            <v/>
          </cell>
          <cell r="C333">
            <v>3500</v>
          </cell>
          <cell r="D333">
            <v>286339.5</v>
          </cell>
          <cell r="E333" t="str">
            <v>TBA</v>
          </cell>
          <cell r="F333" t="str">
            <v>HW - SW bundle K1297 2.5G Mobile GPRS ; Interoperability Testsolution for GPRS MS; Mon/Sim/Emu on Gb-,  Gi- interface; Interoperability Tests for LLC, SNDCP, GMM/SM; 4 days training, 2 days onsite instal. support, 1 year SW subscription</v>
          </cell>
          <cell r="G333" t="str">
            <v>CPM</v>
          </cell>
          <cell r="H333">
            <v>357925</v>
          </cell>
          <cell r="I333">
            <v>2770340</v>
          </cell>
        </row>
        <row r="334">
          <cell r="A334" t="str">
            <v>7KK1269-7GE51</v>
          </cell>
          <cell r="B334" t="str">
            <v/>
          </cell>
          <cell r="C334">
            <v>3500</v>
          </cell>
          <cell r="D334">
            <v>145160</v>
          </cell>
          <cell r="E334" t="str">
            <v>TBA</v>
          </cell>
          <cell r="F334" t="str">
            <v>HW - SW bundle K1297 2.5G Mobile GPRS Cross Upgrade from Interoperability Testsolution for GPRS MS Basis package to Interoperability Testsolution for GPRS MS Supreme package; 2 days training, 1 year SW subscription ; Prereq.: 7KK1269-7GD11</v>
          </cell>
          <cell r="G334" t="str">
            <v>CPM</v>
          </cell>
          <cell r="H334">
            <v>181450</v>
          </cell>
          <cell r="I334">
            <v>1404423</v>
          </cell>
        </row>
        <row r="335">
          <cell r="A335" t="str">
            <v>7KK1269-OSINST</v>
          </cell>
          <cell r="B335" t="str">
            <v/>
          </cell>
          <cell r="C335">
            <v>3500</v>
          </cell>
          <cell r="D335">
            <v>0</v>
          </cell>
          <cell r="E335" t="str">
            <v>TBA</v>
          </cell>
          <cell r="F335" t="str">
            <v>Parameterization and configuration of a K1297 solution to work within a lab or test plan</v>
          </cell>
          <cell r="G335" t="str">
            <v>NPL</v>
          </cell>
          <cell r="H335">
            <v>0</v>
          </cell>
          <cell r="I335">
            <v>0</v>
          </cell>
        </row>
        <row r="336">
          <cell r="A336" t="str">
            <v>7KK1269-SWSUB</v>
          </cell>
          <cell r="B336" t="str">
            <v/>
          </cell>
          <cell r="C336">
            <v>3500</v>
          </cell>
          <cell r="D336">
            <v>0</v>
          </cell>
          <cell r="E336" t="str">
            <v>TBA</v>
          </cell>
          <cell r="F336" t="str">
            <v>SW-Subscription for all included SW; delivery of all updates &amp; upgrades free of charge that become available for SW under this subscription during 1 year after initial order</v>
          </cell>
          <cell r="G336" t="str">
            <v>NPL</v>
          </cell>
          <cell r="H336">
            <v>0</v>
          </cell>
          <cell r="I336">
            <v>0</v>
          </cell>
        </row>
        <row r="337">
          <cell r="A337" t="str">
            <v>7KK1297-1YY01</v>
          </cell>
          <cell r="B337" t="str">
            <v/>
          </cell>
          <cell r="C337">
            <v>3500</v>
          </cell>
          <cell r="D337">
            <v>0</v>
          </cell>
          <cell r="E337">
            <v>5</v>
          </cell>
          <cell r="F337" t="str">
            <v>K1297 SIEMENS Masterkeyfile MKF 2; acc. to agreement about SIEMENS bundles from April 2000</v>
          </cell>
          <cell r="G337" t="str">
            <v>NPL</v>
          </cell>
          <cell r="H337">
            <v>0</v>
          </cell>
          <cell r="I337">
            <v>0</v>
          </cell>
        </row>
        <row r="338">
          <cell r="A338" t="str">
            <v>7KK1297-2PJ11</v>
          </cell>
          <cell r="B338" t="str">
            <v/>
          </cell>
          <cell r="C338">
            <v>3500</v>
          </cell>
          <cell r="D338">
            <v>3268</v>
          </cell>
          <cell r="E338" t="str">
            <v>TBA</v>
          </cell>
          <cell r="F338" t="str">
            <v>PRIME ISTS E1 (2.048 MBIT/S) with different jacks for 4x Simulation and 2x Monitoring, including CODEC for voice channel in-/output, separate delivery for later installation/reconfiguration by customer</v>
          </cell>
          <cell r="G338" t="str">
            <v>NPL</v>
          </cell>
          <cell r="H338">
            <v>4085</v>
          </cell>
          <cell r="I338">
            <v>31618</v>
          </cell>
        </row>
        <row r="339">
          <cell r="A339" t="str">
            <v>7KK1297-2PK11</v>
          </cell>
          <cell r="B339" t="str">
            <v/>
          </cell>
          <cell r="C339">
            <v>3500</v>
          </cell>
          <cell r="D339">
            <v>3268</v>
          </cell>
          <cell r="E339" t="str">
            <v>TBA</v>
          </cell>
          <cell r="F339" t="str">
            <v>PRIME ISTS DS1 (1.544 MBIT/S) with different jacks for 4x Simulation and 2x Monitoring, including CODEC for voice channel in-/output, separate delivery for later installation/reconfiguration by customer</v>
          </cell>
          <cell r="G339" t="str">
            <v>NPL</v>
          </cell>
          <cell r="H339">
            <v>4085</v>
          </cell>
          <cell r="I339">
            <v>31618</v>
          </cell>
        </row>
        <row r="340">
          <cell r="A340" t="str">
            <v>7KK1297-5AA01</v>
          </cell>
          <cell r="B340" t="str">
            <v/>
          </cell>
          <cell r="C340">
            <v>3500</v>
          </cell>
          <cell r="D340">
            <v>5320</v>
          </cell>
          <cell r="E340">
            <v>5</v>
          </cell>
          <cell r="F340" t="str">
            <v>VME Board AP-1 (Application processor unit 1) incl. 32 MB RAM; ready installed in K1297</v>
          </cell>
          <cell r="H340">
            <v>6650</v>
          </cell>
          <cell r="I340">
            <v>51471</v>
          </cell>
        </row>
        <row r="341">
          <cell r="A341" t="str">
            <v>7KK1297-5AA11</v>
          </cell>
          <cell r="B341" t="str">
            <v/>
          </cell>
          <cell r="C341">
            <v>3500</v>
          </cell>
          <cell r="D341">
            <v>5320</v>
          </cell>
          <cell r="E341">
            <v>4</v>
          </cell>
          <cell r="F341" t="str">
            <v>VME Board AP-1 (Application processor unit 1) incl. 32 MB RAM; separate delivery for later installation in K1297</v>
          </cell>
          <cell r="H341">
            <v>6650</v>
          </cell>
          <cell r="I341">
            <v>51471</v>
          </cell>
        </row>
        <row r="342">
          <cell r="A342" t="str">
            <v>7KK1297-5SC11</v>
          </cell>
          <cell r="B342" t="str">
            <v/>
          </cell>
          <cell r="C342">
            <v>3500</v>
          </cell>
          <cell r="D342">
            <v>285</v>
          </cell>
          <cell r="E342">
            <v>1</v>
          </cell>
          <cell r="F342" t="str">
            <v>Current K1297-Classic SW on CD ROM</v>
          </cell>
          <cell r="H342">
            <v>357</v>
          </cell>
          <cell r="I342">
            <v>2764</v>
          </cell>
        </row>
        <row r="343">
          <cell r="A343" t="str">
            <v>7KK1297-6ZA11</v>
          </cell>
          <cell r="B343" t="str">
            <v/>
          </cell>
          <cell r="C343">
            <v>3500</v>
          </cell>
          <cell r="D343">
            <v>7267.5</v>
          </cell>
          <cell r="E343">
            <v>5</v>
          </cell>
          <cell r="F343" t="str">
            <v>K1297-Classic SW Mon GPRS ; Gb Interface ; Prereq.: AP-1 (7KK1297-5AAxx)</v>
          </cell>
          <cell r="H343">
            <v>9085</v>
          </cell>
          <cell r="I343">
            <v>70318</v>
          </cell>
        </row>
        <row r="344">
          <cell r="A344" t="str">
            <v>7KK1297-6ZA41</v>
          </cell>
          <cell r="B344" t="str">
            <v/>
          </cell>
          <cell r="C344">
            <v>3500</v>
          </cell>
          <cell r="D344">
            <v>2185</v>
          </cell>
          <cell r="E344">
            <v>5</v>
          </cell>
          <cell r="F344" t="str">
            <v>K1297-Classic SW Mon GPRS Upgrade; Gb Interface ; Prereq.: 7KK1297-6ZA11</v>
          </cell>
          <cell r="H344">
            <v>2732</v>
          </cell>
          <cell r="I344">
            <v>21146</v>
          </cell>
        </row>
        <row r="345">
          <cell r="A345" t="str">
            <v>7KK1297-6ZB11</v>
          </cell>
          <cell r="B345" t="str">
            <v/>
          </cell>
          <cell r="C345">
            <v>3500</v>
          </cell>
          <cell r="D345">
            <v>5814</v>
          </cell>
          <cell r="E345">
            <v>5</v>
          </cell>
          <cell r="F345" t="str">
            <v>K1297-Classic SW Mon GPRS ; Gi Interface ; Prereq.: AP-1 (7KK1297-5AAxx)</v>
          </cell>
          <cell r="H345">
            <v>7268</v>
          </cell>
          <cell r="I345">
            <v>56255</v>
          </cell>
        </row>
        <row r="346">
          <cell r="A346" t="str">
            <v>7KK1297-6ZB41</v>
          </cell>
          <cell r="B346" t="str">
            <v/>
          </cell>
          <cell r="C346">
            <v>3500</v>
          </cell>
          <cell r="D346">
            <v>1748</v>
          </cell>
          <cell r="E346">
            <v>5</v>
          </cell>
          <cell r="F346" t="str">
            <v>K1297-Classic SW Mon GPRS Upgrade; Gi Interface ; Prereq.: 7KK1297-6ZB11</v>
          </cell>
          <cell r="H346">
            <v>2185</v>
          </cell>
          <cell r="I346">
            <v>16912</v>
          </cell>
        </row>
        <row r="347">
          <cell r="A347" t="str">
            <v>7KK1297-6ZC11</v>
          </cell>
          <cell r="B347" t="str">
            <v/>
          </cell>
          <cell r="C347">
            <v>3500</v>
          </cell>
          <cell r="D347">
            <v>5814</v>
          </cell>
          <cell r="E347">
            <v>5</v>
          </cell>
          <cell r="F347" t="str">
            <v>K1297-Classic SW Mon GPRS ; Gn Interface ; Prereq.: AP-1 (7KK1297-5AAxx)</v>
          </cell>
          <cell r="H347">
            <v>7268</v>
          </cell>
          <cell r="I347">
            <v>56255</v>
          </cell>
        </row>
        <row r="348">
          <cell r="A348" t="str">
            <v>7KK1297-6ZC41</v>
          </cell>
          <cell r="B348" t="str">
            <v/>
          </cell>
          <cell r="C348">
            <v>3500</v>
          </cell>
          <cell r="D348">
            <v>1748</v>
          </cell>
          <cell r="E348">
            <v>5</v>
          </cell>
          <cell r="F348" t="str">
            <v>K1297-Classic SW Mon GPRS Upgrade; Gn Interface ; Prereq.: 7KK1297-6ZC11</v>
          </cell>
          <cell r="H348">
            <v>2185</v>
          </cell>
          <cell r="I348">
            <v>16912</v>
          </cell>
        </row>
        <row r="349">
          <cell r="A349" t="str">
            <v>7KK1297-6ZE11</v>
          </cell>
          <cell r="B349" t="str">
            <v/>
          </cell>
          <cell r="C349">
            <v>3500</v>
          </cell>
          <cell r="D349">
            <v>4360.5</v>
          </cell>
          <cell r="E349">
            <v>5</v>
          </cell>
          <cell r="F349" t="str">
            <v>K1297-Classic SW Mon GPRS ; Gs Interface, BSSAP+ ; Prereq.: AP-1 (7KK1297-5AAxx) &amp; 7KK1297-6AW11</v>
          </cell>
          <cell r="H349">
            <v>5451</v>
          </cell>
          <cell r="I349">
            <v>42191</v>
          </cell>
        </row>
        <row r="350">
          <cell r="A350" t="str">
            <v>7KK1297-6ZE41</v>
          </cell>
          <cell r="B350" t="str">
            <v/>
          </cell>
          <cell r="C350">
            <v>3500</v>
          </cell>
          <cell r="D350">
            <v>1311</v>
          </cell>
          <cell r="E350">
            <v>5</v>
          </cell>
          <cell r="F350" t="str">
            <v>K1297-Classic SW Mon GPRS Upgrade; Gs Interface, BSSAP+ ; Prereq.: 7KK1297-6ZE11</v>
          </cell>
          <cell r="H350">
            <v>1639</v>
          </cell>
          <cell r="I350">
            <v>12686</v>
          </cell>
        </row>
        <row r="351">
          <cell r="A351" t="str">
            <v>7KK1297-6ZF11</v>
          </cell>
          <cell r="B351" t="str">
            <v/>
          </cell>
          <cell r="C351">
            <v>3500</v>
          </cell>
          <cell r="D351">
            <v>4360.5</v>
          </cell>
          <cell r="E351">
            <v>5</v>
          </cell>
          <cell r="F351" t="str">
            <v>K1297-Classic SW Mon GPRS ; Gc, Gd, Gf, Gr Interface, TCAP, MAP V6.x and SMS ; Prereq.: AP-1 (7KK1297-5AAxx) &amp; 7KK1297-6AW11</v>
          </cell>
          <cell r="H351">
            <v>5451</v>
          </cell>
          <cell r="I351">
            <v>42191</v>
          </cell>
        </row>
        <row r="352">
          <cell r="A352" t="str">
            <v>7KK1297-6ZF41</v>
          </cell>
          <cell r="B352" t="str">
            <v/>
          </cell>
          <cell r="C352">
            <v>3500</v>
          </cell>
          <cell r="D352">
            <v>1311</v>
          </cell>
          <cell r="E352">
            <v>5</v>
          </cell>
          <cell r="F352" t="str">
            <v>K1297-Classic SW Mon GPRS Upgrade; Gc, Gd, Gf, Gr Interface, TCAP, MAP V6.x and SMS ; Prereq.: 7KK1297-6ZF11</v>
          </cell>
          <cell r="H352">
            <v>1639</v>
          </cell>
          <cell r="I352">
            <v>12686</v>
          </cell>
        </row>
        <row r="353">
          <cell r="A353" t="str">
            <v>7KK1297-6ZG11</v>
          </cell>
          <cell r="B353" t="str">
            <v/>
          </cell>
          <cell r="C353">
            <v>3500</v>
          </cell>
          <cell r="D353">
            <v>5700</v>
          </cell>
          <cell r="E353">
            <v>5</v>
          </cell>
          <cell r="F353" t="str">
            <v>K1297-Classic SW Mon Radius ; Prereq.: AP-1 (7KK1297-5AAxx) &amp; 7KK1297-6ZB11</v>
          </cell>
          <cell r="H353">
            <v>7125</v>
          </cell>
          <cell r="I353">
            <v>55148</v>
          </cell>
        </row>
        <row r="354">
          <cell r="A354" t="str">
            <v>7KK1297-6ZM11</v>
          </cell>
          <cell r="B354" t="str">
            <v/>
          </cell>
          <cell r="C354">
            <v>3500</v>
          </cell>
          <cell r="D354">
            <v>7267.5</v>
          </cell>
          <cell r="E354">
            <v>5</v>
          </cell>
          <cell r="F354" t="str">
            <v>K1297-Classic SW Mon GPRS Abis ; ALCATEL Abis Interface ; Prereq.: AP-1 (7KK1297-5AAxx)</v>
          </cell>
          <cell r="H354">
            <v>9085</v>
          </cell>
          <cell r="I354">
            <v>70318</v>
          </cell>
        </row>
        <row r="355">
          <cell r="A355" t="str">
            <v>7KK1297-6ZM41</v>
          </cell>
          <cell r="B355" t="str">
            <v/>
          </cell>
          <cell r="C355">
            <v>3500</v>
          </cell>
          <cell r="D355">
            <v>2185</v>
          </cell>
          <cell r="E355">
            <v>5</v>
          </cell>
          <cell r="F355" t="str">
            <v>K1297-Classic SW Mon GPRS Abis Upgrade; ALCATEL Abis Interface ; Prereq.: 7KK1297-6ZM11</v>
          </cell>
          <cell r="H355">
            <v>2732</v>
          </cell>
          <cell r="I355">
            <v>21146</v>
          </cell>
        </row>
        <row r="356">
          <cell r="A356" t="str">
            <v>7KK1297-6ZN11</v>
          </cell>
          <cell r="B356" t="str">
            <v/>
          </cell>
          <cell r="C356">
            <v>3500</v>
          </cell>
          <cell r="D356">
            <v>7267.5</v>
          </cell>
          <cell r="E356">
            <v>5</v>
          </cell>
          <cell r="F356" t="str">
            <v>K1297-Classic SW Mon GPRS Abis ; Lucent Abis Interface ; Prereq.: AP-1 (7KK1297-5AAxx)</v>
          </cell>
          <cell r="H356">
            <v>9085</v>
          </cell>
          <cell r="I356">
            <v>70318</v>
          </cell>
        </row>
        <row r="357">
          <cell r="A357" t="str">
            <v>7KK1297-6ZN41</v>
          </cell>
          <cell r="B357" t="str">
            <v/>
          </cell>
          <cell r="C357">
            <v>3500</v>
          </cell>
          <cell r="D357">
            <v>2185</v>
          </cell>
          <cell r="E357">
            <v>5</v>
          </cell>
          <cell r="F357" t="str">
            <v>K1297-Classic SW Mon GPRS Abis Upgrade; Lucent Abis Interface ; Prereq.: 7KK1297-6ZN11</v>
          </cell>
          <cell r="H357">
            <v>2732</v>
          </cell>
          <cell r="I357">
            <v>21146</v>
          </cell>
        </row>
        <row r="358">
          <cell r="A358" t="str">
            <v>7KK1297-6ZP11</v>
          </cell>
          <cell r="B358" t="str">
            <v/>
          </cell>
          <cell r="C358">
            <v>3500</v>
          </cell>
          <cell r="D358">
            <v>7267.5</v>
          </cell>
          <cell r="E358">
            <v>5</v>
          </cell>
          <cell r="F358" t="str">
            <v>K1297-Classic SW Mon GPRS Abis ; Siemens Abis Interface ; Prereq.: AP-1 (7KK1297-5AAxx)</v>
          </cell>
          <cell r="H358">
            <v>9085</v>
          </cell>
          <cell r="I358">
            <v>70318</v>
          </cell>
        </row>
        <row r="359">
          <cell r="A359" t="str">
            <v>7KK1297-6ZQ11</v>
          </cell>
          <cell r="B359" t="str">
            <v/>
          </cell>
          <cell r="C359">
            <v>3500</v>
          </cell>
          <cell r="D359">
            <v>7267.5</v>
          </cell>
          <cell r="E359">
            <v>5</v>
          </cell>
          <cell r="F359" t="str">
            <v>K1297-Classic SW Mon GPRS Abis ; Ericsson Abis Interface ; Prereq.: AP-1 (7KK1297-5AAxx)</v>
          </cell>
          <cell r="H359">
            <v>9085</v>
          </cell>
          <cell r="I359">
            <v>70318</v>
          </cell>
        </row>
        <row r="360">
          <cell r="A360" t="str">
            <v>7KK1297-6ZR11</v>
          </cell>
          <cell r="B360" t="str">
            <v/>
          </cell>
          <cell r="C360">
            <v>3500</v>
          </cell>
          <cell r="D360">
            <v>7267.5</v>
          </cell>
          <cell r="E360">
            <v>5</v>
          </cell>
          <cell r="F360" t="str">
            <v>K1297-Classic SW Mon GPRS Abis ; NORTEL Abis Interface ; Prereq.: AP-1 (7KK1297-5AAxx)</v>
          </cell>
          <cell r="H360">
            <v>9085</v>
          </cell>
          <cell r="I360">
            <v>70318</v>
          </cell>
        </row>
        <row r="361">
          <cell r="A361" t="str">
            <v>7KK1297-7ZA11</v>
          </cell>
          <cell r="B361" t="str">
            <v/>
          </cell>
          <cell r="C361">
            <v>3500</v>
          </cell>
          <cell r="D361">
            <v>16473</v>
          </cell>
          <cell r="E361">
            <v>5</v>
          </cell>
          <cell r="F361" t="str">
            <v>K1297-Classic SW Sim GPRS ; Gb Interface ; Prereq.: AP-1 (7KK1297-5AAxx)</v>
          </cell>
          <cell r="H361">
            <v>20592</v>
          </cell>
          <cell r="I361">
            <v>159383</v>
          </cell>
        </row>
        <row r="362">
          <cell r="A362" t="str">
            <v>7KK1297-7ZA41</v>
          </cell>
          <cell r="B362" t="str">
            <v/>
          </cell>
          <cell r="C362">
            <v>3500</v>
          </cell>
          <cell r="D362">
            <v>4949.5</v>
          </cell>
          <cell r="E362">
            <v>5</v>
          </cell>
          <cell r="F362" t="str">
            <v>K1297-Classic SW Sim GPRS Upgrade; Gb Interface ; Prereq.: 7KK1297-7ZA11</v>
          </cell>
          <cell r="H362">
            <v>6187</v>
          </cell>
          <cell r="I362">
            <v>47888</v>
          </cell>
        </row>
        <row r="363">
          <cell r="A363" t="str">
            <v>7KK1297-7ZB11</v>
          </cell>
          <cell r="B363" t="str">
            <v/>
          </cell>
          <cell r="C363">
            <v>3500</v>
          </cell>
          <cell r="D363">
            <v>13233.5</v>
          </cell>
          <cell r="E363">
            <v>5</v>
          </cell>
          <cell r="F363" t="str">
            <v>K1297-Classic SW Sim GPRS ; Gi Interface ; Prereq.: AP-1 (7KK1297-5AAxx)</v>
          </cell>
          <cell r="H363">
            <v>16542</v>
          </cell>
          <cell r="I363">
            <v>128036</v>
          </cell>
        </row>
        <row r="364">
          <cell r="A364" t="str">
            <v>7KK1297-7ZC11</v>
          </cell>
          <cell r="B364" t="str">
            <v/>
          </cell>
          <cell r="C364">
            <v>3500</v>
          </cell>
          <cell r="D364">
            <v>15228.5</v>
          </cell>
          <cell r="E364">
            <v>5</v>
          </cell>
          <cell r="F364" t="str">
            <v>K1297-Classic SW Sim GPRS ; Gn Interface ; Prereq.: AP-1 (7KK1297-5AAxx)</v>
          </cell>
          <cell r="H364">
            <v>19036</v>
          </cell>
          <cell r="I364">
            <v>147339</v>
          </cell>
        </row>
        <row r="365">
          <cell r="A365" t="str">
            <v>7KK1297-7ZC41</v>
          </cell>
          <cell r="B365" t="str">
            <v/>
          </cell>
          <cell r="C365">
            <v>3500</v>
          </cell>
          <cell r="D365">
            <v>4579</v>
          </cell>
          <cell r="E365">
            <v>5</v>
          </cell>
          <cell r="F365" t="str">
            <v>K1297-Classic SW Sim GPRS Upgrade; Gn Interface ; Prereq.: 7KK1297-7ZC11</v>
          </cell>
          <cell r="H365">
            <v>5724</v>
          </cell>
          <cell r="I365">
            <v>44304</v>
          </cell>
        </row>
        <row r="366">
          <cell r="A366" t="str">
            <v>7KK1297-7ZD11</v>
          </cell>
          <cell r="B366" t="str">
            <v/>
          </cell>
          <cell r="C366">
            <v>3500</v>
          </cell>
          <cell r="D366">
            <v>13233.5</v>
          </cell>
          <cell r="E366">
            <v>5</v>
          </cell>
          <cell r="F366" t="str">
            <v>K1297-Classic SW Sim GPRS ; Load Generator ; Prereq.: AP-1 (7KK1297-5AAxx)</v>
          </cell>
          <cell r="H366">
            <v>16542</v>
          </cell>
          <cell r="I366">
            <v>128036</v>
          </cell>
        </row>
        <row r="367">
          <cell r="A367" t="str">
            <v>7KK1297-7ZD41</v>
          </cell>
          <cell r="B367" t="str">
            <v/>
          </cell>
          <cell r="C367">
            <v>3500</v>
          </cell>
          <cell r="D367">
            <v>3980.5</v>
          </cell>
          <cell r="E367">
            <v>5</v>
          </cell>
          <cell r="F367" t="str">
            <v>K1297-Classic SW Sim GPRS Upgrade; Load Generator ; Prereq.: 7KK1297-7ZD11</v>
          </cell>
          <cell r="H367">
            <v>4976</v>
          </cell>
          <cell r="I367">
            <v>38515</v>
          </cell>
        </row>
        <row r="368">
          <cell r="A368" t="str">
            <v>7KK1297-7ZE11</v>
          </cell>
          <cell r="B368" t="str">
            <v/>
          </cell>
          <cell r="C368">
            <v>3500</v>
          </cell>
          <cell r="D368">
            <v>13233.5</v>
          </cell>
          <cell r="E368">
            <v>5</v>
          </cell>
          <cell r="F368" t="str">
            <v>K1297-Classic SW Sim GPRS ; Gs Interface, BSSAP+ ; Prereq.: AP-1 (7KK1297-5AAxx) &amp; 7KK1297-7AW11</v>
          </cell>
          <cell r="H368">
            <v>16542</v>
          </cell>
          <cell r="I368">
            <v>128036</v>
          </cell>
        </row>
        <row r="369">
          <cell r="A369" t="str">
            <v>7KK1297-7ZE41</v>
          </cell>
          <cell r="B369" t="str">
            <v/>
          </cell>
          <cell r="C369">
            <v>3500</v>
          </cell>
          <cell r="D369">
            <v>3980.5</v>
          </cell>
          <cell r="E369">
            <v>5</v>
          </cell>
          <cell r="F369" t="str">
            <v>K1297-Classic SW Sim GPRS Upgrade; Gs Interface, BSSAP+ ; Prereq.: 7KK1297-7ZE11</v>
          </cell>
          <cell r="H369">
            <v>4976</v>
          </cell>
          <cell r="I369">
            <v>38515</v>
          </cell>
        </row>
        <row r="370">
          <cell r="A370" t="str">
            <v>7KK1297-7ZF11</v>
          </cell>
          <cell r="B370" t="str">
            <v/>
          </cell>
          <cell r="C370">
            <v>3500</v>
          </cell>
          <cell r="D370">
            <v>15228.5</v>
          </cell>
          <cell r="E370">
            <v>5</v>
          </cell>
          <cell r="F370" t="str">
            <v>K1297-Classic SW Sim GPRS ; Gc, Gd, Gf, Gr Interface, TCAP, MAP V6.x and SMS ; Prereq.: AP-1 (7KK1297-5AAxx) &amp; 7KK1297-7AW11</v>
          </cell>
          <cell r="H370">
            <v>19036</v>
          </cell>
          <cell r="I370">
            <v>147339</v>
          </cell>
        </row>
        <row r="371">
          <cell r="A371" t="str">
            <v>7KK1297-7ZF41</v>
          </cell>
          <cell r="B371" t="str">
            <v/>
          </cell>
          <cell r="C371">
            <v>3500</v>
          </cell>
          <cell r="D371">
            <v>4579</v>
          </cell>
          <cell r="E371">
            <v>5</v>
          </cell>
          <cell r="F371" t="str">
            <v>K1297-Classic SW Sim GPRS Upgrade; Gc, Gd, Gf, Gr Interface, TCAP, MAP V6.x and SMS ; Prereq.: 7KK1297-7ZF11</v>
          </cell>
          <cell r="H371">
            <v>5724</v>
          </cell>
          <cell r="I371">
            <v>44304</v>
          </cell>
        </row>
        <row r="372">
          <cell r="A372" t="str">
            <v>7KK1297-7ZG11</v>
          </cell>
          <cell r="B372" t="str">
            <v/>
          </cell>
          <cell r="C372">
            <v>3500</v>
          </cell>
          <cell r="D372">
            <v>23094.5</v>
          </cell>
          <cell r="E372">
            <v>5</v>
          </cell>
          <cell r="F372" t="str">
            <v>K1297-Classic SW Sim Radius ; Prereq.: AP-1 (7KK1297-5AAxx) &amp; 7KK1297-7ZB11</v>
          </cell>
          <cell r="H372">
            <v>28869</v>
          </cell>
          <cell r="I372">
            <v>223447</v>
          </cell>
        </row>
        <row r="373">
          <cell r="A373" t="str">
            <v>7KK1297-7ZP11</v>
          </cell>
          <cell r="B373" t="str">
            <v/>
          </cell>
          <cell r="C373">
            <v>3500</v>
          </cell>
          <cell r="D373">
            <v>23569.5</v>
          </cell>
          <cell r="E373">
            <v>5</v>
          </cell>
          <cell r="F373" t="str">
            <v>K1297-Classic SW Sim GPRS Abis ; Siemens Abis Interface ; Prereq.: AP-1 (7KK1297-5AAxx)</v>
          </cell>
          <cell r="H373">
            <v>29462</v>
          </cell>
          <cell r="I373">
            <v>228036</v>
          </cell>
        </row>
        <row r="374">
          <cell r="A374" t="str">
            <v>7KK1297-8DJ11</v>
          </cell>
          <cell r="B374" t="str">
            <v/>
          </cell>
          <cell r="C374">
            <v>3500</v>
          </cell>
          <cell r="D374">
            <v>5139.5</v>
          </cell>
          <cell r="E374">
            <v>5</v>
          </cell>
          <cell r="F374" t="str">
            <v>K1297-Classic SW ; SW tool RTE for TTCN.MP compiler (for execution of TTCN test suites, created with Tektronix TTCN.MP compiler on another K1297 as the one the package is ordered for); spec.: ISO 9646-3 ; Prereq.: AP-1 (7KK1297-5AAxx)</v>
          </cell>
          <cell r="H374">
            <v>6425</v>
          </cell>
          <cell r="I374">
            <v>49730</v>
          </cell>
        </row>
        <row r="375">
          <cell r="A375" t="str">
            <v>7KK1297-8DJ41</v>
          </cell>
          <cell r="B375" t="str">
            <v/>
          </cell>
          <cell r="C375">
            <v>3500</v>
          </cell>
          <cell r="D375">
            <v>1548.5</v>
          </cell>
          <cell r="E375">
            <v>5</v>
          </cell>
          <cell r="F375" t="str">
            <v>K1297-Classic SW Upgrade; SW tool RTE for TTCN.MP compiler (for execution of TTCN test suites, created with Tektronix TTCN.MP compiler on another K1297 as the one the package is ordered for); spec.: ISO 9646-3 ; Prereq.: 7KK1297-8DJ11</v>
          </cell>
          <cell r="H375">
            <v>1936</v>
          </cell>
          <cell r="I375">
            <v>14985</v>
          </cell>
        </row>
        <row r="376">
          <cell r="A376" t="str">
            <v>7KK1297-8DT11</v>
          </cell>
          <cell r="B376" t="str">
            <v/>
          </cell>
          <cell r="C376">
            <v>3500</v>
          </cell>
          <cell r="D376">
            <v>19950</v>
          </cell>
          <cell r="E376" t="str">
            <v>TBA</v>
          </cell>
          <cell r="F376" t="str">
            <v>K1297-Classic SW ; SW tool for TTCN.MP compiler with ASN.1 and concurrent TTCN support; spec.: IS ISO 9646-3, ITU X.292 ; Prereq.: AP-1 (7KK1297-5AAxx) &amp; 7KK1297-7AW, -7BW, -7CW, -7EW, -7FW, -7JW, -7KW, - 7ZA OR -7ZC</v>
          </cell>
          <cell r="G376" t="str">
            <v>LS</v>
          </cell>
          <cell r="H376">
            <v>24938</v>
          </cell>
          <cell r="I376">
            <v>193021</v>
          </cell>
        </row>
        <row r="377">
          <cell r="A377" t="str">
            <v>7KK1297-8DT41</v>
          </cell>
          <cell r="B377" t="str">
            <v/>
          </cell>
          <cell r="C377">
            <v>3500</v>
          </cell>
          <cell r="D377">
            <v>5994.5</v>
          </cell>
          <cell r="E377" t="str">
            <v>TBA</v>
          </cell>
          <cell r="F377" t="str">
            <v>K1297-Classic SW Upgrade; SW tool for TTCN.MP compiler with ASN.1 and concurrent TTCN support; spec.: IS ISO 9646-3, ITU X.292 ; Prereq.: 7KK1297-8DT11</v>
          </cell>
          <cell r="G377" t="str">
            <v>LS</v>
          </cell>
          <cell r="H377">
            <v>7494</v>
          </cell>
          <cell r="I377">
            <v>58004</v>
          </cell>
        </row>
        <row r="378">
          <cell r="A378" t="str">
            <v>7KK1297-8JB11</v>
          </cell>
          <cell r="B378" t="str">
            <v/>
          </cell>
          <cell r="C378">
            <v>3500</v>
          </cell>
          <cell r="D378">
            <v>8920.5</v>
          </cell>
          <cell r="E378">
            <v>5</v>
          </cell>
          <cell r="F378" t="str">
            <v>K1297-Classic SW ; V5.1 Conformance Tests: L3 LE (local exchange); spec.: ETS 300 324-3; incl. 7KK1297-7JW11 ; Prereq.: AP-1 with 32 MB (7KK1297-5AAxx)</v>
          </cell>
          <cell r="H378">
            <v>11151</v>
          </cell>
          <cell r="I378">
            <v>86309</v>
          </cell>
        </row>
        <row r="379">
          <cell r="A379" t="str">
            <v>7KK1297-8JB41</v>
          </cell>
          <cell r="B379" t="str">
            <v/>
          </cell>
          <cell r="C379">
            <v>3500</v>
          </cell>
          <cell r="D379">
            <v>2679</v>
          </cell>
          <cell r="E379">
            <v>5</v>
          </cell>
          <cell r="F379" t="str">
            <v>K1297-Classic SW Upgrade; V5.1 Conformance Tests: L3 LE (local exchange); spec.: ETS 300 324-3; incl. 7KK1297-7JW11 ; Prereq.: 7KK1297-8JB11</v>
          </cell>
          <cell r="H379">
            <v>3349</v>
          </cell>
          <cell r="I379">
            <v>25922</v>
          </cell>
        </row>
        <row r="380">
          <cell r="A380" t="str">
            <v>7KK1297-8JC11</v>
          </cell>
          <cell r="B380" t="str">
            <v/>
          </cell>
          <cell r="C380">
            <v>3500</v>
          </cell>
          <cell r="D380">
            <v>8920.5</v>
          </cell>
          <cell r="E380">
            <v>5</v>
          </cell>
          <cell r="F380" t="str">
            <v>K1297-Classic SW ; V5.1 Conformance Tests: L3 AN (access network); spec.: ETS 300 324-3; incl. 7KK1297-7JW11 ; Prereq.: AP-1 with 32 MB (7KK1297-5AAxx)</v>
          </cell>
          <cell r="H380">
            <v>11151</v>
          </cell>
          <cell r="I380">
            <v>86309</v>
          </cell>
        </row>
        <row r="381">
          <cell r="A381" t="str">
            <v>7KK1297-8JC41</v>
          </cell>
          <cell r="B381" t="str">
            <v/>
          </cell>
          <cell r="C381">
            <v>3500</v>
          </cell>
          <cell r="D381">
            <v>2679</v>
          </cell>
          <cell r="E381">
            <v>5</v>
          </cell>
          <cell r="F381" t="str">
            <v>K1297-Classic SW Upgrade; V5.1 Conformance Tests: L3 AN (access network); spec.: ETS 300 324-3; incl. 7KK1297-7JW11 ; Prereq.: 7KK1297-8JC11</v>
          </cell>
          <cell r="H381">
            <v>3349</v>
          </cell>
          <cell r="I381">
            <v>25922</v>
          </cell>
        </row>
        <row r="382">
          <cell r="A382" t="str">
            <v>7KK1297-8JD11</v>
          </cell>
          <cell r="B382" t="str">
            <v/>
          </cell>
          <cell r="C382">
            <v>3500</v>
          </cell>
          <cell r="D382">
            <v>8920.5</v>
          </cell>
          <cell r="E382">
            <v>5</v>
          </cell>
          <cell r="F382" t="str">
            <v>K1297-Classic SW ; V5.1 Conformance Tests: L2 DLL (data link layer); spec.: ETS 300 324-3; incl. 7KK1297-7JW11 ; Prereq.: AP-1 with 32 MB (7KK1297-5AAxx)</v>
          </cell>
          <cell r="H382">
            <v>11151</v>
          </cell>
          <cell r="I382">
            <v>86309</v>
          </cell>
        </row>
        <row r="383">
          <cell r="A383" t="str">
            <v>7KK1297-8JD41</v>
          </cell>
          <cell r="B383" t="str">
            <v/>
          </cell>
          <cell r="C383">
            <v>3500</v>
          </cell>
          <cell r="D383">
            <v>2679</v>
          </cell>
          <cell r="E383">
            <v>5</v>
          </cell>
          <cell r="F383" t="str">
            <v>K1297-Classic SW Upgrade; V5.1 Conformance Tests: L2 DLL (data link layer); spec.: ETS 300 324-3; incl. 7KK1297-7JW11 ; Prereq.: 7KK1297-8JD11</v>
          </cell>
          <cell r="H383">
            <v>3349</v>
          </cell>
          <cell r="I383">
            <v>25922</v>
          </cell>
        </row>
        <row r="384">
          <cell r="A384" t="str">
            <v>7KK1297-8JE11</v>
          </cell>
          <cell r="B384" t="str">
            <v/>
          </cell>
          <cell r="C384">
            <v>3500</v>
          </cell>
          <cell r="D384">
            <v>15048</v>
          </cell>
          <cell r="E384">
            <v>5</v>
          </cell>
          <cell r="F384" t="str">
            <v>K1297-Classic SW ; V5.2 Conformance Tests: L3 LE (local exchange); spec.: ETS 300 347-3 F.; incl. 7KK1297-7KW11 ; Prereq.: AP-1 with 32 MB (7KK1297-5AAxx)</v>
          </cell>
          <cell r="H384">
            <v>18810</v>
          </cell>
          <cell r="I384">
            <v>145590</v>
          </cell>
        </row>
        <row r="385">
          <cell r="A385" t="str">
            <v>7KK1297-8JE41</v>
          </cell>
          <cell r="B385" t="str">
            <v/>
          </cell>
          <cell r="C385">
            <v>3500</v>
          </cell>
          <cell r="D385">
            <v>4541</v>
          </cell>
          <cell r="E385">
            <v>5</v>
          </cell>
          <cell r="F385" t="str">
            <v>K1297-Classic SW Upgrade; V5.2 Conformance Tests: L3 LE (local exchange); spec.: ETS 300 347-3 F.; incl. 7KK1297-7KW11 ; Prereq.: 7KK1297-8JE11</v>
          </cell>
          <cell r="H385">
            <v>5677</v>
          </cell>
          <cell r="I385">
            <v>43940</v>
          </cell>
        </row>
        <row r="386">
          <cell r="A386" t="str">
            <v>7KK1297-8JE51</v>
          </cell>
          <cell r="B386" t="str">
            <v/>
          </cell>
          <cell r="C386">
            <v>3500</v>
          </cell>
          <cell r="D386">
            <v>5462.5</v>
          </cell>
          <cell r="E386">
            <v>5</v>
          </cell>
          <cell r="F386" t="str">
            <v>K1297-Classic SW Cross Upgr.; V5.2 Conformance Tests: L3 LE (local exchange); spec.: ETS 300 347-3 F. ; Prereq.: 7KK1297-8JBxx</v>
          </cell>
          <cell r="H386">
            <v>6829</v>
          </cell>
          <cell r="I386">
            <v>52857</v>
          </cell>
        </row>
        <row r="387">
          <cell r="A387" t="str">
            <v>7KK1297-8JF11</v>
          </cell>
          <cell r="B387" t="str">
            <v/>
          </cell>
          <cell r="C387">
            <v>3500</v>
          </cell>
          <cell r="D387">
            <v>15048</v>
          </cell>
          <cell r="E387">
            <v>5</v>
          </cell>
          <cell r="F387" t="str">
            <v>K1297-Classic SW ; V5.2 Conformance Tests: L3 AN (access network); spec.: ETS 300 347-3; incl. 7KK1297-7KW11 ; Prereq.: AP-1 with 32 MB (7KK1297-5AAxx)</v>
          </cell>
          <cell r="H387">
            <v>18810</v>
          </cell>
          <cell r="I387">
            <v>145590</v>
          </cell>
        </row>
        <row r="388">
          <cell r="A388" t="str">
            <v>7KK1297-8JF41</v>
          </cell>
          <cell r="B388" t="str">
            <v/>
          </cell>
          <cell r="C388">
            <v>3500</v>
          </cell>
          <cell r="D388">
            <v>4541</v>
          </cell>
          <cell r="E388">
            <v>5</v>
          </cell>
          <cell r="F388" t="str">
            <v>K1297-Classic SW Upgrade; V5.2 Conformance Tests: L3 AN (access network); spec.: ETS 300 347-3; incl. 7KK1297-7KW11 ; Prereq.: 7KK1297-8JF11</v>
          </cell>
          <cell r="H388">
            <v>5677</v>
          </cell>
          <cell r="I388">
            <v>43940</v>
          </cell>
        </row>
        <row r="389">
          <cell r="A389" t="str">
            <v>7KK1297-8JF51</v>
          </cell>
          <cell r="B389" t="str">
            <v/>
          </cell>
          <cell r="C389">
            <v>3500</v>
          </cell>
          <cell r="D389">
            <v>4921</v>
          </cell>
          <cell r="E389">
            <v>5</v>
          </cell>
          <cell r="F389" t="str">
            <v>K1297-Classic SW Cross Upgr.; V5.2 Conformance Tests: L3 AN (access network); spec.: ETS 300 347-3 ; Prereq.: 7KK1297-8JCxx</v>
          </cell>
          <cell r="H389">
            <v>6152</v>
          </cell>
          <cell r="I389">
            <v>47617</v>
          </cell>
        </row>
        <row r="390">
          <cell r="A390" t="str">
            <v>7KK1297-8JG11</v>
          </cell>
          <cell r="B390" t="str">
            <v/>
          </cell>
          <cell r="C390">
            <v>3500</v>
          </cell>
          <cell r="D390">
            <v>10155.5</v>
          </cell>
          <cell r="E390">
            <v>5</v>
          </cell>
          <cell r="F390" t="str">
            <v>K1297-Classic SW ; V5.2 Conformance Tests: L2 DLL (data link layer); spec.: ETS 300 347-3 F.; incl. 7KK1297-7KW11 ; Prereq.: AP-1 with 32 MB (7KK1297-5AAxx)</v>
          </cell>
          <cell r="H390">
            <v>12695</v>
          </cell>
          <cell r="I390">
            <v>98260</v>
          </cell>
        </row>
        <row r="391">
          <cell r="A391" t="str">
            <v>7KK1297-8JG41</v>
          </cell>
          <cell r="B391" t="str">
            <v/>
          </cell>
          <cell r="C391">
            <v>3500</v>
          </cell>
          <cell r="D391">
            <v>3049.5</v>
          </cell>
          <cell r="E391">
            <v>5</v>
          </cell>
          <cell r="F391" t="str">
            <v>K1297-Classic SW Upgrade; V5.2 Conformance Tests: L2 DLL (data link layer); spec.: ETS 300 347-3 F.; incl. 7KK1297-7KW11 ; Prereq.: 7KK1297-8JG11</v>
          </cell>
          <cell r="H391">
            <v>3812</v>
          </cell>
          <cell r="I391">
            <v>29505</v>
          </cell>
        </row>
        <row r="392">
          <cell r="A392" t="str">
            <v>7KK1297-8JG51</v>
          </cell>
          <cell r="B392" t="str">
            <v/>
          </cell>
          <cell r="C392">
            <v>3500</v>
          </cell>
          <cell r="D392">
            <v>3391.5</v>
          </cell>
          <cell r="E392">
            <v>5</v>
          </cell>
          <cell r="F392" t="str">
            <v>K1297-Classic SW Cross Upgr.; V5.2 Conformance Tests: L2 DLL (data link layer); spec.: ETS 300 347-3 F. ; Prereq.: 7KK1297-8JDxx</v>
          </cell>
          <cell r="H392">
            <v>4240</v>
          </cell>
          <cell r="I392">
            <v>32818</v>
          </cell>
        </row>
        <row r="393">
          <cell r="A393" t="str">
            <v>7KK1297-8PA11</v>
          </cell>
          <cell r="B393" t="str">
            <v/>
          </cell>
          <cell r="C393">
            <v>3500</v>
          </cell>
          <cell r="D393">
            <v>19950</v>
          </cell>
          <cell r="E393">
            <v>5</v>
          </cell>
          <cell r="F393" t="str">
            <v>K1297-Classic SW Core ; SS#7 Conformance Tests ISUP (ITU); incl. SIETEM according to ITU Q.784/Q785 Blue/White Book, Q784: 220 &amp; Q.785: 61 test cases; incl. 7KK1297-7BW11 ; Prereq.: AP-1 with 32 MB (7KK1297-5AAxx)</v>
          </cell>
          <cell r="H393">
            <v>24938</v>
          </cell>
          <cell r="I393">
            <v>193021</v>
          </cell>
        </row>
        <row r="394">
          <cell r="A394" t="str">
            <v>7KK1297-8PA41</v>
          </cell>
          <cell r="B394" t="str">
            <v/>
          </cell>
          <cell r="C394">
            <v>3500</v>
          </cell>
          <cell r="D394">
            <v>5994.5</v>
          </cell>
          <cell r="E394">
            <v>5</v>
          </cell>
          <cell r="F394" t="str">
            <v>K1297-Classic SW Core Upgrade; SS#7 Conformance Tests ISUP (ITU); incl. SIETEM according to ITU Q.784/Q785 Blue/White Book, Q784: 220 &amp; Q.785: 61 test cases; incl. 7KK1297-7BW11 ; Prereq.: 7KK1297-8PA11</v>
          </cell>
          <cell r="H394">
            <v>7494</v>
          </cell>
          <cell r="I394">
            <v>58004</v>
          </cell>
        </row>
        <row r="395">
          <cell r="A395" t="str">
            <v>7KK1297-8PC11</v>
          </cell>
          <cell r="B395" t="str">
            <v/>
          </cell>
          <cell r="C395">
            <v>3500</v>
          </cell>
          <cell r="D395">
            <v>12568.5</v>
          </cell>
          <cell r="E395">
            <v>5</v>
          </cell>
          <cell r="F395" t="str">
            <v>K1297-Classic SW Core ; SS#7 Conformance Tests MTP according to Q.781/Q782 White Book and prETS 300 008-3 (1996) V1.12; L2: 141 &amp; L3: 229 test cases; including 7KK1297-7AW11 ; Prereq.: AP-1 (7KK1297-5AAxx) with 32 MB</v>
          </cell>
          <cell r="H395">
            <v>15711</v>
          </cell>
          <cell r="I395">
            <v>121604</v>
          </cell>
        </row>
        <row r="396">
          <cell r="A396" t="str">
            <v>7KK1297-8PC41</v>
          </cell>
          <cell r="B396" t="str">
            <v/>
          </cell>
          <cell r="C396">
            <v>3500</v>
          </cell>
          <cell r="D396">
            <v>3771.5</v>
          </cell>
          <cell r="E396">
            <v>5</v>
          </cell>
          <cell r="F396" t="str">
            <v>K1297-Classic SW Core Upgrade; SS#7 Conformance Tests MTP according to Q.781/Q782 White Book and prETS 300 008-3 (1996) V1.12; L2: 141 &amp; L3: 229 test cases; including 7KK1297-7AW11 ; Prereq.: 7KK1297-8PC11</v>
          </cell>
          <cell r="H396">
            <v>4715</v>
          </cell>
          <cell r="I396">
            <v>36495</v>
          </cell>
        </row>
        <row r="397">
          <cell r="A397" t="str">
            <v>7KK1297-8PJ11</v>
          </cell>
          <cell r="B397" t="str">
            <v/>
          </cell>
          <cell r="C397">
            <v>3500</v>
          </cell>
          <cell r="D397">
            <v>21964</v>
          </cell>
          <cell r="E397">
            <v>5</v>
          </cell>
          <cell r="F397" t="str">
            <v>K1297-Classic SW Core ; SS#7 Conformance Tests ISUP according to ITU-T Q.784/Q785 and Swiss ISUP variants; including 7KK1297-7BW11 ; Prereq.: AP-1 (7KK1297-5AAxx)</v>
          </cell>
          <cell r="H397">
            <v>27455</v>
          </cell>
          <cell r="I397">
            <v>212502</v>
          </cell>
        </row>
        <row r="398">
          <cell r="A398" t="str">
            <v>7KK1297-8PJ41</v>
          </cell>
          <cell r="B398" t="str">
            <v/>
          </cell>
          <cell r="C398">
            <v>3500</v>
          </cell>
          <cell r="D398">
            <v>6612</v>
          </cell>
          <cell r="E398">
            <v>5</v>
          </cell>
          <cell r="F398" t="str">
            <v>K1297-Classic SW Core Upgrade; SS#7 Conformance Tests ISUP according to ITU-T Q.784/Q785 and Swiss ISUP variants; including 7KK1297-7BW11 ; Prereq.: 7KK1297-8PJ11</v>
          </cell>
          <cell r="H398">
            <v>8265</v>
          </cell>
          <cell r="I398">
            <v>63972</v>
          </cell>
        </row>
        <row r="399">
          <cell r="A399" t="str">
            <v>7KK1297-8QC11</v>
          </cell>
          <cell r="B399" t="str">
            <v/>
          </cell>
          <cell r="C399">
            <v>3500</v>
          </cell>
          <cell r="D399">
            <v>7809</v>
          </cell>
          <cell r="E399">
            <v>5</v>
          </cell>
          <cell r="F399" t="str">
            <v>K1297-Classic SW ; V5.1/ V5.2 L3 LE Emulation for up to 10 PSTN user ports at the AN and with 10 virtuell user ports in the K1297 (Forth Script); incl. 7KK1297-7KW11 ; Prereq.: AP-1 with 32MB (7KK1297-5AAxx)</v>
          </cell>
          <cell r="H399">
            <v>9762</v>
          </cell>
          <cell r="I399">
            <v>75558</v>
          </cell>
        </row>
        <row r="400">
          <cell r="A400" t="str">
            <v>7KK1297-8QD11</v>
          </cell>
          <cell r="B400" t="str">
            <v/>
          </cell>
          <cell r="C400">
            <v>3500</v>
          </cell>
          <cell r="D400">
            <v>7809</v>
          </cell>
          <cell r="E400">
            <v>5</v>
          </cell>
          <cell r="F400" t="str">
            <v>K1297-Classic SW ; V5.1/ V5.2 L3 AN Emulation for up to 10 PSTN user ports at the LE and with 10 virtuell user ports in the K1297 (Forth Script); incl. 7KK1297-7KW11 ; Prereq.: AP-1 with 32 MB (7KK1297-5AAxx)</v>
          </cell>
          <cell r="H400">
            <v>9762</v>
          </cell>
          <cell r="I400">
            <v>75558</v>
          </cell>
        </row>
        <row r="401">
          <cell r="A401" t="str">
            <v>7KK1297-8UC11</v>
          </cell>
          <cell r="B401" t="str">
            <v/>
          </cell>
          <cell r="C401">
            <v>3500</v>
          </cell>
          <cell r="D401">
            <v>5301</v>
          </cell>
          <cell r="E401">
            <v>5</v>
          </cell>
          <cell r="F401" t="str">
            <v>K1297-Classic SW ; ISDN conformance tests CTR3 (TBR3); specification: ATS V1.0 2/97; interface BRI; incl. 7KK1297-7FW11 ; Prereq.: AP-1 with 32 MB (7KK1297-5AAxx)</v>
          </cell>
          <cell r="H401">
            <v>6627</v>
          </cell>
          <cell r="I401">
            <v>51293</v>
          </cell>
        </row>
        <row r="402">
          <cell r="A402" t="str">
            <v>7KK1297-8UC41</v>
          </cell>
          <cell r="B402" t="str">
            <v/>
          </cell>
          <cell r="C402">
            <v>3500</v>
          </cell>
          <cell r="D402">
            <v>1596</v>
          </cell>
          <cell r="E402">
            <v>5</v>
          </cell>
          <cell r="F402" t="str">
            <v>K1297-Classic SW Upgrade; ISDN conformance tests CTR3 (TBR3); specification: ATS V1.0 2/97; interface BRI; incl. 7KK1297-7FW11 ; Prereq.: 7KK1297-8UC11</v>
          </cell>
          <cell r="H402">
            <v>1995</v>
          </cell>
          <cell r="I402">
            <v>15442</v>
          </cell>
        </row>
        <row r="403">
          <cell r="A403" t="str">
            <v>7KK1297-8UC51</v>
          </cell>
          <cell r="B403" t="str">
            <v/>
          </cell>
          <cell r="C403">
            <v>3500</v>
          </cell>
          <cell r="D403">
            <v>2394</v>
          </cell>
          <cell r="E403">
            <v>5</v>
          </cell>
          <cell r="F403" t="str">
            <v>K1297-Classic SW Cross Upgr.; ISDN conformance tests CTR3 (TBR3); specification: ATS V1.0 2/97; interface BRI ; Prereq.: AP-1 with 32 MB (7KK1297-5AAxx) &amp; 7KK1297-8UA11</v>
          </cell>
          <cell r="H403">
            <v>2993</v>
          </cell>
          <cell r="I403">
            <v>23166</v>
          </cell>
        </row>
        <row r="404">
          <cell r="A404" t="str">
            <v>7KK1297-8UD11</v>
          </cell>
          <cell r="B404" t="str">
            <v/>
          </cell>
          <cell r="C404">
            <v>3500</v>
          </cell>
          <cell r="D404">
            <v>5301</v>
          </cell>
          <cell r="E404">
            <v>5</v>
          </cell>
          <cell r="F404" t="str">
            <v>K1297-Classic SW ; ISDN conformance tests CTR4 (TBR4); specification: ATS V1.0 2/97; interface PRI; incl. 7KK1297-7FW11 ; Prereq.: AP-1 with 32 MB (7KK1297-5AAxx)</v>
          </cell>
          <cell r="H404">
            <v>6627</v>
          </cell>
          <cell r="I404">
            <v>51293</v>
          </cell>
        </row>
        <row r="405">
          <cell r="A405" t="str">
            <v>7KK1297-8UD41</v>
          </cell>
          <cell r="B405" t="str">
            <v/>
          </cell>
          <cell r="C405">
            <v>3500</v>
          </cell>
          <cell r="D405">
            <v>1596</v>
          </cell>
          <cell r="E405">
            <v>5</v>
          </cell>
          <cell r="F405" t="str">
            <v>K1297-Classic SW Upgrade; ISDN conformance tests CTR4 (TBR4); specification: ATS V1.0 2/97; interface PRI; incl. 7KK1297-7FW11 ; Prereq.: 7KK1297-8UD11</v>
          </cell>
          <cell r="H405">
            <v>1995</v>
          </cell>
          <cell r="I405">
            <v>15442</v>
          </cell>
        </row>
        <row r="406">
          <cell r="A406" t="str">
            <v>7KK1297-8UD51</v>
          </cell>
          <cell r="B406" t="str">
            <v/>
          </cell>
          <cell r="C406">
            <v>3500</v>
          </cell>
          <cell r="D406">
            <v>2394</v>
          </cell>
          <cell r="E406">
            <v>5</v>
          </cell>
          <cell r="F406" t="str">
            <v>K1297-Classic SW Cross Upgr.; ISDN conformance tests CTR4 (TBR4); specification: ATS V1.0 2/97; interface PRI ; Prereq.: AP-1 with 32 MB (7KK1297-5AAxx) &amp; 7KK1297-8UA11</v>
          </cell>
          <cell r="H406">
            <v>2993</v>
          </cell>
          <cell r="I406">
            <v>23166</v>
          </cell>
        </row>
        <row r="407">
          <cell r="A407" t="str">
            <v>7KK1297-8UT11</v>
          </cell>
          <cell r="B407" t="str">
            <v/>
          </cell>
          <cell r="C407">
            <v>3500</v>
          </cell>
          <cell r="D407">
            <v>19788.5</v>
          </cell>
          <cell r="E407">
            <v>5</v>
          </cell>
          <cell r="F407" t="str">
            <v>K1297-Classic SW ; ISDN conformance tests; Layer 3; basic call; network side; acc. to DSS1 ETS 300 403-7; 652 test cases; interfaces BAI and PRI; incl. 7KK1297-7FW11 ; Prereq.: AP-1 with 32 MB (7KK1297-5AAxx)</v>
          </cell>
          <cell r="H407">
            <v>24736</v>
          </cell>
          <cell r="I407">
            <v>191457</v>
          </cell>
        </row>
        <row r="408">
          <cell r="A408" t="str">
            <v>7KK1297-8UW11</v>
          </cell>
          <cell r="B408" t="str">
            <v/>
          </cell>
          <cell r="C408">
            <v>3500</v>
          </cell>
          <cell r="D408">
            <v>13100.5</v>
          </cell>
          <cell r="E408">
            <v>5</v>
          </cell>
          <cell r="F408" t="str">
            <v>K1297-Classic SW ; ISDN conformance tests; Layer 3; basic call; TE side; acc. to ETS 300 403-5; 668 test cases; interfaces BAI and PRI; incl. 7KK1297-7FW11 ; Prereq.: AP-1 with 32 MB (7KK1297-5AAxx)</v>
          </cell>
          <cell r="H408">
            <v>16376</v>
          </cell>
          <cell r="I408">
            <v>126751</v>
          </cell>
        </row>
        <row r="409">
          <cell r="A409" t="str">
            <v>7KK1297-8UW51</v>
          </cell>
          <cell r="B409" t="str">
            <v/>
          </cell>
          <cell r="C409">
            <v>3500</v>
          </cell>
          <cell r="D409">
            <v>5918.5</v>
          </cell>
          <cell r="E409">
            <v>5</v>
          </cell>
          <cell r="F409" t="str">
            <v>K1297-Classic SW Cross Upgr.; ISDN conformance tests; Layer 3; basic call; TE side; acc. to ETS 300 403-5; 668 test cases; interfaces BAI and PRI ; Prereq.: AP-1 with 32 MB (7KK1297-5AAxx) &amp; 7KK1297-8UE11 or -8UF11</v>
          </cell>
          <cell r="H409">
            <v>7399</v>
          </cell>
          <cell r="I409">
            <v>57269</v>
          </cell>
        </row>
        <row r="410">
          <cell r="A410" t="str">
            <v>7KK1297-8UX11</v>
          </cell>
          <cell r="B410" t="str">
            <v/>
          </cell>
          <cell r="C410">
            <v>3500</v>
          </cell>
          <cell r="D410">
            <v>13100.5</v>
          </cell>
          <cell r="E410">
            <v>5</v>
          </cell>
          <cell r="F410" t="str">
            <v>K1297-Classic SW ; ISDN conformance tests; Layer 2; network and user side; acc. to ETS 300 402-7 10/99; 565 test cases; interfaces BAI and PRI; incl. 7KK1297-7FW11 ; Prereq.: AP-1 with 32 MB (7KK1297-5AAxx)</v>
          </cell>
          <cell r="H410">
            <v>16376</v>
          </cell>
          <cell r="I410">
            <v>126751</v>
          </cell>
        </row>
        <row r="411">
          <cell r="A411" t="str">
            <v>7KK1297-8UX51</v>
          </cell>
          <cell r="B411" t="str">
            <v/>
          </cell>
          <cell r="C411">
            <v>3500</v>
          </cell>
          <cell r="D411">
            <v>5918.5</v>
          </cell>
          <cell r="E411">
            <v>5</v>
          </cell>
          <cell r="F411" t="str">
            <v>K1297-Classic SW Cross Upgr.; ISDN conformance tests; Layer 2; network and user side; acc. to ETS 300 402-7 10/99; 565 test cases; interfaces BAI and PRI ; Prereq.: AP-1 with 32 MB &amp; 7KK1297-8UE11 or -8UF11</v>
          </cell>
          <cell r="H411">
            <v>7399</v>
          </cell>
          <cell r="I411">
            <v>57269</v>
          </cell>
        </row>
        <row r="412">
          <cell r="A412" t="str">
            <v>7KK1297-8XA11</v>
          </cell>
          <cell r="B412" t="str">
            <v/>
          </cell>
          <cell r="C412">
            <v>3500</v>
          </cell>
          <cell r="D412">
            <v>18677</v>
          </cell>
          <cell r="E412">
            <v>5</v>
          </cell>
          <cell r="F412" t="str">
            <v>K1297-Classic SW ; SW license: basic measurement operating system (BMOS) for unlimited number of ports</v>
          </cell>
          <cell r="H412">
            <v>23347</v>
          </cell>
          <cell r="I412">
            <v>180706</v>
          </cell>
        </row>
        <row r="413">
          <cell r="A413" t="str">
            <v>7KK1297-8XA51</v>
          </cell>
          <cell r="B413" t="str">
            <v/>
          </cell>
          <cell r="C413">
            <v>3500</v>
          </cell>
          <cell r="D413">
            <v>5861.5</v>
          </cell>
          <cell r="E413">
            <v>5</v>
          </cell>
          <cell r="F413" t="str">
            <v>K1297-Classic SW Cross Upgr.; SW license: basic measurement operating system (BMOS) for unlimited number of ports ; Prereq.: 7KK1297-8XB11</v>
          </cell>
          <cell r="H413">
            <v>7327</v>
          </cell>
          <cell r="I413">
            <v>56711</v>
          </cell>
        </row>
        <row r="414">
          <cell r="A414" t="str">
            <v>7KK1297-8ZA11</v>
          </cell>
          <cell r="B414" t="str">
            <v/>
          </cell>
          <cell r="C414">
            <v>3500</v>
          </cell>
          <cell r="D414">
            <v>55717.5</v>
          </cell>
          <cell r="E414">
            <v>5</v>
          </cell>
          <cell r="F414" t="str">
            <v>K1297-Classic SW GPRS Conformance Test ; NS, BSSGP of BSS: TTCN Conformance Test Suite for GPRS NS and BSSGP Protocol, IUT is BSS ; Prereq.: 7KK1297-7ZA11</v>
          </cell>
          <cell r="H414">
            <v>69647</v>
          </cell>
          <cell r="I414">
            <v>539068</v>
          </cell>
        </row>
        <row r="415">
          <cell r="A415" t="str">
            <v>7KK1297-8ZA41</v>
          </cell>
          <cell r="B415" t="str">
            <v/>
          </cell>
          <cell r="C415">
            <v>3500</v>
          </cell>
          <cell r="D415">
            <v>16720</v>
          </cell>
          <cell r="E415">
            <v>5</v>
          </cell>
          <cell r="F415" t="str">
            <v>K1297-Classic SW GPRS Conformance Test Upgrade; NS, BSSGP of BSS: TTCN Conformance Test Suite for GPRS NS and BSSGP Protocol, IUT is BSS ; Prereq.: 7KK1297-8ZA11</v>
          </cell>
          <cell r="H415">
            <v>20900</v>
          </cell>
          <cell r="I415">
            <v>161766</v>
          </cell>
        </row>
        <row r="416">
          <cell r="A416" t="str">
            <v>7KK1297-8ZB11</v>
          </cell>
          <cell r="B416" t="str">
            <v/>
          </cell>
          <cell r="C416">
            <v>3500</v>
          </cell>
          <cell r="D416">
            <v>55717.5</v>
          </cell>
          <cell r="E416">
            <v>5</v>
          </cell>
          <cell r="F416" t="str">
            <v>K1297-Classic SW GPRS Conformance Test ; NS, BSSGP of SGSN: TTCN Conformance Test Suite for GPRS NS and BSSGP Protocol, IUT is SGSN ; Prereq.: 7KK1297-7ZA11</v>
          </cell>
          <cell r="H416">
            <v>69647</v>
          </cell>
          <cell r="I416">
            <v>539068</v>
          </cell>
        </row>
        <row r="417">
          <cell r="A417" t="str">
            <v>7KK1297-8ZB41</v>
          </cell>
          <cell r="B417" t="str">
            <v/>
          </cell>
          <cell r="C417">
            <v>3500</v>
          </cell>
          <cell r="D417">
            <v>16720</v>
          </cell>
          <cell r="E417">
            <v>5</v>
          </cell>
          <cell r="F417" t="str">
            <v>K1297-Classic SW GPRS Conformance Test Upgrade; NS, BSSGP of SGSN: TTCN Conformance Test Suite for GPRS NS and BSSGP Protocol, IUT is SGSN ; Prereq.: 7KK1297-8ZB11</v>
          </cell>
          <cell r="H417">
            <v>20900</v>
          </cell>
          <cell r="I417">
            <v>161766</v>
          </cell>
        </row>
        <row r="418">
          <cell r="A418" t="str">
            <v>7KK1297-8ZC11</v>
          </cell>
          <cell r="B418" t="str">
            <v/>
          </cell>
          <cell r="C418">
            <v>3500</v>
          </cell>
          <cell r="D418">
            <v>66861</v>
          </cell>
          <cell r="E418">
            <v>5</v>
          </cell>
          <cell r="F418" t="str">
            <v>K1297-Classic SW GPRS Conformance Test ; LLC of SGSN: TTCN Conformance Test Suite for GPRS LLC Protocol, IUT is SGSN ; Prereq.: 7KK1297-7ZA11</v>
          </cell>
          <cell r="H418">
            <v>83577</v>
          </cell>
          <cell r="I418">
            <v>646886</v>
          </cell>
        </row>
        <row r="419">
          <cell r="A419" t="str">
            <v>7KK1297-8ZC41</v>
          </cell>
          <cell r="B419" t="str">
            <v/>
          </cell>
          <cell r="C419">
            <v>3500</v>
          </cell>
          <cell r="D419">
            <v>20064</v>
          </cell>
          <cell r="E419">
            <v>5</v>
          </cell>
          <cell r="F419" t="str">
            <v>K1297-Classic SW GPRS Conformance Test Upgrade; LLC of SGSN: TTCN Conformance Test Suite for GPRS LLC Protocol, IUT is SGSN ; Prereq.: 7KK1297-8ZC11</v>
          </cell>
          <cell r="H419">
            <v>25080</v>
          </cell>
          <cell r="I419">
            <v>194120</v>
          </cell>
        </row>
        <row r="420">
          <cell r="A420" t="str">
            <v>7KK1297-8ZD11</v>
          </cell>
          <cell r="B420" t="str">
            <v/>
          </cell>
          <cell r="C420">
            <v>3500</v>
          </cell>
          <cell r="D420">
            <v>66861</v>
          </cell>
          <cell r="E420" t="str">
            <v>TBA</v>
          </cell>
          <cell r="F420" t="str">
            <v>K1297-Classic SW GPRS Conformance Test ; LLC of MOBILE: TTCN Conformance Test Suite for GPRS LLC Protocol; IUT is Mobile Station connected via BSS ; Prereq.: 7KK1297-7ZA11</v>
          </cell>
          <cell r="G420" t="str">
            <v>CPM</v>
          </cell>
          <cell r="H420">
            <v>83577</v>
          </cell>
          <cell r="I420">
            <v>646886</v>
          </cell>
        </row>
        <row r="421">
          <cell r="A421" t="str">
            <v>7KK1297-8ZD41</v>
          </cell>
          <cell r="B421" t="str">
            <v/>
          </cell>
          <cell r="C421">
            <v>3500</v>
          </cell>
          <cell r="D421">
            <v>20064</v>
          </cell>
          <cell r="E421" t="str">
            <v>TBA</v>
          </cell>
          <cell r="F421" t="str">
            <v>K1297-Classic SW Upgrade; LLC of MOBILE: TTCN Conformance Test Suite for GPRS LLC Protocol; IUT is Mobile Station connected via BSS ; Prereq.: 7KK1297-8ZD11</v>
          </cell>
          <cell r="G421" t="str">
            <v>CPM</v>
          </cell>
          <cell r="H421">
            <v>25080</v>
          </cell>
          <cell r="I421">
            <v>194120</v>
          </cell>
        </row>
        <row r="422">
          <cell r="A422" t="str">
            <v>7KK1297-8ZE11</v>
          </cell>
          <cell r="B422" t="str">
            <v/>
          </cell>
          <cell r="C422">
            <v>3500</v>
          </cell>
          <cell r="D422">
            <v>55717.5</v>
          </cell>
          <cell r="E422">
            <v>5</v>
          </cell>
          <cell r="F422" t="str">
            <v>K1297-Classic SW GPRS Conformance Test ; SNDCP of SGSN: TTCN Conformance Test Suites for GPRS SNDCP Protocol, IUT is SGSN ; Prereq.: 7KK1297-7ZA11</v>
          </cell>
          <cell r="H422">
            <v>69647</v>
          </cell>
          <cell r="I422">
            <v>539068</v>
          </cell>
        </row>
        <row r="423">
          <cell r="A423" t="str">
            <v>7KK1297-8ZE41</v>
          </cell>
          <cell r="B423" t="str">
            <v/>
          </cell>
          <cell r="C423">
            <v>3500</v>
          </cell>
          <cell r="D423">
            <v>16720</v>
          </cell>
          <cell r="E423">
            <v>5</v>
          </cell>
          <cell r="F423" t="str">
            <v>K1297-Classic SW GPRS Conformance Test Upgrade; SNFCP of SGSN: TTCN Conformance Test Suites for GPRS SNDCP Protocol, IUT is SGSN ; Prereq.: 7KK1297-8ZE11</v>
          </cell>
          <cell r="H423">
            <v>20900</v>
          </cell>
          <cell r="I423">
            <v>161766</v>
          </cell>
        </row>
        <row r="424">
          <cell r="A424" t="str">
            <v>7KK1297-8ZF11</v>
          </cell>
          <cell r="B424" t="str">
            <v/>
          </cell>
          <cell r="C424">
            <v>3500</v>
          </cell>
          <cell r="D424">
            <v>55717.5</v>
          </cell>
          <cell r="E424" t="str">
            <v>TBA</v>
          </cell>
          <cell r="F424" t="str">
            <v>K1297-Classic SW GPRS Conformance Test ; SNDCP of MOBILE: TTCN Conformance Test Suite for GPRS SNDCP Protocol; IUT is Mobile Station connected via BSS ; Prereq.: 7KK1297-7ZA11</v>
          </cell>
          <cell r="G424" t="str">
            <v>CPM</v>
          </cell>
          <cell r="H424">
            <v>69647</v>
          </cell>
          <cell r="I424">
            <v>539068</v>
          </cell>
        </row>
        <row r="425">
          <cell r="A425" t="str">
            <v>7KK1297-8ZF41</v>
          </cell>
          <cell r="B425" t="str">
            <v/>
          </cell>
          <cell r="C425">
            <v>3500</v>
          </cell>
          <cell r="D425">
            <v>16720</v>
          </cell>
          <cell r="E425" t="str">
            <v>TBA</v>
          </cell>
          <cell r="F425" t="str">
            <v>K1297-Classic SW GPRS Conformance Test Upgrade; SNDCP of MOBILE: TTCN Conformance Test Suite for GPRS SNDCP Protocol; IUT is Mobile Station connected via BSS ; Prereq.: 7KK1297-8ZF11</v>
          </cell>
          <cell r="G425" t="str">
            <v>CPM</v>
          </cell>
          <cell r="H425">
            <v>20900</v>
          </cell>
          <cell r="I425">
            <v>161766</v>
          </cell>
        </row>
        <row r="426">
          <cell r="A426" t="str">
            <v>7KK1297-8ZH11</v>
          </cell>
          <cell r="B426" t="str">
            <v/>
          </cell>
          <cell r="C426">
            <v>3500</v>
          </cell>
          <cell r="D426">
            <v>66861</v>
          </cell>
          <cell r="E426">
            <v>5</v>
          </cell>
          <cell r="F426" t="str">
            <v>K1297-Classic SW GPRS Conformance Test ; GMM/SM of SGSN: TTCN Conformance Test Suite for GPRS GMM/SM Protocol, IUT is SGSN ; Prereq.: 7KK1297-7ZA11</v>
          </cell>
          <cell r="H426">
            <v>83577</v>
          </cell>
          <cell r="I426">
            <v>646886</v>
          </cell>
        </row>
        <row r="427">
          <cell r="A427" t="str">
            <v>7KK1297-8ZH41</v>
          </cell>
          <cell r="B427" t="str">
            <v/>
          </cell>
          <cell r="C427">
            <v>3500</v>
          </cell>
          <cell r="D427">
            <v>20064</v>
          </cell>
          <cell r="E427">
            <v>5</v>
          </cell>
          <cell r="F427" t="str">
            <v>K1297-Classic SW GPRS Conformance Test Upgrade; GMM/SM of SGSN: TTCN Conformance Test Suite for GPRS GMM/SM Protocol, IUT is SGSN ; Prereq.: 7KK1297-8ZH11</v>
          </cell>
          <cell r="H427">
            <v>25080</v>
          </cell>
          <cell r="I427">
            <v>194120</v>
          </cell>
        </row>
        <row r="428">
          <cell r="A428" t="str">
            <v>7KK1297-8ZL11</v>
          </cell>
          <cell r="B428" t="str">
            <v/>
          </cell>
          <cell r="C428">
            <v>3500</v>
          </cell>
          <cell r="D428">
            <v>66861</v>
          </cell>
          <cell r="E428" t="str">
            <v>TBA</v>
          </cell>
          <cell r="F428" t="str">
            <v>K1297-Classic SW GPRS Conformance Test ; GMM/SM of MOBILE:TTCN Conformance Test Suite for GPRS GMM/SM Protocol; IUT is Mobile Station connected via BSS ; Prereq.: 7KK1297-7ZA11</v>
          </cell>
          <cell r="G428" t="str">
            <v>CPM</v>
          </cell>
          <cell r="H428">
            <v>83577</v>
          </cell>
          <cell r="I428">
            <v>646886</v>
          </cell>
        </row>
        <row r="429">
          <cell r="A429" t="str">
            <v>7KK1297-8ZL41</v>
          </cell>
          <cell r="B429" t="str">
            <v/>
          </cell>
          <cell r="C429">
            <v>3500</v>
          </cell>
          <cell r="D429">
            <v>20064</v>
          </cell>
          <cell r="E429" t="str">
            <v>TBA</v>
          </cell>
          <cell r="F429" t="str">
            <v>K1297-Classic SW GPRS Conformance Test Upgrade; GMM/SM of MOBILE:TTCN Conformance Test Suite for GPRS GMM/SM Protocol; IUT is Mobile Station connected via BSS ; Prereq.: 7KK1297-8ZL11</v>
          </cell>
          <cell r="G429" t="str">
            <v>CPM</v>
          </cell>
          <cell r="H429">
            <v>25080</v>
          </cell>
          <cell r="I429">
            <v>194120</v>
          </cell>
        </row>
        <row r="430">
          <cell r="A430" t="str">
            <v>7KK1298-8YY02</v>
          </cell>
          <cell r="B430" t="str">
            <v/>
          </cell>
          <cell r="C430">
            <v>3500</v>
          </cell>
          <cell r="D430">
            <v>14288</v>
          </cell>
          <cell r="E430">
            <v>4</v>
          </cell>
          <cell r="F430" t="str">
            <v>SW standard package for Siemens (MR), contains: 7KK1297-6AW, -6DW, -6EW, -6WC, -6ZA, -6ZB, -6ZC, -6ZG, -6ZP, -7AW, -7DW, -7EW, -7WC, -7ZA, -7ZB, -7ZC, -7ZG, -7ZP; acc. to agreement about Siemens bundles from April 2000</v>
          </cell>
          <cell r="G430" t="str">
            <v>NPL</v>
          </cell>
          <cell r="H430">
            <v>17860</v>
          </cell>
          <cell r="I430">
            <v>138237</v>
          </cell>
        </row>
        <row r="431">
          <cell r="A431" t="str">
            <v>7KK5302-1DR11</v>
          </cell>
          <cell r="B431" t="str">
            <v/>
          </cell>
          <cell r="C431">
            <v>3500</v>
          </cell>
          <cell r="D431">
            <v>2451</v>
          </cell>
          <cell r="E431">
            <v>2</v>
          </cell>
          <cell r="F431" t="str">
            <v>Control processor DRC-2 (RS232, Ethernet) for DASY (7KK5302-1Sxxx) and DASY-2 (7KK5302-1Lxxx); incl. remote control SW (7KK5302-8AB11), manual German/English</v>
          </cell>
          <cell r="H431">
            <v>3064</v>
          </cell>
          <cell r="I431">
            <v>23716</v>
          </cell>
        </row>
        <row r="432">
          <cell r="A432" t="str">
            <v>7KK5302-1LA01</v>
          </cell>
          <cell r="B432" t="str">
            <v/>
          </cell>
          <cell r="C432">
            <v>3500</v>
          </cell>
          <cell r="D432">
            <v>5434</v>
          </cell>
          <cell r="E432">
            <v>4</v>
          </cell>
          <cell r="F432" t="str">
            <v>Digital Access System DASY-2 (100-255V); mainframe with 13 slots, RS232 and Ethernet interface for remote control; line voltage 100-255V; incl. RS232 cable and remote control SW 7KK5302-8AB11, manual German/English</v>
          </cell>
          <cell r="H432">
            <v>6793</v>
          </cell>
          <cell r="I432">
            <v>52578</v>
          </cell>
        </row>
        <row r="433">
          <cell r="A433" t="str">
            <v>7KK5302-1LB01</v>
          </cell>
          <cell r="B433" t="str">
            <v/>
          </cell>
          <cell r="C433">
            <v>3500</v>
          </cell>
          <cell r="D433">
            <v>5434</v>
          </cell>
          <cell r="E433">
            <v>4</v>
          </cell>
          <cell r="F433" t="str">
            <v>Digital Access System DASY-2 (48-60V); mainframe with 13 slots; RS232 and Ethernet interface for remote control; line voltage 48-60V; incl. RS232 cable and remote control SW 7KK5302-8AB11, manual German/English</v>
          </cell>
          <cell r="H433">
            <v>6793</v>
          </cell>
          <cell r="I433">
            <v>52578</v>
          </cell>
        </row>
        <row r="434">
          <cell r="A434" t="str">
            <v>7KK5302-2SA01</v>
          </cell>
          <cell r="B434" t="str">
            <v/>
          </cell>
          <cell r="C434">
            <v>3500</v>
          </cell>
          <cell r="D434">
            <v>3268</v>
          </cell>
          <cell r="E434">
            <v>4</v>
          </cell>
          <cell r="F434" t="str">
            <v>Input module DDM-2 for E1/T1; impedance, line code &amp; frame format are configurable by SW; E1 preconfigured; preinstalled in mainframe; Prereq.: 7KK5302-1Lxxx (mainframe)</v>
          </cell>
          <cell r="H434">
            <v>4085</v>
          </cell>
          <cell r="I434">
            <v>31618</v>
          </cell>
        </row>
        <row r="435">
          <cell r="A435" t="str">
            <v>7KK5302-2SA02</v>
          </cell>
          <cell r="B435" t="str">
            <v/>
          </cell>
          <cell r="C435">
            <v>3500</v>
          </cell>
          <cell r="D435">
            <v>3268</v>
          </cell>
          <cell r="E435">
            <v>4</v>
          </cell>
          <cell r="F435" t="str">
            <v>Input module DDM-2 for E1/T1; impedance, line code &amp; frame format are configurable by SW; T1 preconfigured; preinstalled in mainframe; Prereq.: 7KK5302-1Lxxx (mainframe)</v>
          </cell>
          <cell r="H435">
            <v>4085</v>
          </cell>
          <cell r="I435">
            <v>31618</v>
          </cell>
        </row>
        <row r="436">
          <cell r="A436" t="str">
            <v>7KK5302-2SA11</v>
          </cell>
          <cell r="B436" t="str">
            <v/>
          </cell>
          <cell r="C436">
            <v>3500</v>
          </cell>
          <cell r="D436">
            <v>3268</v>
          </cell>
          <cell r="E436">
            <v>4</v>
          </cell>
          <cell r="F436" t="str">
            <v>Input module DDM-2 for E1/T1; impedance, line code &amp; frame format are configurable by SW; E1 preconfigured; separate delivery for later installation; Prereq.: 7KK5302-1Lxxx (mainframe)</v>
          </cell>
          <cell r="H436">
            <v>4085</v>
          </cell>
          <cell r="I436">
            <v>31618</v>
          </cell>
        </row>
        <row r="437">
          <cell r="A437" t="str">
            <v>7KK5302-2SA12</v>
          </cell>
          <cell r="B437" t="str">
            <v/>
          </cell>
          <cell r="C437">
            <v>3500</v>
          </cell>
          <cell r="D437">
            <v>3268</v>
          </cell>
          <cell r="E437">
            <v>4</v>
          </cell>
          <cell r="F437" t="str">
            <v>Input module DDM-2 for E1/T1; impedance, line code &amp; frame format are configurable by SW; T1 preconfigured; separate delivery for later installation; Prereq.: 7KK5302-1Lxxx (mainframe)</v>
          </cell>
          <cell r="H437">
            <v>4085</v>
          </cell>
          <cell r="I437">
            <v>31618</v>
          </cell>
        </row>
        <row r="438">
          <cell r="A438" t="str">
            <v>7KK5302-2SB01</v>
          </cell>
          <cell r="B438" t="str">
            <v/>
          </cell>
          <cell r="C438">
            <v>3500</v>
          </cell>
          <cell r="D438">
            <v>3268</v>
          </cell>
          <cell r="E438">
            <v>4</v>
          </cell>
          <cell r="F438" t="str">
            <v>Output module DDA-2 for E1/T1; impedance, line code &amp; frame format are configurable by SW; E1 preconfigured; preinstalled in mainframe; Prereq.: 7KK5302-1Lxxx (mainframe)</v>
          </cell>
          <cell r="H438">
            <v>4085</v>
          </cell>
          <cell r="I438">
            <v>31618</v>
          </cell>
        </row>
        <row r="439">
          <cell r="A439" t="str">
            <v>7KK5302-2SB02</v>
          </cell>
          <cell r="B439" t="str">
            <v/>
          </cell>
          <cell r="C439">
            <v>3500</v>
          </cell>
          <cell r="D439">
            <v>3268</v>
          </cell>
          <cell r="E439">
            <v>4</v>
          </cell>
          <cell r="F439" t="str">
            <v>Output module DDA-2 for E1/T1; impedance, line code &amp; frame format are configurable by SW; T1 preconfigured; preinstalled in mainframe; Prereq.: 7KK5302-1Lxxx (mainframe)</v>
          </cell>
          <cell r="H439">
            <v>4085</v>
          </cell>
          <cell r="I439">
            <v>31618</v>
          </cell>
        </row>
        <row r="440">
          <cell r="A440" t="str">
            <v>7KK5302-2SB11</v>
          </cell>
          <cell r="B440" t="str">
            <v/>
          </cell>
          <cell r="C440">
            <v>3500</v>
          </cell>
          <cell r="D440">
            <v>3268</v>
          </cell>
          <cell r="E440">
            <v>4</v>
          </cell>
          <cell r="F440" t="str">
            <v>Output module DDA-2 for E1/T1; impedance, line code &amp; frame format are configurable by SW; E1 preconfigured; separate delivery for later installation; Prereq.: 7KK5302-1Lxxx (mainframe)</v>
          </cell>
          <cell r="H440">
            <v>4085</v>
          </cell>
          <cell r="I440">
            <v>31618</v>
          </cell>
        </row>
        <row r="441">
          <cell r="A441" t="str">
            <v>7KK5302-2SB12</v>
          </cell>
          <cell r="B441" t="str">
            <v/>
          </cell>
          <cell r="C441">
            <v>3500</v>
          </cell>
          <cell r="D441">
            <v>3268</v>
          </cell>
          <cell r="E441">
            <v>4</v>
          </cell>
          <cell r="F441" t="str">
            <v>Output module DDA-2 for E1/T1; impedance, line code &amp; frame format are configurable by SW; T1 preconfigured; separate delivery for later installation; Prereq.: 7KK5302-1Lxxx (mainframe)</v>
          </cell>
          <cell r="H441">
            <v>4085</v>
          </cell>
          <cell r="I441">
            <v>31618</v>
          </cell>
        </row>
        <row r="442">
          <cell r="A442" t="str">
            <v>7KK5302-5AA01</v>
          </cell>
          <cell r="B442" t="str">
            <v/>
          </cell>
          <cell r="C442">
            <v>3500</v>
          </cell>
          <cell r="D442">
            <v>437</v>
          </cell>
          <cell r="E442">
            <v>4</v>
          </cell>
          <cell r="F442" t="str">
            <v>Cable set for 1 input module DDM (balanced, 120 Ohm, "open ends");  supports 8 PCM lines; length: 5 meter</v>
          </cell>
          <cell r="H442">
            <v>547</v>
          </cell>
          <cell r="I442">
            <v>4234</v>
          </cell>
        </row>
        <row r="443">
          <cell r="A443" t="str">
            <v>7KK5302-5AA02</v>
          </cell>
          <cell r="B443" t="str">
            <v/>
          </cell>
          <cell r="C443">
            <v>3500</v>
          </cell>
          <cell r="D443">
            <v>522.5</v>
          </cell>
          <cell r="E443">
            <v>6</v>
          </cell>
          <cell r="F443" t="str">
            <v>Cable set for 1 input module DDM (unbalanced, 75 Ohm, "open ends");supports 8 PCM lines; length: 5 meter</v>
          </cell>
          <cell r="H443">
            <v>654</v>
          </cell>
          <cell r="I443">
            <v>5062</v>
          </cell>
        </row>
        <row r="444">
          <cell r="A444" t="str">
            <v>7KK5302-5AB01</v>
          </cell>
          <cell r="B444" t="str">
            <v/>
          </cell>
          <cell r="C444">
            <v>3500</v>
          </cell>
          <cell r="D444">
            <v>456</v>
          </cell>
          <cell r="E444">
            <v>6</v>
          </cell>
          <cell r="F444" t="str">
            <v>Cable set  for 1 input module DDM (balanced, 120 Ohm, "open ends"); supports 8 PCM lines; length: 6 meter</v>
          </cell>
          <cell r="H444">
            <v>570</v>
          </cell>
          <cell r="I444">
            <v>4412</v>
          </cell>
        </row>
        <row r="445">
          <cell r="A445" t="str">
            <v>7KK5302-5AB02</v>
          </cell>
          <cell r="B445" t="str">
            <v/>
          </cell>
          <cell r="C445">
            <v>3500</v>
          </cell>
          <cell r="D445">
            <v>522.5</v>
          </cell>
          <cell r="E445">
            <v>6</v>
          </cell>
          <cell r="F445" t="str">
            <v>Cable set for 1 input module DDM (unbalanced, 75 Ohm, "open ends"); supports 8 PCM lines; length: 6 meter</v>
          </cell>
          <cell r="H445">
            <v>654</v>
          </cell>
          <cell r="I445">
            <v>5062</v>
          </cell>
        </row>
        <row r="446">
          <cell r="A446" t="str">
            <v>7KK5302-5AC01</v>
          </cell>
          <cell r="B446" t="str">
            <v/>
          </cell>
          <cell r="C446">
            <v>3500</v>
          </cell>
          <cell r="D446">
            <v>541.5</v>
          </cell>
          <cell r="E446">
            <v>6</v>
          </cell>
          <cell r="F446" t="str">
            <v>Cable set for 1 input module DDM (balanced, 120 Ohm, "open ends"); supports 8 PCM lines; length: 10 meter</v>
          </cell>
          <cell r="H446">
            <v>677</v>
          </cell>
          <cell r="I446">
            <v>5240</v>
          </cell>
        </row>
        <row r="447">
          <cell r="A447" t="str">
            <v>7KK5302-5AC02</v>
          </cell>
          <cell r="B447" t="str">
            <v/>
          </cell>
          <cell r="C447">
            <v>3500</v>
          </cell>
          <cell r="D447">
            <v>712.5</v>
          </cell>
          <cell r="E447">
            <v>6</v>
          </cell>
          <cell r="F447" t="str">
            <v>Cable set for 1 input module DDM (unbalanced, 75 Ohm, "open ends"); supports 8 PCM lines; length: 10 meter</v>
          </cell>
          <cell r="H447">
            <v>891</v>
          </cell>
          <cell r="I447">
            <v>6897</v>
          </cell>
        </row>
        <row r="448">
          <cell r="A448" t="str">
            <v>7KK5302-5AX01</v>
          </cell>
          <cell r="B448" t="str">
            <v/>
          </cell>
          <cell r="C448">
            <v>3500</v>
          </cell>
          <cell r="D448">
            <v>161.5</v>
          </cell>
          <cell r="E448">
            <v>8</v>
          </cell>
          <cell r="F448" t="str">
            <v>Upgrade of a set of DDM cables "open ends" (7KK5302-5Axx2) to Coax 1,6 / 5.6</v>
          </cell>
          <cell r="H448">
            <v>202</v>
          </cell>
          <cell r="I448">
            <v>1564</v>
          </cell>
        </row>
        <row r="449">
          <cell r="A449" t="str">
            <v>7KK5302-5BA01</v>
          </cell>
          <cell r="B449" t="str">
            <v/>
          </cell>
          <cell r="C449">
            <v>3500</v>
          </cell>
          <cell r="D449">
            <v>437</v>
          </cell>
          <cell r="E449">
            <v>4</v>
          </cell>
          <cell r="F449" t="str">
            <v>Cable set for 1 output module DDA (balanced, 120 OHM); supports 4 PCM lines; lenght: 5 meter</v>
          </cell>
          <cell r="H449">
            <v>547</v>
          </cell>
          <cell r="I449">
            <v>4234</v>
          </cell>
        </row>
        <row r="450">
          <cell r="A450" t="str">
            <v>7KK5302-5BA02</v>
          </cell>
          <cell r="B450" t="str">
            <v/>
          </cell>
          <cell r="C450">
            <v>3500</v>
          </cell>
          <cell r="D450">
            <v>522.5</v>
          </cell>
          <cell r="E450">
            <v>4</v>
          </cell>
          <cell r="F450" t="str">
            <v>Cable set  for 1 output module DDA (unbalanced, 75 Ohm, "open ends"); supports 4 PCM lines; length: 5 meter</v>
          </cell>
          <cell r="H450">
            <v>654</v>
          </cell>
          <cell r="I450">
            <v>5062</v>
          </cell>
        </row>
        <row r="451">
          <cell r="A451" t="str">
            <v>7KK5302-5BB01</v>
          </cell>
          <cell r="B451" t="str">
            <v/>
          </cell>
          <cell r="C451">
            <v>3500</v>
          </cell>
          <cell r="D451">
            <v>456</v>
          </cell>
          <cell r="E451">
            <v>6</v>
          </cell>
          <cell r="F451" t="str">
            <v>Cable set for 1 output module DDA (balanced, 120 OHM); supports 4 PCM lines; lenght: 6 meter</v>
          </cell>
          <cell r="H451">
            <v>570</v>
          </cell>
          <cell r="I451">
            <v>4412</v>
          </cell>
        </row>
        <row r="452">
          <cell r="A452" t="str">
            <v>7KK5302-5BB02</v>
          </cell>
          <cell r="B452" t="str">
            <v/>
          </cell>
          <cell r="C452">
            <v>3500</v>
          </cell>
          <cell r="D452">
            <v>541.5</v>
          </cell>
          <cell r="E452">
            <v>6</v>
          </cell>
          <cell r="F452" t="str">
            <v>Cable set for 1 output module DDA (unbalanced, 75 Ohm, "open ends"); supports 4 PCM lines; length: 6 meter</v>
          </cell>
          <cell r="H452">
            <v>677</v>
          </cell>
          <cell r="I452">
            <v>5240</v>
          </cell>
        </row>
        <row r="453">
          <cell r="A453" t="str">
            <v>7KK5302-5BC01</v>
          </cell>
          <cell r="B453" t="str">
            <v/>
          </cell>
          <cell r="C453">
            <v>3500</v>
          </cell>
          <cell r="D453">
            <v>541.5</v>
          </cell>
          <cell r="E453">
            <v>6</v>
          </cell>
          <cell r="F453" t="str">
            <v>Cable set  for 1 output module DDA (balanced, 120 OHM); supports 4 PCM lines; lenght: 10 meter</v>
          </cell>
          <cell r="H453">
            <v>677</v>
          </cell>
          <cell r="I453">
            <v>5240</v>
          </cell>
        </row>
        <row r="454">
          <cell r="A454" t="str">
            <v>7KK5302-5BC02</v>
          </cell>
          <cell r="B454" t="str">
            <v/>
          </cell>
          <cell r="C454">
            <v>3500</v>
          </cell>
          <cell r="D454">
            <v>712.5</v>
          </cell>
          <cell r="E454">
            <v>6</v>
          </cell>
          <cell r="F454" t="str">
            <v>Cable set for 1 output module DDA (unbalanced, 75 Ohm, "open ends"); supports 4 PCM lines; length: 10 meter</v>
          </cell>
          <cell r="H454">
            <v>891</v>
          </cell>
          <cell r="I454">
            <v>6897</v>
          </cell>
        </row>
        <row r="455">
          <cell r="A455" t="str">
            <v>7KK5302-5BX01</v>
          </cell>
          <cell r="B455" t="str">
            <v/>
          </cell>
          <cell r="C455">
            <v>3500</v>
          </cell>
          <cell r="D455">
            <v>152</v>
          </cell>
          <cell r="E455">
            <v>8</v>
          </cell>
          <cell r="F455" t="str">
            <v>Upgrade of a set of DDA cables "open ends" (7KK5302-5Bxx2) to Coax 1,6 / 5.6</v>
          </cell>
          <cell r="H455">
            <v>190</v>
          </cell>
          <cell r="I455">
            <v>1471</v>
          </cell>
        </row>
        <row r="456">
          <cell r="A456" t="str">
            <v>7KK5302-5CA01</v>
          </cell>
          <cell r="B456" t="str">
            <v/>
          </cell>
          <cell r="C456">
            <v>3500</v>
          </cell>
          <cell r="D456">
            <v>114</v>
          </cell>
          <cell r="E456">
            <v>4</v>
          </cell>
          <cell r="F456" t="str">
            <v>Cable DDA to DDM for cascading of DASY's (DDA: two 15 pins plugs =&gt; DDM: one 15 pins plug); length: 1,5 meter</v>
          </cell>
          <cell r="H456">
            <v>143</v>
          </cell>
          <cell r="I456">
            <v>1107</v>
          </cell>
        </row>
        <row r="457">
          <cell r="A457" t="str">
            <v>7KK5302-5CB01</v>
          </cell>
          <cell r="B457" t="str">
            <v/>
          </cell>
          <cell r="C457">
            <v>3500</v>
          </cell>
          <cell r="D457">
            <v>123.5</v>
          </cell>
          <cell r="E457">
            <v>4</v>
          </cell>
          <cell r="F457" t="str">
            <v>Cable DDA to DDM for cascading of DASY's (DDA: two 15 pins plugs =&gt; DDM: one 15 pins plug); length: 5 meter</v>
          </cell>
          <cell r="H457">
            <v>155</v>
          </cell>
          <cell r="I457">
            <v>1200</v>
          </cell>
        </row>
        <row r="458">
          <cell r="A458" t="str">
            <v>7KK5302-5CC01</v>
          </cell>
          <cell r="B458" t="str">
            <v/>
          </cell>
          <cell r="C458">
            <v>3500</v>
          </cell>
          <cell r="D458">
            <v>142.5</v>
          </cell>
          <cell r="E458">
            <v>4</v>
          </cell>
          <cell r="F458" t="str">
            <v>Cable DDA to DDM for cascading of DASY's (DDA: two 15 pins plugs =&gt; DDM: one 15 pins plug); length: 10 meter</v>
          </cell>
          <cell r="H458">
            <v>179</v>
          </cell>
          <cell r="I458">
            <v>1386</v>
          </cell>
        </row>
        <row r="459">
          <cell r="A459" t="str">
            <v>7KK5302-5DA01</v>
          </cell>
          <cell r="B459" t="str">
            <v/>
          </cell>
          <cell r="C459">
            <v>3500</v>
          </cell>
          <cell r="D459">
            <v>171</v>
          </cell>
          <cell r="E459">
            <v>4</v>
          </cell>
          <cell r="F459" t="str">
            <v>K5302 HW mounting kit for 19'' rack</v>
          </cell>
          <cell r="H459">
            <v>214</v>
          </cell>
          <cell r="I459">
            <v>1657</v>
          </cell>
        </row>
        <row r="460">
          <cell r="A460" t="str">
            <v>7KK5302-5EA01</v>
          </cell>
          <cell r="B460" t="str">
            <v/>
          </cell>
          <cell r="C460">
            <v>3500</v>
          </cell>
          <cell r="D460">
            <v>19</v>
          </cell>
          <cell r="E460">
            <v>2</v>
          </cell>
          <cell r="F460" t="str">
            <v>V.24 remote control cable for DASY</v>
          </cell>
          <cell r="H460">
            <v>24</v>
          </cell>
          <cell r="I460">
            <v>186</v>
          </cell>
        </row>
        <row r="461">
          <cell r="A461" t="str">
            <v>7KK5302-8AB11</v>
          </cell>
          <cell r="B461" t="str">
            <v/>
          </cell>
          <cell r="C461">
            <v>3500</v>
          </cell>
          <cell r="D461">
            <v>2042.5</v>
          </cell>
          <cell r="E461">
            <v>2</v>
          </cell>
          <cell r="F461" t="str">
            <v>DASY remote control SW for WIN 95/98/ME/NT/2000; supports remote control of several DASY's via serial Modem or Ethernet connection</v>
          </cell>
          <cell r="H461">
            <v>2554</v>
          </cell>
          <cell r="I461">
            <v>19768</v>
          </cell>
        </row>
        <row r="462">
          <cell r="A462" t="str">
            <v>7KK5302-8AB41</v>
          </cell>
          <cell r="B462" t="str">
            <v/>
          </cell>
          <cell r="C462">
            <v>3500</v>
          </cell>
          <cell r="D462">
            <v>703</v>
          </cell>
          <cell r="E462">
            <v>2</v>
          </cell>
          <cell r="F462" t="str">
            <v>DASY remote control SW for WIN 95/98/ME/NT/2000 Upgrade; supports remote control of several DASY's via serial Modem or Ethernet connection; Prereq.: 7KK5302-8AB11</v>
          </cell>
          <cell r="H462">
            <v>879</v>
          </cell>
          <cell r="I462">
            <v>6804</v>
          </cell>
        </row>
        <row r="463">
          <cell r="A463" t="str">
            <v>7KK5302-8BA11</v>
          </cell>
          <cell r="B463" t="str">
            <v/>
          </cell>
          <cell r="C463">
            <v>3500</v>
          </cell>
          <cell r="D463">
            <v>1529.5</v>
          </cell>
          <cell r="E463">
            <v>2</v>
          </cell>
          <cell r="F463" t="str">
            <v>DASY control C library; offers A C, C++ compatible API (32 BIT) for controlling DASY from an user application (WIN 95/98/ME/NT/2000)</v>
          </cell>
          <cell r="H463">
            <v>1912</v>
          </cell>
          <cell r="I463">
            <v>14799</v>
          </cell>
        </row>
        <row r="464">
          <cell r="A464" t="str">
            <v>7PK1205-6AA11</v>
          </cell>
          <cell r="B464" t="str">
            <v/>
          </cell>
          <cell r="C464">
            <v>3500</v>
          </cell>
          <cell r="D464">
            <v>4085</v>
          </cell>
          <cell r="E464">
            <v>4</v>
          </cell>
          <cell r="F464" t="str">
            <v>K1205 prot. SW Mon Access ISDN/V5.x Package ; ISDN D-Ch, QSIG, QSIG SS, V5.1/2, PHI, DASS2, DPNSS ; Prereq.: current systemversion (7KK1205-6ABxx) &amp; 7PK1205-6TN11</v>
          </cell>
          <cell r="H464">
            <v>5107</v>
          </cell>
          <cell r="I464">
            <v>39529</v>
          </cell>
        </row>
        <row r="465">
          <cell r="A465" t="str">
            <v>7PK1205-6AA41</v>
          </cell>
          <cell r="B465" t="str">
            <v/>
          </cell>
          <cell r="C465">
            <v>3500</v>
          </cell>
          <cell r="D465">
            <v>1230</v>
          </cell>
          <cell r="E465" t="str">
            <v>TBA</v>
          </cell>
          <cell r="F465" t="str">
            <v>K1205 prot. SW Mon Access ISDN/V5.x Package Upgrade; ISDN D-Ch, QSIG, QSIG SS, V5.1/2, PHI, DASS2, DPNSS; Prereq.: current systemversion (7KK1205-6ABxx) &amp; 7PK1205-6AA11</v>
          </cell>
          <cell r="H465">
            <v>1538</v>
          </cell>
          <cell r="I465">
            <v>11905</v>
          </cell>
        </row>
        <row r="466">
          <cell r="A466" t="str">
            <v>7PK1205-6CJ11</v>
          </cell>
          <cell r="B466" t="str">
            <v/>
          </cell>
          <cell r="C466">
            <v>3500</v>
          </cell>
          <cell r="D466">
            <v>1425</v>
          </cell>
          <cell r="E466">
            <v>4</v>
          </cell>
          <cell r="F466" t="str">
            <v>K1205 prot. SW Mon Core Intelligent Networks Package; for standard, country and vendor specific variants; Prereq.: current systemversion (7KK1205-6ABxx) &amp; 7PK1205-6TC11</v>
          </cell>
          <cell r="H466">
            <v>1782</v>
          </cell>
          <cell r="I466">
            <v>13793</v>
          </cell>
        </row>
        <row r="467">
          <cell r="A467" t="str">
            <v>7PK1205-6CJ41</v>
          </cell>
          <cell r="B467" t="str">
            <v/>
          </cell>
          <cell r="C467">
            <v>3500</v>
          </cell>
          <cell r="D467">
            <v>427.5</v>
          </cell>
          <cell r="E467">
            <v>4</v>
          </cell>
          <cell r="F467" t="str">
            <v>K1205 prot. SW Mon Core Intelligent Networks Package Upgrade; for standard, country and vendor specific variants; Prereq.: current systemversion (7KK1205-6ABxx) &amp; 7PK1205-6CJ11</v>
          </cell>
          <cell r="H467">
            <v>535</v>
          </cell>
          <cell r="I467">
            <v>4141</v>
          </cell>
        </row>
        <row r="468">
          <cell r="A468" t="str">
            <v>7PK1205-6CS11</v>
          </cell>
          <cell r="B468" t="str">
            <v/>
          </cell>
          <cell r="C468">
            <v>3500</v>
          </cell>
          <cell r="D468">
            <v>1425</v>
          </cell>
          <cell r="E468">
            <v>4</v>
          </cell>
          <cell r="F468" t="str">
            <v>K1205 prot. SW Mon Core ISUP/TUP Package; for standard, country and vendor specific ISUP/TUP variants; Prereq.: current systemversion (7KK1205-6ABxx) &amp; 7PK1205-6TC11 or -6TN11</v>
          </cell>
          <cell r="H468">
            <v>1782</v>
          </cell>
          <cell r="I468">
            <v>13793</v>
          </cell>
        </row>
        <row r="469">
          <cell r="A469" t="str">
            <v>7PK1205-6CS41</v>
          </cell>
          <cell r="B469" t="str">
            <v/>
          </cell>
          <cell r="C469">
            <v>3500</v>
          </cell>
          <cell r="D469">
            <v>427.5</v>
          </cell>
          <cell r="E469">
            <v>4</v>
          </cell>
          <cell r="F469" t="str">
            <v>K1205 prot. SW Mon Core ISUP/TUP Package Upgrade; for standard, country and vendor specific ISUP/TUP variants; Prereq.: current systemversion (7KK1205-6ABxx) &amp; 7PK1205-6CS11</v>
          </cell>
          <cell r="H469">
            <v>535</v>
          </cell>
          <cell r="I469">
            <v>4141</v>
          </cell>
        </row>
        <row r="470">
          <cell r="A470" t="str">
            <v>7PK1205-6DR11</v>
          </cell>
          <cell r="B470" t="str">
            <v/>
          </cell>
          <cell r="C470">
            <v>3500</v>
          </cell>
          <cell r="D470">
            <v>3800</v>
          </cell>
          <cell r="E470">
            <v>4</v>
          </cell>
          <cell r="F470" t="str">
            <v>K1205 prot. SW Mon CDMA2000 Package; RAN &amp; MAP; Prereq.: current systemversion (7KK1205-6ABxx) &amp; 7PK1205-6TP11</v>
          </cell>
          <cell r="H470">
            <v>4750</v>
          </cell>
          <cell r="I470">
            <v>36765</v>
          </cell>
        </row>
        <row r="471">
          <cell r="A471" t="str">
            <v>7PK1205-6DR41</v>
          </cell>
          <cell r="B471" t="str">
            <v/>
          </cell>
          <cell r="C471">
            <v>3500</v>
          </cell>
          <cell r="D471">
            <v>1140</v>
          </cell>
          <cell r="E471">
            <v>4</v>
          </cell>
          <cell r="F471" t="str">
            <v>K1205 prot. SW Mon CDMA2000 Package Upgrade; RAN &amp; MAP; Prereq.: current systemversion (7KK1205-6ABxx) &amp; 7PK1205-6DR11</v>
          </cell>
          <cell r="H471">
            <v>1425</v>
          </cell>
          <cell r="I471">
            <v>11030</v>
          </cell>
        </row>
        <row r="472">
          <cell r="A472" t="str">
            <v>7PK1205-6GB11</v>
          </cell>
          <cell r="B472" t="str">
            <v/>
          </cell>
          <cell r="C472">
            <v>3500</v>
          </cell>
          <cell r="D472">
            <v>4750</v>
          </cell>
          <cell r="E472">
            <v>4</v>
          </cell>
          <cell r="F472" t="str">
            <v>K1205 prot. SW Mon GPRS Gb Package; NS (GSM08.16); BSSGP (GSM08.18); LLC (GSM04.64); SNDCP (GSM04.65); GMM/SM (GSM04.08; TS24.008); Prereq.: current systemversion (7KK1205-6ABxx) &amp; 7PK1205-6TP11</v>
          </cell>
          <cell r="H472">
            <v>5938</v>
          </cell>
          <cell r="I472">
            <v>45961</v>
          </cell>
        </row>
        <row r="473">
          <cell r="A473" t="str">
            <v>7PK1205-6GB41</v>
          </cell>
          <cell r="B473" t="str">
            <v/>
          </cell>
          <cell r="C473">
            <v>3500</v>
          </cell>
          <cell r="D473">
            <v>1425</v>
          </cell>
          <cell r="E473">
            <v>4</v>
          </cell>
          <cell r="F473" t="str">
            <v>K1205 prot. SW Mon GPRS Gb Package Upgrade; NS (GSM08.16); BSSGP (GSM08.18); LLC (GSM04.64); SNDCP (GSM04.65); GMM/SM (GSM04.08; TS24.008); Prereq.: current systemversion (7KK1205-6ABxx) &amp; 7PK1205-6GB11</v>
          </cell>
          <cell r="H473">
            <v>1782</v>
          </cell>
          <cell r="I473">
            <v>13793</v>
          </cell>
        </row>
        <row r="474">
          <cell r="A474" t="str">
            <v>7PK1205-6GF11</v>
          </cell>
          <cell r="B474" t="str">
            <v/>
          </cell>
          <cell r="C474">
            <v>3500</v>
          </cell>
          <cell r="D474">
            <v>7600</v>
          </cell>
          <cell r="E474">
            <v>4</v>
          </cell>
          <cell r="F474" t="str">
            <v>K1205 prot. SW Mon GPRS Package; Deciphering; Prereq.: current systemversion (7KK1205-6ABxx) &amp; 7PK1205-6GB &amp; 7PK1205-6MM</v>
          </cell>
          <cell r="H474">
            <v>9500</v>
          </cell>
          <cell r="I474">
            <v>73530</v>
          </cell>
        </row>
        <row r="475">
          <cell r="A475" t="str">
            <v>7PK1205-6GF41</v>
          </cell>
          <cell r="B475" t="str">
            <v/>
          </cell>
          <cell r="C475">
            <v>3500</v>
          </cell>
          <cell r="D475">
            <v>2280</v>
          </cell>
          <cell r="E475" t="str">
            <v>TBA</v>
          </cell>
          <cell r="F475" t="str">
            <v>K1205 prot. SW Mon GPRS Package Upgrade; Deciphering; Prereq.: current systemversion (7KK1205-6ABxx) &amp; 7PK1205-6GF11</v>
          </cell>
          <cell r="H475">
            <v>2850</v>
          </cell>
          <cell r="I475">
            <v>22059</v>
          </cell>
        </row>
        <row r="476">
          <cell r="A476" t="str">
            <v>7PK1205-6GN11</v>
          </cell>
          <cell r="B476" t="str">
            <v/>
          </cell>
          <cell r="C476">
            <v>3500</v>
          </cell>
          <cell r="D476">
            <v>1900</v>
          </cell>
          <cell r="E476">
            <v>4</v>
          </cell>
          <cell r="F476" t="str">
            <v>K1205 prot. SW Mon GPRS Gn, Gp, Ga Package; GTP (GSM09.60; TS29.060); Prereq.: current systemversion (7KK1205-6ABxx) &amp; 7PK1205-6TP11</v>
          </cell>
          <cell r="H476">
            <v>2375</v>
          </cell>
          <cell r="I476">
            <v>18383</v>
          </cell>
        </row>
        <row r="477">
          <cell r="A477" t="str">
            <v>7PK1205-6GN41</v>
          </cell>
          <cell r="B477" t="str">
            <v/>
          </cell>
          <cell r="C477">
            <v>3500</v>
          </cell>
          <cell r="D477">
            <v>570</v>
          </cell>
          <cell r="E477">
            <v>4</v>
          </cell>
          <cell r="F477" t="str">
            <v>K1205 prot. SW Mon GPRS Gn, Gp, Ga Package Upgrade; GTP (GSM09.60; TS29.060); Prereq.: current systemversion (7KK1205-6ABxx) &amp; 7PK1205-6GN11</v>
          </cell>
          <cell r="H477">
            <v>713</v>
          </cell>
          <cell r="I477">
            <v>5519</v>
          </cell>
        </row>
        <row r="478">
          <cell r="A478" t="str">
            <v>7PK1205-6GS11</v>
          </cell>
          <cell r="B478" t="str">
            <v/>
          </cell>
          <cell r="C478">
            <v>3500</v>
          </cell>
          <cell r="D478">
            <v>1425</v>
          </cell>
          <cell r="E478">
            <v>4</v>
          </cell>
          <cell r="F478" t="str">
            <v>K1205 prot. SW Mon GPRS Gs Package; BSSAP+ (GSM09.18; TS29.018); Prereq.: current systemversion (7KK1205-6ABxx) &amp; 7PK1205-6TC11</v>
          </cell>
          <cell r="H478">
            <v>1782</v>
          </cell>
          <cell r="I478">
            <v>13793</v>
          </cell>
        </row>
        <row r="479">
          <cell r="A479" t="str">
            <v>7PK1205-6GS41</v>
          </cell>
          <cell r="B479" t="str">
            <v/>
          </cell>
          <cell r="C479">
            <v>3500</v>
          </cell>
          <cell r="D479">
            <v>427.5</v>
          </cell>
          <cell r="E479">
            <v>4</v>
          </cell>
          <cell r="F479" t="str">
            <v>K1205 prot. SW Mon GPRS Gs Package Upgrade; BSSAP+ (GSM09.18; TS29.018); Prereq.: current systemversion (7KK1205-6ABxx) &amp; 7PK1221-6GS11</v>
          </cell>
          <cell r="H479">
            <v>535</v>
          </cell>
          <cell r="I479">
            <v>4141</v>
          </cell>
        </row>
        <row r="480">
          <cell r="A480" t="str">
            <v>7PK1205-6GX11</v>
          </cell>
          <cell r="B480" t="str">
            <v/>
          </cell>
          <cell r="C480">
            <v>3500</v>
          </cell>
          <cell r="D480">
            <v>2140</v>
          </cell>
          <cell r="E480" t="str">
            <v>TBA</v>
          </cell>
          <cell r="F480" t="str">
            <v>K1205 prot. SW Mon NSIP Package; incl. NS (3GPP TS 48.016 ); Prereq.: current systemversion (7KK1205-6ABxx) &amp; 7PK1205-6GB11</v>
          </cell>
          <cell r="H480">
            <v>2675</v>
          </cell>
          <cell r="I480">
            <v>20705</v>
          </cell>
        </row>
        <row r="481">
          <cell r="A481" t="str">
            <v>7PK1205-6JJ11</v>
          </cell>
          <cell r="B481" t="str">
            <v/>
          </cell>
          <cell r="C481">
            <v>3500</v>
          </cell>
          <cell r="D481">
            <v>2850</v>
          </cell>
          <cell r="E481">
            <v>4</v>
          </cell>
          <cell r="F481" t="str">
            <v>K1205 prot. SW Mon IP Applications Package; incl. NBSS, NBDG, NBNS, NFS, DNS, SMNP, Telnet, FTP, Radius, MIP, IKE and others; Prereq.: current systemversion (7KK1205-6ABxx) &amp; 7PK1205-6TP11</v>
          </cell>
          <cell r="H481">
            <v>3563</v>
          </cell>
          <cell r="I481">
            <v>27578</v>
          </cell>
        </row>
        <row r="482">
          <cell r="A482" t="str">
            <v>7PK1205-6JJ41</v>
          </cell>
          <cell r="B482" t="str">
            <v/>
          </cell>
          <cell r="C482">
            <v>3500</v>
          </cell>
          <cell r="D482">
            <v>855</v>
          </cell>
          <cell r="E482">
            <v>4</v>
          </cell>
          <cell r="F482" t="str">
            <v>K1205 prot. SW Mon IP Applications Package Upgrade; incl. NBSS, NBDG, NBNS, NFS, DNS, SMNP, Telnet, FTP, Radius, MIP, IKE and others; Prereq.: current systemversion (7KK1205-6ABxx) &amp; 7PK1205-6JJ11</v>
          </cell>
          <cell r="H482">
            <v>1069</v>
          </cell>
          <cell r="I482">
            <v>8275</v>
          </cell>
        </row>
        <row r="483">
          <cell r="A483" t="str">
            <v>7PK1205-6JS11</v>
          </cell>
          <cell r="B483" t="str">
            <v/>
          </cell>
          <cell r="C483">
            <v>3500</v>
          </cell>
          <cell r="D483">
            <v>1900</v>
          </cell>
          <cell r="E483">
            <v>4</v>
          </cell>
          <cell r="F483" t="str">
            <v>K1205 prot. SW Mon IPS7 Package; incl. M3UA, SCTP, TALI, MTP-Adapt; Prereq.: current systemversion (7KK1205-6ABxx) &amp; 7PK1205-6TP11</v>
          </cell>
          <cell r="H483">
            <v>2375</v>
          </cell>
          <cell r="I483">
            <v>18383</v>
          </cell>
        </row>
        <row r="484">
          <cell r="A484" t="str">
            <v>7PK1205-6JS41</v>
          </cell>
          <cell r="B484" t="str">
            <v/>
          </cell>
          <cell r="C484">
            <v>3500</v>
          </cell>
          <cell r="D484">
            <v>570</v>
          </cell>
          <cell r="E484">
            <v>4</v>
          </cell>
          <cell r="F484" t="str">
            <v>K1205 prot. SW Mon IPS7 Package Upgrade; incl. M3UA, SCTP, TALI, MTP-Adapt; Prereq.: current systemversion (7KK1205-6ABxx) &amp; 7PK1205-6JS11</v>
          </cell>
          <cell r="H484">
            <v>713</v>
          </cell>
          <cell r="I484">
            <v>5519</v>
          </cell>
        </row>
        <row r="485">
          <cell r="A485" t="str">
            <v>7PK1205-6JV11</v>
          </cell>
          <cell r="B485" t="str">
            <v/>
          </cell>
          <cell r="C485">
            <v>3500</v>
          </cell>
          <cell r="D485">
            <v>5700</v>
          </cell>
          <cell r="E485">
            <v>4</v>
          </cell>
          <cell r="F485" t="str">
            <v>K1205 prot. SW Mon VoIP Package; incl. MGCP, SIP, RTP, RTCP; Prereq.: current systemversion (7KK1205-6ABxx) &amp; 7PK1205-6TP11</v>
          </cell>
          <cell r="H485">
            <v>7125</v>
          </cell>
          <cell r="I485">
            <v>55148</v>
          </cell>
        </row>
        <row r="486">
          <cell r="A486" t="str">
            <v>7PK1205-6JV41</v>
          </cell>
          <cell r="B486" t="str">
            <v/>
          </cell>
          <cell r="C486">
            <v>3500</v>
          </cell>
          <cell r="D486">
            <v>1710</v>
          </cell>
          <cell r="E486">
            <v>4</v>
          </cell>
          <cell r="F486" t="str">
            <v>K1205 prot. SW Mon VoIP Package Upgrade; incl. MGCP, SIP, RTP, RTCP; Prereq.: current systemversion (7KK1205-6ABxx) &amp; 7PK1205-6JV11</v>
          </cell>
          <cell r="H486">
            <v>2138</v>
          </cell>
          <cell r="I486">
            <v>16549</v>
          </cell>
        </row>
        <row r="487">
          <cell r="A487" t="str">
            <v>7PK1205-6MB11</v>
          </cell>
          <cell r="B487" t="str">
            <v/>
          </cell>
          <cell r="C487">
            <v>3500</v>
          </cell>
          <cell r="D487">
            <v>950</v>
          </cell>
          <cell r="E487">
            <v>4</v>
          </cell>
          <cell r="F487" t="str">
            <v>K1205 prot. SW Mon 2G, 2.5G and 3G Mobile BSSMAP Package; Prereq.: current systemversion (7KK1205-6ABxx) &amp; 7PK1205-6TC11</v>
          </cell>
          <cell r="H487">
            <v>1188</v>
          </cell>
          <cell r="I487">
            <v>9196</v>
          </cell>
        </row>
        <row r="488">
          <cell r="A488" t="str">
            <v>7PK1205-6MB41</v>
          </cell>
          <cell r="B488" t="str">
            <v/>
          </cell>
          <cell r="C488">
            <v>3500</v>
          </cell>
          <cell r="D488">
            <v>285</v>
          </cell>
          <cell r="E488">
            <v>4</v>
          </cell>
          <cell r="F488" t="str">
            <v>K1205 prot. SW Mon 2G, 2.5G and 3G Mobile BSSMAP Package Upgrade; Prereq.: current systemversion (7KK1205-6ABxx) &amp; 7PK1205-6MB11</v>
          </cell>
          <cell r="H488">
            <v>357</v>
          </cell>
          <cell r="I488">
            <v>2764</v>
          </cell>
        </row>
        <row r="489">
          <cell r="A489" t="str">
            <v>7PK1205-6MC11</v>
          </cell>
          <cell r="B489" t="str">
            <v/>
          </cell>
          <cell r="C489">
            <v>3500</v>
          </cell>
          <cell r="D489">
            <v>1900</v>
          </cell>
          <cell r="E489">
            <v>4</v>
          </cell>
          <cell r="F489" t="str">
            <v>K1205 prot. SW Mon CDMA Package; IS-41 c/d; IS634b: IOS3.x, IOS2.x (TCAP, BSSMAP, DTAP); Prereq.: current systemversion (7KK1205-6ABxx) &amp; 7PK1205-6TC11</v>
          </cell>
          <cell r="H489">
            <v>2375</v>
          </cell>
          <cell r="I489">
            <v>18383</v>
          </cell>
        </row>
        <row r="490">
          <cell r="A490" t="str">
            <v>7PK1205-6MC41</v>
          </cell>
          <cell r="B490" t="str">
            <v/>
          </cell>
          <cell r="C490">
            <v>3500</v>
          </cell>
          <cell r="D490">
            <v>570</v>
          </cell>
          <cell r="E490">
            <v>4</v>
          </cell>
          <cell r="F490" t="str">
            <v>K1205 prot. SW Mon CDMA Package Upgrade; IS-41 c/d; IS634b: IOS3.x, IOS2.x (TCAP, BSSMAP, DTAP); Prereq.: current systemversion (7KK1205-6ABxx) &amp; 7PK1205-6MC11</v>
          </cell>
          <cell r="H490">
            <v>713</v>
          </cell>
          <cell r="I490">
            <v>5519</v>
          </cell>
        </row>
        <row r="491">
          <cell r="A491" t="str">
            <v>7PK1205-6ML11</v>
          </cell>
          <cell r="B491" t="str">
            <v/>
          </cell>
          <cell r="C491">
            <v>3500</v>
          </cell>
          <cell r="D491">
            <v>950</v>
          </cell>
          <cell r="E491">
            <v>4</v>
          </cell>
          <cell r="F491" t="str">
            <v>K1205 prot. SW Mon Mobile Package; Location Services protocols (BSSLAP, BSSMAP-LE, SMLCPP, RRLP, LLP); Prereq.: current systemversion (7KK1205-6ABxx) &amp; 7PK1205-6MB11</v>
          </cell>
          <cell r="H491">
            <v>1188</v>
          </cell>
          <cell r="I491">
            <v>9196</v>
          </cell>
        </row>
        <row r="492">
          <cell r="A492" t="str">
            <v>7PK1205-6ML41</v>
          </cell>
          <cell r="B492" t="str">
            <v/>
          </cell>
          <cell r="C492">
            <v>3500</v>
          </cell>
          <cell r="D492">
            <v>285</v>
          </cell>
          <cell r="E492" t="str">
            <v>TBA</v>
          </cell>
          <cell r="F492" t="str">
            <v>K1205 prot. SW Mon Mobile Package Upgrade; Location Services protocols (BSSLAP, BSSMAP-LE, SMLCPP, RRLP, LLP); Prereq.: current systemversion (7KK1205-6ABxx) &amp; 7PK1205-6ML11</v>
          </cell>
          <cell r="H492">
            <v>357</v>
          </cell>
          <cell r="I492">
            <v>2764</v>
          </cell>
        </row>
        <row r="493">
          <cell r="A493" t="str">
            <v>7PK1205-6MM11</v>
          </cell>
          <cell r="B493" t="str">
            <v/>
          </cell>
          <cell r="C493">
            <v>3500</v>
          </cell>
          <cell r="D493">
            <v>1425</v>
          </cell>
          <cell r="E493">
            <v>4</v>
          </cell>
          <cell r="F493" t="str">
            <v>K1205 prot. SW Mon GPRS Package; MAP (GSM09.02; TS29.002)/TCAP 6.x and higher; Prereq.: current systemversion (7KK1205-6ABxx) &amp; 7PK1205-6TC11</v>
          </cell>
          <cell r="H493">
            <v>1782</v>
          </cell>
          <cell r="I493">
            <v>13793</v>
          </cell>
        </row>
        <row r="494">
          <cell r="A494" t="str">
            <v>7PK1205-6MM41</v>
          </cell>
          <cell r="B494" t="str">
            <v/>
          </cell>
          <cell r="C494">
            <v>3500</v>
          </cell>
          <cell r="D494">
            <v>427.5</v>
          </cell>
          <cell r="E494">
            <v>4</v>
          </cell>
          <cell r="F494" t="str">
            <v>K1205 prot. SW Mon GPRS Package Upgrade; MAP (GSM09.02; TS29.002)/TCAP 6.x and higher; Prereq.: current systemversion (7KK1205-6ABxx) &amp; 7PK1205-6MM11</v>
          </cell>
          <cell r="H494">
            <v>535</v>
          </cell>
          <cell r="I494">
            <v>4141</v>
          </cell>
        </row>
        <row r="495">
          <cell r="A495" t="str">
            <v>7PK1205-6MP11</v>
          </cell>
          <cell r="B495" t="str">
            <v/>
          </cell>
          <cell r="C495">
            <v>3500</v>
          </cell>
          <cell r="D495">
            <v>1425</v>
          </cell>
          <cell r="E495">
            <v>4</v>
          </cell>
          <cell r="F495" t="str">
            <v>K1205 prot. SW Mon 2G, 2.5G and 3G Mobile CAP Package; Prereq.: current systemversion (7KK1205-6ABxx) &amp; 7PK1205-6TC</v>
          </cell>
          <cell r="H495">
            <v>1782</v>
          </cell>
          <cell r="I495">
            <v>13793</v>
          </cell>
        </row>
        <row r="496">
          <cell r="A496" t="str">
            <v>7PK1205-6MP41</v>
          </cell>
          <cell r="B496" t="str">
            <v/>
          </cell>
          <cell r="C496">
            <v>3500</v>
          </cell>
          <cell r="D496">
            <v>427.5</v>
          </cell>
          <cell r="E496">
            <v>4</v>
          </cell>
          <cell r="F496" t="str">
            <v>K1205 prot. SW Mon 2G, 2.5G and 3G Mobile CAP Package Upgrade; Prereq.: current systemversion (7KK1205-6ABxx) &amp; 7PK1205-6MP11</v>
          </cell>
          <cell r="H496">
            <v>535</v>
          </cell>
          <cell r="I496">
            <v>4141</v>
          </cell>
        </row>
        <row r="497">
          <cell r="A497" t="str">
            <v>7PK1205-6MS11</v>
          </cell>
          <cell r="B497" t="str">
            <v/>
          </cell>
          <cell r="C497">
            <v>3500</v>
          </cell>
          <cell r="D497">
            <v>950</v>
          </cell>
          <cell r="E497">
            <v>4</v>
          </cell>
          <cell r="F497" t="str">
            <v>K1205 prot. SW Mon Mobile Package; SMS (TS 24.011, TS23.040, GSM 03.40, GSM 04.11 and IS637 CDMA ); Prereq.: current systemversion (7KK1205-6ABxx) &amp; 7PK1205-6GB11 or -6MC11 or -6MM11</v>
          </cell>
          <cell r="H497">
            <v>1188</v>
          </cell>
          <cell r="I497">
            <v>9196</v>
          </cell>
        </row>
        <row r="498">
          <cell r="A498" t="str">
            <v>7PK1205-6MS41</v>
          </cell>
          <cell r="B498" t="str">
            <v/>
          </cell>
          <cell r="C498">
            <v>3500</v>
          </cell>
          <cell r="D498">
            <v>285</v>
          </cell>
          <cell r="E498">
            <v>4</v>
          </cell>
          <cell r="F498" t="str">
            <v>K1205 prot. SW Mon Mobile Package Upgrade; SMS (TS 24.011, TS23.040, GSM 03.40, GSM 04.11 and IS637 CDMA ); Prereq.: current systemversion (7KK1205-6ABxx) &amp; 7PK1205-6MS11</v>
          </cell>
          <cell r="H498">
            <v>357</v>
          </cell>
          <cell r="I498">
            <v>2764</v>
          </cell>
        </row>
        <row r="499">
          <cell r="A499" t="str">
            <v>7PK1205-6MU11</v>
          </cell>
          <cell r="B499" t="str">
            <v/>
          </cell>
          <cell r="C499">
            <v>3500</v>
          </cell>
          <cell r="D499">
            <v>7600</v>
          </cell>
          <cell r="E499">
            <v>4</v>
          </cell>
          <cell r="F499" t="str">
            <v>K1205 prot. SW Mon TD-SCDMA Package; Contains RSL, O&amp;M, Asub, TSM 04.08, TSM 04.60, PCU-FRS3006; Prereq.: current systemversion (7KK1205-6ABxx) &amp; 7PK1205-6TP11</v>
          </cell>
          <cell r="H499">
            <v>9500</v>
          </cell>
          <cell r="I499">
            <v>73530</v>
          </cell>
        </row>
        <row r="500">
          <cell r="A500" t="str">
            <v>7PK1205-6MW11</v>
          </cell>
          <cell r="B500" t="str">
            <v/>
          </cell>
          <cell r="C500">
            <v>3500</v>
          </cell>
          <cell r="D500">
            <v>950</v>
          </cell>
          <cell r="E500">
            <v>4</v>
          </cell>
          <cell r="F500" t="str">
            <v>K1205 prot. SW Mon Package; WAP; Prereq.: current systemversion (7KK1205-6ABxx) &amp; 7PK1205-6MM or -6MS</v>
          </cell>
          <cell r="H500">
            <v>1188</v>
          </cell>
          <cell r="I500">
            <v>9196</v>
          </cell>
        </row>
        <row r="501">
          <cell r="A501" t="str">
            <v>7PK1205-6NQ11</v>
          </cell>
          <cell r="B501" t="str">
            <v/>
          </cell>
          <cell r="C501">
            <v>3500</v>
          </cell>
          <cell r="D501">
            <v>2375</v>
          </cell>
          <cell r="E501">
            <v>4</v>
          </cell>
          <cell r="F501" t="str">
            <v>K1205 prot. SW Mon Package; Q3; RFC 1006, ISO 8073 Transp., X.225/X.226, ISO 8327-1, SESS/PRES, ACSE  X.227, ROSE/CMIP,  X.229/X.711, FTAM ISO 8571-4, Siemens SBS3GRNC; Prereq.: current systemversion (7KK1205-6ABxx) &amp; 7PK1205-6TP11</v>
          </cell>
          <cell r="H501">
            <v>2969</v>
          </cell>
          <cell r="I501">
            <v>22981</v>
          </cell>
        </row>
        <row r="502">
          <cell r="A502" t="str">
            <v>7PK1205-6NQ41</v>
          </cell>
          <cell r="B502" t="str">
            <v/>
          </cell>
          <cell r="C502">
            <v>3500</v>
          </cell>
          <cell r="D502">
            <v>713</v>
          </cell>
          <cell r="E502" t="str">
            <v>TBA</v>
          </cell>
          <cell r="F502" t="str">
            <v>K1205 prot. SW Mon Package Upgrade; Q3; RFC 1006, ISO 8073 Transp., X.225/X.226, ISO 8327-1, SESS/PRES, ACSE X.227, ROSE/CMIP, X.229/X.711, FTAM ISO 8571-4, Siemens SBS3GRNC; Prereq.: current systemversion (7KK1205-6ABxx) &amp; 7PK1205-6NQ11</v>
          </cell>
          <cell r="H502">
            <v>892</v>
          </cell>
          <cell r="I502">
            <v>6905</v>
          </cell>
        </row>
        <row r="503">
          <cell r="A503" t="str">
            <v>7PK1205-6PP11</v>
          </cell>
          <cell r="B503" t="str">
            <v/>
          </cell>
          <cell r="C503">
            <v>3500</v>
          </cell>
          <cell r="D503">
            <v>4750</v>
          </cell>
          <cell r="E503">
            <v>4</v>
          </cell>
          <cell r="F503" t="str">
            <v>K1205 prot. SW Mon GPRS PPP Package; PPP (RFC 1661), PAP (RFC 1334), CHAP (RFC1994), IPCP (RFC1332); Prereq.: current systemversion (7KK1205-6ABxx) &amp; 7PK1205-6GB or -6GN</v>
          </cell>
          <cell r="H503">
            <v>5938</v>
          </cell>
          <cell r="I503">
            <v>45961</v>
          </cell>
        </row>
        <row r="504">
          <cell r="A504" t="str">
            <v>7PK1205-6PP41</v>
          </cell>
          <cell r="B504" t="str">
            <v/>
          </cell>
          <cell r="C504">
            <v>3500</v>
          </cell>
          <cell r="D504">
            <v>1425</v>
          </cell>
          <cell r="E504" t="str">
            <v>TBA</v>
          </cell>
          <cell r="F504" t="str">
            <v>K1205 prot. SW Mon GPRS PPP Package Upgrade; PPP (RFC 1661), PAP (RFC 1334), CHAP (RFC1994), IPCP (RFC1332); Prereq.: current systemversion (7KK1205-6ABxx) &amp; 7PK1205-6PP11</v>
          </cell>
          <cell r="H504">
            <v>1782</v>
          </cell>
          <cell r="I504">
            <v>13793</v>
          </cell>
        </row>
        <row r="505">
          <cell r="A505" t="str">
            <v>7PK1205-6TC11</v>
          </cell>
          <cell r="B505" t="str">
            <v/>
          </cell>
          <cell r="C505">
            <v>3500</v>
          </cell>
          <cell r="D505">
            <v>475</v>
          </cell>
          <cell r="E505">
            <v>4</v>
          </cell>
          <cell r="F505" t="str">
            <v>K1205 prot. SW Mon Transport SCCP Package; SCCP/SCMG; TCAP; Prereq.: current systemversion (7KK1205-6ABxx) &amp; 7PK1205-6TN</v>
          </cell>
          <cell r="H505">
            <v>594</v>
          </cell>
          <cell r="I505">
            <v>4598</v>
          </cell>
        </row>
        <row r="506">
          <cell r="A506" t="str">
            <v>7PK1205-6TC41</v>
          </cell>
          <cell r="B506" t="str">
            <v/>
          </cell>
          <cell r="C506">
            <v>3500</v>
          </cell>
          <cell r="D506">
            <v>143</v>
          </cell>
          <cell r="E506" t="str">
            <v>TBA</v>
          </cell>
          <cell r="F506" t="str">
            <v>K1205 prot. SW Mon Transport SCCP Package Upgrade; SCCP/SCMG; TCAP; Prereq.: current systemversion (7KK1205-6ABxx) &amp; 7PK1205-6TC11</v>
          </cell>
          <cell r="H506">
            <v>179</v>
          </cell>
          <cell r="I506">
            <v>1386</v>
          </cell>
        </row>
        <row r="507">
          <cell r="A507" t="str">
            <v>7PK1205-6TH11</v>
          </cell>
          <cell r="B507" t="str">
            <v/>
          </cell>
          <cell r="C507">
            <v>3500</v>
          </cell>
          <cell r="D507">
            <v>3097</v>
          </cell>
          <cell r="E507">
            <v>4</v>
          </cell>
          <cell r="F507" t="str">
            <v>K1205 prot. SW Mon Transport Narrowband Package; HSL; incl. MTP L2; Prereq.: current systemversion (7KK1205-6ABxx), 7PK1205-6TN11 recommended</v>
          </cell>
          <cell r="H507">
            <v>3872</v>
          </cell>
          <cell r="I507">
            <v>29970</v>
          </cell>
        </row>
        <row r="508">
          <cell r="A508" t="str">
            <v>7PK1205-6TN11</v>
          </cell>
          <cell r="B508" t="str">
            <v/>
          </cell>
          <cell r="C508">
            <v>3500</v>
          </cell>
          <cell r="D508">
            <v>950</v>
          </cell>
          <cell r="E508">
            <v>4</v>
          </cell>
          <cell r="F508" t="str">
            <v>K1205 prot. SW Mon Transport Narrowband Package; MTP L2, MTP L3, MTP T&amp;M, LAP D, LAP D Management, LAP V; Prereq.: current systemversion (7KK1205-6ABxx)</v>
          </cell>
          <cell r="H508">
            <v>1188</v>
          </cell>
          <cell r="I508">
            <v>9196</v>
          </cell>
        </row>
        <row r="509">
          <cell r="A509" t="str">
            <v>7PK1205-6TP11</v>
          </cell>
          <cell r="B509" t="str">
            <v/>
          </cell>
          <cell r="C509">
            <v>3500</v>
          </cell>
          <cell r="D509">
            <v>1900</v>
          </cell>
          <cell r="E509">
            <v>4</v>
          </cell>
          <cell r="F509" t="str">
            <v>K1205 prot. SW Mon Transport Packet Data Package; incl. X.25, LAP B, FR , IPv4, IPv6, ARP/RARP, EGP, RIP, TCP &amp; UDP, ICMP, IEEE802.3 MAC; GPRS Gi; Prereq.: current systemversion (7KK1205-6ABxx)</v>
          </cell>
          <cell r="H509">
            <v>2375</v>
          </cell>
          <cell r="I509">
            <v>18383</v>
          </cell>
        </row>
        <row r="510">
          <cell r="A510" t="str">
            <v>7PK1205-6TP41</v>
          </cell>
          <cell r="B510" t="str">
            <v/>
          </cell>
          <cell r="C510">
            <v>3500</v>
          </cell>
          <cell r="D510">
            <v>570</v>
          </cell>
          <cell r="E510">
            <v>4</v>
          </cell>
          <cell r="F510" t="str">
            <v>K1205 prot. SW Mon Transport Packet Data Package Upgrade; incl. X.25, LAP B, FR , IPv4, IPv6, ARP/RARP, EGP, RIP, TCP &amp; UDP, ICMP, IEEE802.3 MAC; GPRS Gi; Prereq.: current systemversion (7KK1205-6ABxx) &amp; 7PK1205-6TP11</v>
          </cell>
          <cell r="H510">
            <v>713</v>
          </cell>
          <cell r="I510">
            <v>5519</v>
          </cell>
        </row>
        <row r="511">
          <cell r="A511" t="str">
            <v>7PK1205-6UF11</v>
          </cell>
          <cell r="B511" t="str">
            <v/>
          </cell>
          <cell r="C511">
            <v>3500</v>
          </cell>
          <cell r="D511">
            <v>2850</v>
          </cell>
          <cell r="E511">
            <v>4</v>
          </cell>
          <cell r="F511" t="str">
            <v>K1205 prot. SW Mon UMTS Nc Package; BICC Q.1901; Prereq.: current systemversion (7KK1205-6ABxx) &amp; 7PK1205-6JS or -6TN</v>
          </cell>
          <cell r="H511">
            <v>3563</v>
          </cell>
          <cell r="I511">
            <v>27578</v>
          </cell>
        </row>
        <row r="512">
          <cell r="A512" t="str">
            <v>7PK1205-6UF41</v>
          </cell>
          <cell r="B512" t="str">
            <v/>
          </cell>
          <cell r="C512">
            <v>3500</v>
          </cell>
          <cell r="D512">
            <v>855</v>
          </cell>
          <cell r="E512" t="str">
            <v>TBA</v>
          </cell>
          <cell r="F512" t="str">
            <v>K1205 prot. SW Mon UMTS Nc Package Upgrade; BICC Q.1901; Prereq.: current systemversion (7KK1205-6ABxx) &amp; 7PK1205-6UF11</v>
          </cell>
          <cell r="H512">
            <v>1069</v>
          </cell>
          <cell r="I512">
            <v>8275</v>
          </cell>
        </row>
        <row r="513">
          <cell r="A513" t="str">
            <v>7PK1205-6UQ11</v>
          </cell>
          <cell r="B513" t="str">
            <v/>
          </cell>
          <cell r="C513">
            <v>3500</v>
          </cell>
          <cell r="D513">
            <v>1425</v>
          </cell>
          <cell r="E513">
            <v>4</v>
          </cell>
          <cell r="F513" t="str">
            <v>K1205 prot. SW Mon Mobile SUPS Package; Supplementary Services (TS 24.080); Prereq.: current systemversion (7KK1205-6ABxx) &amp; 7PK1205-6UY</v>
          </cell>
          <cell r="H513">
            <v>1782</v>
          </cell>
          <cell r="I513">
            <v>13793</v>
          </cell>
        </row>
        <row r="514">
          <cell r="A514" t="str">
            <v>7PK1205-6UQ41</v>
          </cell>
          <cell r="B514" t="str">
            <v/>
          </cell>
          <cell r="C514">
            <v>3500</v>
          </cell>
          <cell r="D514">
            <v>428</v>
          </cell>
          <cell r="E514" t="str">
            <v>TBA</v>
          </cell>
          <cell r="F514" t="str">
            <v>K1205 prot. SW Mon Mobile SUPS Package Upgrade; Supplementary Services (TS 24.080); Prereq.: current systemversion (7KK1205-6ABxx) &amp; 7PK1205-6UQ11</v>
          </cell>
          <cell r="H514">
            <v>535</v>
          </cell>
          <cell r="I514">
            <v>4141</v>
          </cell>
        </row>
        <row r="515">
          <cell r="A515" t="str">
            <v>7PK1205-6UY11</v>
          </cell>
          <cell r="B515" t="str">
            <v/>
          </cell>
          <cell r="C515">
            <v>3500</v>
          </cell>
          <cell r="D515">
            <v>4275</v>
          </cell>
          <cell r="E515">
            <v>4</v>
          </cell>
          <cell r="F515" t="str">
            <v>K1205 prot. SW Mon 2.5G and 3G Mobile DTAP/DMTAP Package; CPMM/CC/GPRS SM/MM/RR (TS24.008); Prereq.: current systemversion (7KK1205-6ABxx) &amp; 7KK1205-6Ex or 7PK1205-6TC or -6TN</v>
          </cell>
          <cell r="H515">
            <v>5344</v>
          </cell>
          <cell r="I515">
            <v>41363</v>
          </cell>
        </row>
        <row r="516">
          <cell r="A516" t="str">
            <v>7PK1205-6UY41</v>
          </cell>
          <cell r="B516" t="str">
            <v/>
          </cell>
          <cell r="C516">
            <v>3500</v>
          </cell>
          <cell r="D516">
            <v>1285</v>
          </cell>
          <cell r="E516" t="str">
            <v>TBA</v>
          </cell>
          <cell r="F516" t="str">
            <v>K1205 prot. SW Mon 2.5G and 3G Mobile DTAP/DMTAP Package Upgrade; CPMM/CC/GPRS SM/MM/RR (TS24.008); Prereq.: current systemversion (7KK1205-6ABxx) &amp; 7PK1205-6UY11</v>
          </cell>
          <cell r="H516">
            <v>1607</v>
          </cell>
          <cell r="I516">
            <v>12439</v>
          </cell>
        </row>
        <row r="517">
          <cell r="A517" t="str">
            <v>7PK1221-6AA11</v>
          </cell>
          <cell r="B517" t="str">
            <v/>
          </cell>
          <cell r="C517">
            <v>3500</v>
          </cell>
          <cell r="D517">
            <v>4085</v>
          </cell>
          <cell r="E517">
            <v>5</v>
          </cell>
          <cell r="F517" t="str">
            <v>K1297-G20 prot. SW Mon Access ISDN/V5.x Package; PSTN, ISDN D-Ch, QSIG, QSIG SS, V5.1/2, PHI, DASS2, DPNSS; Prereq.: current systemversion (7KK1220-0SCxx) &amp; 7PK1221-6/7TN11</v>
          </cell>
          <cell r="H517">
            <v>5107</v>
          </cell>
          <cell r="I517">
            <v>39529</v>
          </cell>
        </row>
        <row r="518">
          <cell r="A518" t="str">
            <v>7PK1221-6AA41</v>
          </cell>
          <cell r="B518" t="str">
            <v/>
          </cell>
          <cell r="C518">
            <v>3500</v>
          </cell>
          <cell r="D518">
            <v>1230</v>
          </cell>
          <cell r="E518" t="str">
            <v>TBA</v>
          </cell>
          <cell r="F518" t="str">
            <v>K1297-G20 prot. SW Mon Access ISDN/V5.x Package Upgrade; PSTN, ISDN D-Ch, QSIG, QSIG SS, V5.1/2, PHI, DASS2, DPNSS; Prereq.: current systemversion (7KK1220-0SCxx) &amp; 7PK1221-6AA11</v>
          </cell>
          <cell r="H518">
            <v>1538</v>
          </cell>
          <cell r="I518">
            <v>11905</v>
          </cell>
        </row>
        <row r="519">
          <cell r="A519" t="str">
            <v>7PK1221-6BS11</v>
          </cell>
          <cell r="B519" t="str">
            <v/>
          </cell>
          <cell r="C519">
            <v>3500</v>
          </cell>
          <cell r="D519">
            <v>4750</v>
          </cell>
          <cell r="E519">
            <v>5</v>
          </cell>
          <cell r="F519" t="str">
            <v>K1297-G20 prot. SW Mon Core Broadband Signaling Package; BISUP, ATM Forum UNI3.1, UNI4.0, Q2931CS2.2, B-ICI, PNNI; Prereq.: current systemversion (7KK1220-0SCxx) &amp; 7PK1221-6/7TB11</v>
          </cell>
          <cell r="H519">
            <v>5938</v>
          </cell>
          <cell r="I519">
            <v>45961</v>
          </cell>
        </row>
        <row r="520">
          <cell r="A520" t="str">
            <v>7PK1221-6CJ11</v>
          </cell>
          <cell r="B520" t="str">
            <v/>
          </cell>
          <cell r="C520">
            <v>3500</v>
          </cell>
          <cell r="D520">
            <v>1425</v>
          </cell>
          <cell r="E520">
            <v>5</v>
          </cell>
          <cell r="F520" t="str">
            <v>K1297-G20 prot. SW Mon Core Intelligent Networks Package; incl. standard, country and vendor specific INAP/TCAP variants; Prereq.: current systemversion (7KK1220-0SCxx) &amp; 7PK1221-6/7TC11</v>
          </cell>
          <cell r="H520">
            <v>1782</v>
          </cell>
          <cell r="I520">
            <v>13793</v>
          </cell>
        </row>
        <row r="521">
          <cell r="A521" t="str">
            <v>7PK1221-6CJ41</v>
          </cell>
          <cell r="B521" t="str">
            <v/>
          </cell>
          <cell r="C521">
            <v>3500</v>
          </cell>
          <cell r="D521">
            <v>427.5</v>
          </cell>
          <cell r="E521">
            <v>5</v>
          </cell>
          <cell r="F521" t="str">
            <v>K1297-G20 prot. SW Mon Core Intelligent Networks Package Upgrade; incl. standard, country and vendor specific INAP/TCAP variants; Prereq.: current systemversion (7KK1220-0SCxx) &amp; 7PK1221-6CJ11</v>
          </cell>
          <cell r="H521">
            <v>535</v>
          </cell>
          <cell r="I521">
            <v>4141</v>
          </cell>
        </row>
        <row r="522">
          <cell r="A522" t="str">
            <v>7PK1221-6CS11</v>
          </cell>
          <cell r="B522" t="str">
            <v/>
          </cell>
          <cell r="C522">
            <v>3500</v>
          </cell>
          <cell r="D522">
            <v>1425</v>
          </cell>
          <cell r="E522">
            <v>5</v>
          </cell>
          <cell r="F522" t="str">
            <v>K1297-G20 prot. SW Mon Core ISUP/TUP Package; incl. standard, country and vendor specific ISUP/TUP variants; Prereq.: current systemversion (7KK1220-0SCxx) &amp; 7PK1221-6/7TC11</v>
          </cell>
          <cell r="H522">
            <v>1782</v>
          </cell>
          <cell r="I522">
            <v>13793</v>
          </cell>
        </row>
        <row r="523">
          <cell r="A523" t="str">
            <v>7PK1221-6CS41</v>
          </cell>
          <cell r="B523" t="str">
            <v/>
          </cell>
          <cell r="C523">
            <v>3500</v>
          </cell>
          <cell r="D523">
            <v>427.5</v>
          </cell>
          <cell r="E523">
            <v>5</v>
          </cell>
          <cell r="F523" t="str">
            <v>K1297-G20 prot. SW Mon Core ISUP/TUP Package Upgrade; incl. standard, country and vendor specific ISUP/TUP variants; Prereq.: current systemversion (7KK1220-0SCxx) &amp; 7PK1221-6CS11</v>
          </cell>
          <cell r="H523">
            <v>535</v>
          </cell>
          <cell r="I523">
            <v>4141</v>
          </cell>
        </row>
        <row r="524">
          <cell r="A524" t="str">
            <v>7PK1221-6DR11</v>
          </cell>
          <cell r="B524" t="str">
            <v/>
          </cell>
          <cell r="C524">
            <v>3500</v>
          </cell>
          <cell r="D524">
            <v>3800</v>
          </cell>
          <cell r="E524">
            <v>5</v>
          </cell>
          <cell r="F524" t="str">
            <v>K1297-G20 prot. SW Mon CDMA2000 Package; RAN &amp; MAP; Prereq.: current systemversion (7KK1220-0SCxx) &amp; 7PK1221-6/7TP11</v>
          </cell>
          <cell r="H524">
            <v>4750</v>
          </cell>
          <cell r="I524">
            <v>36765</v>
          </cell>
        </row>
        <row r="525">
          <cell r="A525" t="str">
            <v>7PK1221-6DR41</v>
          </cell>
          <cell r="B525" t="str">
            <v/>
          </cell>
          <cell r="C525">
            <v>3500</v>
          </cell>
          <cell r="D525">
            <v>1140</v>
          </cell>
          <cell r="E525">
            <v>5</v>
          </cell>
          <cell r="F525" t="str">
            <v>K1297-G20 prot. SW Mon CDMA2000 Package Upgrade; RAN &amp; MAP; Prereq.: current systemversion (7KK1220-0SCxx) &amp; 7PK1221-6DR11</v>
          </cell>
          <cell r="H525">
            <v>1425</v>
          </cell>
          <cell r="I525">
            <v>11030</v>
          </cell>
        </row>
        <row r="526">
          <cell r="A526" t="str">
            <v>7PK1221-6GB11</v>
          </cell>
          <cell r="B526" t="str">
            <v/>
          </cell>
          <cell r="C526">
            <v>3500</v>
          </cell>
          <cell r="D526">
            <v>4750</v>
          </cell>
          <cell r="E526">
            <v>5</v>
          </cell>
          <cell r="F526" t="str">
            <v>K1297-G20 prot. SW Mon GPRS Gb Package; incl. NS (GSM08.16); BSSGP (GSM08.18); LLC (GSM04.64); SNDCP (GSM04.65); GMM/SM (GSM04.08; TS24.008); Prereq.: current systemversion (7KK1220-0SCxx) &amp; 7PK1221-6/7TP11</v>
          </cell>
          <cell r="H526">
            <v>5938</v>
          </cell>
          <cell r="I526">
            <v>45961</v>
          </cell>
        </row>
        <row r="527">
          <cell r="A527" t="str">
            <v>7PK1221-6GB41</v>
          </cell>
          <cell r="B527" t="str">
            <v/>
          </cell>
          <cell r="C527">
            <v>3500</v>
          </cell>
          <cell r="D527">
            <v>1425</v>
          </cell>
          <cell r="E527">
            <v>5</v>
          </cell>
          <cell r="F527" t="str">
            <v>K1297-G20 prot. SW Mon GPRS Gb Package Upgrade; incl. NS (GSM08.16); BSSGP (GSM08.18); LLC (GSM04.64); SNDCP (GSM04.65); GMM/SM (GSM04.08; TS24.008); Prereq.: current systemversion (7KK1220-0SCxx) &amp; 7PK1221-6GB11</v>
          </cell>
          <cell r="H527">
            <v>1782</v>
          </cell>
          <cell r="I527">
            <v>13793</v>
          </cell>
        </row>
        <row r="528">
          <cell r="A528" t="str">
            <v>7PK1221-6GF11</v>
          </cell>
          <cell r="B528" t="str">
            <v/>
          </cell>
          <cell r="C528">
            <v>3500</v>
          </cell>
          <cell r="D528">
            <v>7600</v>
          </cell>
          <cell r="E528">
            <v>5</v>
          </cell>
          <cell r="F528" t="str">
            <v>K1297-G20 prot. SW Mon GPRS Package; Deciphering; Prereq.: current systemversion (7KK1220-0SCxx) &amp; 7PK1221-6/7GB &amp; -6/7MM</v>
          </cell>
          <cell r="H528">
            <v>9500</v>
          </cell>
          <cell r="I528">
            <v>73530</v>
          </cell>
        </row>
        <row r="529">
          <cell r="A529" t="str">
            <v>7PK1221-6GF41</v>
          </cell>
          <cell r="B529" t="str">
            <v/>
          </cell>
          <cell r="C529">
            <v>3500</v>
          </cell>
          <cell r="D529">
            <v>2280</v>
          </cell>
          <cell r="E529" t="str">
            <v>TBA</v>
          </cell>
          <cell r="F529" t="str">
            <v>K1297-G20 prot. SW Mon GPRS Package Upgrade; Deciphering; Prereq.: current systemversion (7KK1220-0SCxx) &amp; 7PK1221-6GF11</v>
          </cell>
          <cell r="H529">
            <v>2850</v>
          </cell>
          <cell r="I529">
            <v>22059</v>
          </cell>
        </row>
        <row r="530">
          <cell r="A530" t="str">
            <v>7PK1221-6GN11</v>
          </cell>
          <cell r="B530" t="str">
            <v/>
          </cell>
          <cell r="C530">
            <v>3500</v>
          </cell>
          <cell r="D530">
            <v>1900</v>
          </cell>
          <cell r="E530">
            <v>5</v>
          </cell>
          <cell r="F530" t="str">
            <v>K1297-G20 prot. SW Mon 2.5G and 3G Mobile Package; Gn, Gp, Ga, Iu-PS; incl. GTP (GSM09.60; TS29.060); Prereq.: current systemversion (7KK1220-0SCxx) &amp; 7PK1221-6/7TP11</v>
          </cell>
          <cell r="H530">
            <v>2375</v>
          </cell>
          <cell r="I530">
            <v>18383</v>
          </cell>
        </row>
        <row r="531">
          <cell r="A531" t="str">
            <v>7PK1221-6GN41</v>
          </cell>
          <cell r="B531" t="str">
            <v/>
          </cell>
          <cell r="C531">
            <v>3500</v>
          </cell>
          <cell r="D531">
            <v>570</v>
          </cell>
          <cell r="E531">
            <v>5</v>
          </cell>
          <cell r="F531" t="str">
            <v>K1297-G20 prot. SW Mon 2.5G and 3G Mobile Package Upgrade; Gn, Gp, Ga, Iu-PS; incl. GTP (GSM09.60; TS29.060); Prereq.: current systemversion (7KK1220-0SCxx) &amp; 7PK1221-6GN11</v>
          </cell>
          <cell r="H531">
            <v>713</v>
          </cell>
          <cell r="I531">
            <v>5519</v>
          </cell>
        </row>
        <row r="532">
          <cell r="A532" t="str">
            <v>7PK1221-6GS11</v>
          </cell>
          <cell r="B532" t="str">
            <v/>
          </cell>
          <cell r="C532">
            <v>3500</v>
          </cell>
          <cell r="D532">
            <v>1425</v>
          </cell>
          <cell r="E532">
            <v>5</v>
          </cell>
          <cell r="F532" t="str">
            <v>K1297-G20 prot. SW Mon GPRS Gs Package; incl. BSSAP+ (GSM09.18; TS29.018); Prereq.: current systemversion (7KK1220-0SCxx) &amp; 7PK1221-6/7TC11</v>
          </cell>
          <cell r="H532">
            <v>1782</v>
          </cell>
          <cell r="I532">
            <v>13793</v>
          </cell>
        </row>
        <row r="533">
          <cell r="A533" t="str">
            <v>7PK1221-6GS41</v>
          </cell>
          <cell r="B533" t="str">
            <v/>
          </cell>
          <cell r="C533">
            <v>3500</v>
          </cell>
          <cell r="D533">
            <v>427.5</v>
          </cell>
          <cell r="E533">
            <v>5</v>
          </cell>
          <cell r="F533" t="str">
            <v>K1297-G20 prot. SW Mon GPRS Gs Package Upgrade; incl. BSSAP+ (GSM09.18; TS29.018); Prereq.: current systemversion (7KK1220-0SCxx) &amp; 7PK1221-6GS11</v>
          </cell>
          <cell r="H533">
            <v>535</v>
          </cell>
          <cell r="I533">
            <v>4141</v>
          </cell>
        </row>
        <row r="534">
          <cell r="A534" t="str">
            <v>7PK1221-6GX11</v>
          </cell>
          <cell r="B534" t="str">
            <v/>
          </cell>
          <cell r="C534">
            <v>3500</v>
          </cell>
          <cell r="D534">
            <v>2140</v>
          </cell>
          <cell r="E534" t="str">
            <v>TBA</v>
          </cell>
          <cell r="F534" t="str">
            <v>K1297-G20 prot. SW Mon NSIP Package; incl. NS (3GPP TS 48.016 ); Prereq.: current systemversion (7KK1220-0SCxx) &amp; 7PK1221-6GB11</v>
          </cell>
          <cell r="H534">
            <v>2675</v>
          </cell>
          <cell r="I534">
            <v>20705</v>
          </cell>
        </row>
        <row r="535">
          <cell r="A535" t="str">
            <v>7PK1221-6JJ11</v>
          </cell>
          <cell r="B535" t="str">
            <v/>
          </cell>
          <cell r="C535">
            <v>3500</v>
          </cell>
          <cell r="D535">
            <v>2850</v>
          </cell>
          <cell r="E535">
            <v>5</v>
          </cell>
          <cell r="F535" t="str">
            <v>K1297-G20 prot. SW Mon IP Applications Package; incl. NBSS; NBDG; NBNS; NFS; DNS; SMNP; Telnet; FTP; Radius; MIP; IKE and others; Prereq.: current systemversion (7KK1220-0SCxx) &amp; 7PK1221-6/7TP11</v>
          </cell>
          <cell r="H535">
            <v>3563</v>
          </cell>
          <cell r="I535">
            <v>27578</v>
          </cell>
        </row>
        <row r="536">
          <cell r="A536" t="str">
            <v>7PK1221-6JS11</v>
          </cell>
          <cell r="B536" t="str">
            <v/>
          </cell>
          <cell r="C536">
            <v>3500</v>
          </cell>
          <cell r="D536">
            <v>1900</v>
          </cell>
          <cell r="E536">
            <v>5</v>
          </cell>
          <cell r="F536" t="str">
            <v>K1297-G20 prot. SW Mon IPS7 Package; incl. M3UA, SCTP, TALI, MTP-Adapt; Prereq.: current systemversion (7KK1220-0SCxx) &amp; 7PK1221-6/7TP11</v>
          </cell>
          <cell r="H536">
            <v>2375</v>
          </cell>
          <cell r="I536">
            <v>18383</v>
          </cell>
        </row>
        <row r="537">
          <cell r="A537" t="str">
            <v>7PK1221-6JS41</v>
          </cell>
          <cell r="B537" t="str">
            <v/>
          </cell>
          <cell r="C537">
            <v>3500</v>
          </cell>
          <cell r="D537">
            <v>570</v>
          </cell>
          <cell r="E537">
            <v>5</v>
          </cell>
          <cell r="F537" t="str">
            <v>K1297-G20 prot. SW Mon IPS7 Package Upgrade; incl. M3UA, SCTP, TALI, MTP-Adapt; Prereq.: current systemversion (7KK1220-0SCxx) &amp; 7PK1221-6JS11</v>
          </cell>
          <cell r="H537">
            <v>713</v>
          </cell>
          <cell r="I537">
            <v>5519</v>
          </cell>
        </row>
        <row r="538">
          <cell r="A538" t="str">
            <v>7PK1221-6JV11</v>
          </cell>
          <cell r="B538" t="str">
            <v/>
          </cell>
          <cell r="C538">
            <v>3500</v>
          </cell>
          <cell r="D538">
            <v>5700</v>
          </cell>
          <cell r="E538">
            <v>5</v>
          </cell>
          <cell r="F538" t="str">
            <v>K1297-G20 prot. SW Mon VoIP Package; incl. MGCP, SIP, RTP, RTCP; Prereq.: current systemversion (7KK1220-0SCxx) &amp; 7PK1221-6/7TP11</v>
          </cell>
          <cell r="H538">
            <v>7125</v>
          </cell>
          <cell r="I538">
            <v>55148</v>
          </cell>
        </row>
        <row r="539">
          <cell r="A539" t="str">
            <v>7PK1221-6JV41</v>
          </cell>
          <cell r="B539" t="str">
            <v/>
          </cell>
          <cell r="C539">
            <v>3500</v>
          </cell>
          <cell r="D539">
            <v>1710</v>
          </cell>
          <cell r="E539">
            <v>5</v>
          </cell>
          <cell r="F539" t="str">
            <v>K1297-G20 prot. SW Mon VoIP Package Upgrade; incl. MGCP, SIP, RTP, RTCP; Prereq.: current systemversion (7KK1220-0SCxx) &amp; 7PK1221-6JV11</v>
          </cell>
          <cell r="H539">
            <v>2138</v>
          </cell>
          <cell r="I539">
            <v>16549</v>
          </cell>
        </row>
        <row r="540">
          <cell r="A540" t="str">
            <v>7PK1221-6MB11</v>
          </cell>
          <cell r="B540" t="str">
            <v/>
          </cell>
          <cell r="C540">
            <v>3500</v>
          </cell>
          <cell r="D540">
            <v>950</v>
          </cell>
          <cell r="E540">
            <v>5</v>
          </cell>
          <cell r="F540" t="str">
            <v>K1297-G20 prot. SW Mon Mobile BSSMAP Package; BSSMAP &gt;= v8.7.0; Prereq.: current systemversion (7KK1220-0SCxx) &amp; 7PK1221-6/7TC11</v>
          </cell>
          <cell r="H540">
            <v>1188</v>
          </cell>
          <cell r="I540">
            <v>9196</v>
          </cell>
        </row>
        <row r="541">
          <cell r="A541" t="str">
            <v>7PK1221-6MB41</v>
          </cell>
          <cell r="B541" t="str">
            <v/>
          </cell>
          <cell r="C541">
            <v>3500</v>
          </cell>
          <cell r="D541">
            <v>285</v>
          </cell>
          <cell r="E541">
            <v>5</v>
          </cell>
          <cell r="F541" t="str">
            <v>K1297-G20 prot. SW Mon Mobile BSSMAP Package Upgrade; BSSMAP &gt;= v8.7.0; Prereq.: current systemversion (7KK1220-0SCxx) &amp; 7PK1221-6MB11</v>
          </cell>
          <cell r="H541">
            <v>357</v>
          </cell>
          <cell r="I541">
            <v>2764</v>
          </cell>
        </row>
        <row r="542">
          <cell r="A542" t="str">
            <v>7PK1221-6MC11</v>
          </cell>
          <cell r="B542" t="str">
            <v/>
          </cell>
          <cell r="C542">
            <v>3500</v>
          </cell>
          <cell r="D542">
            <v>1900</v>
          </cell>
          <cell r="E542">
            <v>5</v>
          </cell>
          <cell r="F542" t="str">
            <v>K1297-G20 prot. SW Mon CDMA Package; incl. IS-41 c/d; IS634b: IOS3.x, IOS2.x (TCAP, BSSMAP, DTAP); Prereq.: current systemversion (7KK1220-0SCxx) &amp; 7PK1221-6/7TC11</v>
          </cell>
          <cell r="H542">
            <v>2375</v>
          </cell>
          <cell r="I542">
            <v>18383</v>
          </cell>
        </row>
        <row r="543">
          <cell r="A543" t="str">
            <v>7PK1221-6MC41</v>
          </cell>
          <cell r="B543" t="str">
            <v/>
          </cell>
          <cell r="C543">
            <v>3500</v>
          </cell>
          <cell r="D543">
            <v>570</v>
          </cell>
          <cell r="E543">
            <v>5</v>
          </cell>
          <cell r="F543" t="str">
            <v>K1297-G20 prot. SW Mon CDMA Package Upgrade; incl. IS-41 c/d; IS634b: IOS3.x, IOS2.x (TCAP, BSSMAP, DTAP); Prereq.: current systemversion (7KK1220-0SCxx) &amp; 7PK1221-6MC11</v>
          </cell>
          <cell r="H543">
            <v>713</v>
          </cell>
          <cell r="I543">
            <v>5519</v>
          </cell>
        </row>
        <row r="544">
          <cell r="A544" t="str">
            <v>7PK1221-6ML11</v>
          </cell>
          <cell r="B544" t="str">
            <v/>
          </cell>
          <cell r="C544">
            <v>3500</v>
          </cell>
          <cell r="D544">
            <v>950</v>
          </cell>
          <cell r="E544">
            <v>5</v>
          </cell>
          <cell r="F544" t="str">
            <v>K1297-G20 prot. SW Mon Mobile Location Services Package; incl. Location Services protocols (BSSLAP, BSSMAP-LE, SMLCPP, RRLP, LLP); Prereq.: current systemversion (7KK1220-0SCxx) &amp; 7PK1221-6/7MB11</v>
          </cell>
          <cell r="H544">
            <v>1188</v>
          </cell>
          <cell r="I544">
            <v>9196</v>
          </cell>
        </row>
        <row r="545">
          <cell r="A545" t="str">
            <v>7PK1221-6ML41</v>
          </cell>
          <cell r="B545" t="str">
            <v/>
          </cell>
          <cell r="C545">
            <v>3500</v>
          </cell>
          <cell r="D545">
            <v>285</v>
          </cell>
          <cell r="E545">
            <v>5</v>
          </cell>
          <cell r="F545" t="str">
            <v>K1297-G20 prot. SW Mon Mobile Location Services Package Upgrade; incl. Location Services protocols (BSSLAP, BSSMAP-LE, SMLCPP, RRLP, LLP); Prereq.: current systemversion (7KK1220-0SCxx) &amp; 7PK1221-6ML11</v>
          </cell>
          <cell r="H545">
            <v>357</v>
          </cell>
          <cell r="I545">
            <v>2764</v>
          </cell>
        </row>
        <row r="546">
          <cell r="A546" t="str">
            <v>7PK1221-6MM11</v>
          </cell>
          <cell r="B546" t="str">
            <v/>
          </cell>
          <cell r="C546">
            <v>3500</v>
          </cell>
          <cell r="D546">
            <v>1425</v>
          </cell>
          <cell r="E546">
            <v>5</v>
          </cell>
          <cell r="F546" t="str">
            <v>K1297-G20 prot. SW Mon 2.5G and 3G Mobile MAP Package; MAP (GSM09.02; TS29.002)/TCAP 6.x and higher; Prereq.: current systemversion (7KK1220-0SCxx) and 7PK1221-6/7TC11</v>
          </cell>
          <cell r="H546">
            <v>1782</v>
          </cell>
          <cell r="I546">
            <v>13793</v>
          </cell>
        </row>
        <row r="547">
          <cell r="A547" t="str">
            <v>7PK1221-6MM41</v>
          </cell>
          <cell r="B547" t="str">
            <v/>
          </cell>
          <cell r="C547">
            <v>3500</v>
          </cell>
          <cell r="D547">
            <v>427.5</v>
          </cell>
          <cell r="E547">
            <v>5</v>
          </cell>
          <cell r="F547" t="str">
            <v>K1297-G20 prot. SW Mon 2.5G and 3G Mobile MAP Package Upgrade; MAP (GSM09.02; TS29.002)/TCAP 6.x and higher; Prereq.: current systemversion (7KK1220-0SCxx) &amp; 7PK1221-6MM11</v>
          </cell>
          <cell r="H547">
            <v>535</v>
          </cell>
          <cell r="I547">
            <v>4141</v>
          </cell>
        </row>
        <row r="548">
          <cell r="A548" t="str">
            <v>7PK1221-6MP11</v>
          </cell>
          <cell r="B548" t="str">
            <v/>
          </cell>
          <cell r="C548">
            <v>3500</v>
          </cell>
          <cell r="D548">
            <v>1425</v>
          </cell>
          <cell r="E548">
            <v>5</v>
          </cell>
          <cell r="F548" t="str">
            <v>K1297-G20 prot. SW Mon Mobile CAP Package; Prereq.: current systemversion (7KK1220-0SCxx) &amp; 7PK1221-6/7TC11</v>
          </cell>
          <cell r="H548">
            <v>1782</v>
          </cell>
          <cell r="I548">
            <v>13793</v>
          </cell>
        </row>
        <row r="549">
          <cell r="A549" t="str">
            <v>7PK1221-6MP41</v>
          </cell>
          <cell r="B549" t="str">
            <v/>
          </cell>
          <cell r="C549">
            <v>3500</v>
          </cell>
          <cell r="D549">
            <v>427.5</v>
          </cell>
          <cell r="E549">
            <v>5</v>
          </cell>
          <cell r="F549" t="str">
            <v>K1297-G20 prot. SW Mon Mobile CAP Package Upgrade; Prereq.: current systemversion (7KK1220-0SCxx) &amp; 7PK1221-6MP11</v>
          </cell>
          <cell r="H549">
            <v>535</v>
          </cell>
          <cell r="I549">
            <v>4141</v>
          </cell>
        </row>
        <row r="550">
          <cell r="A550" t="str">
            <v>7PK1221-6MS11</v>
          </cell>
          <cell r="B550" t="str">
            <v/>
          </cell>
          <cell r="C550">
            <v>3500</v>
          </cell>
          <cell r="D550">
            <v>950</v>
          </cell>
          <cell r="E550">
            <v>5</v>
          </cell>
          <cell r="F550" t="str">
            <v>K1297-G20 prot. SW Mon Mobile Package; SMS (TS 24.011, TS23.040, GSM 03.40, GSM 04.11 and IS637 CDMA ); Prereq.: current version (7KK1220-0SCxx) &amp; 7PK1221-6/7GB11 or -6/7MC11 or -6/7MM11 or -6/7UR11 or -6/7UZ11</v>
          </cell>
          <cell r="H550">
            <v>1188</v>
          </cell>
          <cell r="I550">
            <v>9196</v>
          </cell>
        </row>
        <row r="551">
          <cell r="A551" t="str">
            <v>7PK1221-6MS41</v>
          </cell>
          <cell r="B551" t="str">
            <v/>
          </cell>
          <cell r="C551">
            <v>3500</v>
          </cell>
          <cell r="D551">
            <v>285</v>
          </cell>
          <cell r="E551">
            <v>5</v>
          </cell>
          <cell r="F551" t="str">
            <v>K1297-G20 prot. SW Mon Mobile Package Upgrade; SMS (TS 24.011, TS23.040, GSM 03.40, GSM 04.11 and IS637 CDMA ); Prereq.: current systemversion (7KK1220-0SCxx) &amp; 7PK1221-6MS11 or -6UP11</v>
          </cell>
          <cell r="H551">
            <v>357</v>
          </cell>
          <cell r="I551">
            <v>2764</v>
          </cell>
        </row>
        <row r="552">
          <cell r="A552" t="str">
            <v>7PK1221-6MU11</v>
          </cell>
          <cell r="B552" t="str">
            <v/>
          </cell>
          <cell r="C552">
            <v>3500</v>
          </cell>
          <cell r="D552">
            <v>7600</v>
          </cell>
          <cell r="E552">
            <v>5</v>
          </cell>
          <cell r="F552" t="str">
            <v>K1297-G20 prot. SW Mon TD-SCDMA Abis Package; contains: RSL, O&amp;M, Asub, TSM 04.08, TSM 04.60, PCU-FRS3006; Prereq.: current systemversion (7KK1220-0SCxx) &amp; 7PK1221-6/7TP11</v>
          </cell>
          <cell r="H552">
            <v>9500</v>
          </cell>
          <cell r="I552">
            <v>73530</v>
          </cell>
        </row>
        <row r="553">
          <cell r="A553" t="str">
            <v>7PK1221-6MW11</v>
          </cell>
          <cell r="B553" t="str">
            <v/>
          </cell>
          <cell r="C553">
            <v>3500</v>
          </cell>
          <cell r="D553">
            <v>950</v>
          </cell>
          <cell r="E553">
            <v>5</v>
          </cell>
          <cell r="F553" t="str">
            <v>K1297-G20 prot. SW Mon WAP Package; Prereq.: current systemversion (7KK1220-0SCxx) &amp; 7PK1221-6MM11 or -6MS11</v>
          </cell>
          <cell r="H553">
            <v>1188</v>
          </cell>
          <cell r="I553">
            <v>9196</v>
          </cell>
        </row>
        <row r="554">
          <cell r="A554" t="str">
            <v>7PK1221-6NQ11</v>
          </cell>
          <cell r="B554" t="str">
            <v/>
          </cell>
          <cell r="C554">
            <v>3500</v>
          </cell>
          <cell r="D554">
            <v>2375</v>
          </cell>
          <cell r="E554">
            <v>5</v>
          </cell>
          <cell r="F554" t="str">
            <v>K1297-G20 prot. SW Mon Package; Q3; RFC 1006, ISO 8073 Transp., X.225/X.226, ISO 8327-1, SESS/PRES, ACSE X.227, ROSE/CMIP, X.229/X.711, FTAM ISO 8571-4, Siemens SBS3GRNC; Prereq.: current systemversion (7KK1220-0SCxx) &amp; 7PK1221-6/7TP</v>
          </cell>
          <cell r="H554">
            <v>2969</v>
          </cell>
          <cell r="I554">
            <v>22981</v>
          </cell>
        </row>
        <row r="555">
          <cell r="A555" t="str">
            <v>7PK1221-6NQ41</v>
          </cell>
          <cell r="B555" t="str">
            <v/>
          </cell>
          <cell r="C555">
            <v>3500</v>
          </cell>
          <cell r="D555">
            <v>713</v>
          </cell>
          <cell r="E555" t="str">
            <v>TBA</v>
          </cell>
          <cell r="F555" t="str">
            <v>K1297-G20 prot. SW Mon Package Upgrade; Q3; RFC 1006, ISO 8073 Transp., X.225/X.226, ISO 8327-1, SESS/PRES, ACSE X.227, ROSE/CMIP, X.229/X.711, FTAM ISO 8571-4, Siemens SBS3GRNC; Prereq.: current systemvers.(7KK1220-0SCxx) &amp; 7PK1221-6NQ11</v>
          </cell>
          <cell r="H555">
            <v>892</v>
          </cell>
          <cell r="I555">
            <v>6905</v>
          </cell>
        </row>
        <row r="556">
          <cell r="A556" t="str">
            <v>7PK1221-6PP11</v>
          </cell>
          <cell r="B556" t="str">
            <v/>
          </cell>
          <cell r="C556">
            <v>3500</v>
          </cell>
          <cell r="D556">
            <v>4750</v>
          </cell>
          <cell r="E556">
            <v>5</v>
          </cell>
          <cell r="F556" t="str">
            <v>K1297-G20 prot. SW Mon GPRS PPP Package; PPP (RFC 1661), PAP (RFC 1334), CHAP (RFC1994), IPCP (RFC1332); Prereq.: current systemversion (7KK1220-0SCxx) &amp; 7PK1221-6/7GB11 or -6/7GN11</v>
          </cell>
          <cell r="H556">
            <v>5938</v>
          </cell>
          <cell r="I556">
            <v>45961</v>
          </cell>
        </row>
        <row r="557">
          <cell r="A557" t="str">
            <v>7PK1221-6PP41</v>
          </cell>
          <cell r="B557" t="str">
            <v/>
          </cell>
          <cell r="C557">
            <v>3500</v>
          </cell>
          <cell r="D557">
            <v>1425</v>
          </cell>
          <cell r="E557" t="str">
            <v>TBA</v>
          </cell>
          <cell r="F557" t="str">
            <v>K1297-G20 prot. SW Mon GPRS PPP Package Upgrade; PPP (RFC 1661), PAP (RFC 1334), CHAP (RFC1994), IPCP (RFC1332); Prereq.: current systemversion (7KK1220-0SCxx) &amp; 7PK1221-6PP11</v>
          </cell>
          <cell r="H557">
            <v>1782</v>
          </cell>
          <cell r="I557">
            <v>13793</v>
          </cell>
        </row>
        <row r="558">
          <cell r="A558" t="str">
            <v>7PK1221-6TA11</v>
          </cell>
          <cell r="B558" t="str">
            <v/>
          </cell>
          <cell r="C558">
            <v>3500</v>
          </cell>
          <cell r="D558">
            <v>4750</v>
          </cell>
          <cell r="E558">
            <v>5</v>
          </cell>
          <cell r="F558" t="str">
            <v>K1297-G20 prot. SW Mon Transport ATM AAL2 Package; MAC (TS25.321), RLC (TS25.322), UP FP (TS25.427, TS25.435); Prereq.: current systemversion (7KK1220-0SCxx) &amp; 7PK1221-6/7UT11 &amp; -6/7UV11</v>
          </cell>
          <cell r="H558">
            <v>5938</v>
          </cell>
          <cell r="I558">
            <v>45961</v>
          </cell>
        </row>
        <row r="559">
          <cell r="A559" t="str">
            <v>7PK1221-6TA41</v>
          </cell>
          <cell r="B559" t="str">
            <v/>
          </cell>
          <cell r="C559">
            <v>3500</v>
          </cell>
          <cell r="D559">
            <v>1425</v>
          </cell>
          <cell r="E559">
            <v>5</v>
          </cell>
          <cell r="F559" t="str">
            <v>K1297-G20 prot. SW Mon Transport ATM AAL2 Package Upgrade; MAC (TS25.321), RLC (TS25.322), UP FP (TS25.427, TS25.435); Prereq.: current systemversion (7KK1220-0SCxx) &amp; 7PK1221-6TA11</v>
          </cell>
          <cell r="H559">
            <v>1782</v>
          </cell>
          <cell r="I559">
            <v>13793</v>
          </cell>
        </row>
        <row r="560">
          <cell r="A560" t="str">
            <v>7PK1221-6TB11</v>
          </cell>
          <cell r="B560" t="str">
            <v/>
          </cell>
          <cell r="C560">
            <v>3500</v>
          </cell>
          <cell r="D560">
            <v>1900</v>
          </cell>
          <cell r="E560">
            <v>5</v>
          </cell>
          <cell r="F560" t="str">
            <v>K1297-G20 prot. SW Mon Transport Broadband Package; SSCOP (Q.2110), SSCF-UNI (Q.2130), SSCF-NNI (Q.2140), MTPL3b (Q.2210); Prereq.: current systemversion (7KK1220-0SCxx)</v>
          </cell>
          <cell r="H560">
            <v>2375</v>
          </cell>
          <cell r="I560">
            <v>18383</v>
          </cell>
        </row>
        <row r="561">
          <cell r="A561" t="str">
            <v>7PK1221-6TC11</v>
          </cell>
          <cell r="B561" t="str">
            <v/>
          </cell>
          <cell r="C561">
            <v>3500</v>
          </cell>
          <cell r="D561">
            <v>475</v>
          </cell>
          <cell r="E561">
            <v>5</v>
          </cell>
          <cell r="F561" t="str">
            <v>K1297-G20 prot. SW Mon Transport SCCP Package; incl. SCCP/SCMG, TCAP; Prereq.: current systemversion (7KK1220-0SCxx) &amp; 7PK1221-6/7TN11 or -6/7TB11</v>
          </cell>
          <cell r="H561">
            <v>594</v>
          </cell>
          <cell r="I561">
            <v>4598</v>
          </cell>
        </row>
        <row r="562">
          <cell r="A562" t="str">
            <v>7PK1221-6TC41</v>
          </cell>
          <cell r="B562" t="str">
            <v/>
          </cell>
          <cell r="C562">
            <v>3500</v>
          </cell>
          <cell r="D562">
            <v>143</v>
          </cell>
          <cell r="E562">
            <v>5</v>
          </cell>
          <cell r="F562" t="str">
            <v>K1297-G20 prot. SW Mon Transport SCCP Package Upgrade; incl. SCCP/SCMG, TCAP; Prereq.: current systemversion (7KK1220-0SCxx) &amp; 7PK1221-6TC11</v>
          </cell>
          <cell r="H562">
            <v>179</v>
          </cell>
          <cell r="I562">
            <v>1386</v>
          </cell>
        </row>
        <row r="563">
          <cell r="A563" t="str">
            <v>7PK1221-6TH11</v>
          </cell>
          <cell r="B563" t="str">
            <v/>
          </cell>
          <cell r="C563">
            <v>3500</v>
          </cell>
          <cell r="D563">
            <v>3097</v>
          </cell>
          <cell r="E563">
            <v>5</v>
          </cell>
          <cell r="F563" t="str">
            <v>K1297-G20 prot. SW Mon Transport Narrowband Package; HSL; incl. MTP L2; Prereq.: current systemversion (7KK1220-0SCxx), 7PK1221-6TN11 recommended</v>
          </cell>
          <cell r="H563">
            <v>3872</v>
          </cell>
          <cell r="I563">
            <v>29970</v>
          </cell>
        </row>
        <row r="564">
          <cell r="A564" t="str">
            <v>7PK1221-6TN11</v>
          </cell>
          <cell r="B564" t="str">
            <v/>
          </cell>
          <cell r="C564">
            <v>3500</v>
          </cell>
          <cell r="D564">
            <v>950</v>
          </cell>
          <cell r="E564">
            <v>5</v>
          </cell>
          <cell r="F564" t="str">
            <v>K1297-G20 prot. SW Mon Transport Narrowband Package; incl. MTP L2, MTP L3, MTP T&amp;M, LAP D, LAP D Management, LAP V; Prereq.: current systemversion (7KK1220-0SCxx)</v>
          </cell>
          <cell r="H564">
            <v>1188</v>
          </cell>
          <cell r="I564">
            <v>9196</v>
          </cell>
        </row>
        <row r="565">
          <cell r="A565" t="str">
            <v>7PK1221-6TP11</v>
          </cell>
          <cell r="B565" t="str">
            <v/>
          </cell>
          <cell r="C565">
            <v>3500</v>
          </cell>
          <cell r="D565">
            <v>1900</v>
          </cell>
          <cell r="E565">
            <v>5</v>
          </cell>
          <cell r="F565" t="str">
            <v>K1297-G20 prot. SW Mon Transport Packet Data Package; incl. X.25, LAP B, FR , IPv4, IPv6, ARP/RARP, EGP, RIP, TCP &amp; UDP, ICMP, IEEE802.3 MAC; GPRS Gi; Prereq.: current systemversion (7KK1220-0SCxx)</v>
          </cell>
          <cell r="H565">
            <v>2375</v>
          </cell>
          <cell r="I565">
            <v>18383</v>
          </cell>
        </row>
        <row r="566">
          <cell r="A566" t="str">
            <v>7PK1221-6TP41</v>
          </cell>
          <cell r="B566" t="str">
            <v/>
          </cell>
          <cell r="C566">
            <v>3500</v>
          </cell>
          <cell r="D566">
            <v>570</v>
          </cell>
          <cell r="E566" t="str">
            <v>TBA</v>
          </cell>
          <cell r="F566" t="str">
            <v>K1297-G20 prot. SW Mon Transport Packet Data Package Upgrade; incl. X.25, LAP B, FR , IPv4, IPv6, ARP/RARP, EGP, RIP, TCP &amp; UDP, ICMP, IEEE802.3 MAC; GPRS Gi; Prereq.: current systemversion (7KK1220-0SCxx) &amp; 7PK1221-6TP11</v>
          </cell>
          <cell r="H566">
            <v>713</v>
          </cell>
          <cell r="I566">
            <v>5519</v>
          </cell>
        </row>
        <row r="567">
          <cell r="A567" t="str">
            <v>7PK1221-6UF11</v>
          </cell>
          <cell r="B567" t="str">
            <v/>
          </cell>
          <cell r="C567">
            <v>3500</v>
          </cell>
          <cell r="D567">
            <v>2850</v>
          </cell>
          <cell r="E567">
            <v>5</v>
          </cell>
          <cell r="F567" t="str">
            <v>K1297-G20 prot. SW Mon UMTS BICC Package; Q.1901; Prereq.: current systemversion (7KK1220-0SCxx) &amp; 7PK1221-6/7TB11 or -6/7TN11 or -6/7JS11</v>
          </cell>
          <cell r="H567">
            <v>3563</v>
          </cell>
          <cell r="I567">
            <v>27578</v>
          </cell>
        </row>
        <row r="568">
          <cell r="A568" t="str">
            <v>7PK1221-6UF41</v>
          </cell>
          <cell r="B568" t="str">
            <v/>
          </cell>
          <cell r="C568">
            <v>3500</v>
          </cell>
          <cell r="D568">
            <v>855</v>
          </cell>
          <cell r="E568" t="str">
            <v>TBA</v>
          </cell>
          <cell r="F568" t="str">
            <v>K1297-G20 prot. SW Mon UMTS BICC Package Upgrade; Q.1901; Prereq.: current systemversion (7KK1220-0SCxx) &amp; 7PK1221-6UF11</v>
          </cell>
          <cell r="H568">
            <v>1069</v>
          </cell>
          <cell r="I568">
            <v>8275</v>
          </cell>
        </row>
        <row r="569">
          <cell r="A569" t="str">
            <v>7PK1221-6UN11</v>
          </cell>
          <cell r="B569" t="str">
            <v/>
          </cell>
          <cell r="C569">
            <v>3500</v>
          </cell>
          <cell r="D569">
            <v>1900</v>
          </cell>
          <cell r="E569">
            <v>5</v>
          </cell>
          <cell r="F569" t="str">
            <v>K1297-G20 prot. SW Mon UMTS SABP Package; (TS25.419); Prereq.: current systemversion (7KK1220-0SCxx) &amp; 7PK1221-6/7TP11</v>
          </cell>
          <cell r="H569">
            <v>2375</v>
          </cell>
          <cell r="I569">
            <v>18383</v>
          </cell>
        </row>
        <row r="570">
          <cell r="A570" t="str">
            <v>7PK1221-6UN41</v>
          </cell>
          <cell r="B570" t="str">
            <v/>
          </cell>
          <cell r="C570">
            <v>3500</v>
          </cell>
          <cell r="D570">
            <v>570</v>
          </cell>
          <cell r="E570">
            <v>5</v>
          </cell>
          <cell r="F570" t="str">
            <v>K1297-G20 prot. SW Mon UMTS SABP Package Upgrade; (TS25.419); Prereq.: current systemversion (7KK1220-0SCxx) &amp; 7PK1221-6UN11</v>
          </cell>
          <cell r="H570">
            <v>713</v>
          </cell>
          <cell r="I570">
            <v>5519</v>
          </cell>
        </row>
        <row r="571">
          <cell r="A571" t="str">
            <v>7PK1221-6UQ11</v>
          </cell>
          <cell r="B571" t="str">
            <v/>
          </cell>
          <cell r="C571">
            <v>3500</v>
          </cell>
          <cell r="D571">
            <v>1425</v>
          </cell>
          <cell r="E571">
            <v>5</v>
          </cell>
          <cell r="F571" t="str">
            <v>K1297-G20 prot. SW Mon UMTS Supplementary Services Package; (TS 24.080); Prereq.: current systemversion (7KK1220-0SCxx) &amp; 7PK1221-6/7UY11</v>
          </cell>
          <cell r="H571">
            <v>1782</v>
          </cell>
          <cell r="I571">
            <v>13793</v>
          </cell>
        </row>
        <row r="572">
          <cell r="A572" t="str">
            <v>7PK1221-6UQ41</v>
          </cell>
          <cell r="B572" t="str">
            <v/>
          </cell>
          <cell r="C572">
            <v>3500</v>
          </cell>
          <cell r="D572">
            <v>427.5</v>
          </cell>
          <cell r="E572">
            <v>5</v>
          </cell>
          <cell r="F572" t="str">
            <v>K1297-G20 prot. SW Mon UMTS Supplementary Services Package Upgrade; (TS 24.080); Prereq.: current systemversion (7KK1220-0SCxx) &amp; 7PK1221-6UQ11</v>
          </cell>
          <cell r="H572">
            <v>535</v>
          </cell>
          <cell r="I572">
            <v>4141</v>
          </cell>
        </row>
        <row r="573">
          <cell r="A573" t="str">
            <v>7PK1221-6UR11</v>
          </cell>
          <cell r="B573" t="str">
            <v/>
          </cell>
          <cell r="C573">
            <v>3500</v>
          </cell>
          <cell r="D573">
            <v>3800</v>
          </cell>
          <cell r="E573">
            <v>5</v>
          </cell>
          <cell r="F573" t="str">
            <v>K1297-G20 prot. SW Mon UMTS RRC Package; (TS25.331); Prereq.: current systemversion (7KK1220-0SCxx) &amp; 7PK1221-6/7TA11</v>
          </cell>
          <cell r="H573">
            <v>4750</v>
          </cell>
          <cell r="I573">
            <v>36765</v>
          </cell>
        </row>
        <row r="574">
          <cell r="A574" t="str">
            <v>7PK1221-6UR41</v>
          </cell>
          <cell r="B574" t="str">
            <v/>
          </cell>
          <cell r="C574">
            <v>3500</v>
          </cell>
          <cell r="D574">
            <v>1140</v>
          </cell>
          <cell r="E574">
            <v>5</v>
          </cell>
          <cell r="F574" t="str">
            <v>K1297-G20 prot. SW Mon UMTS RRC Package Upgrade; (TS25.331); Prereq.: current systemversion (7KK1220-0SCxx) &amp; 7PK1221-6UR11</v>
          </cell>
          <cell r="H574">
            <v>1425</v>
          </cell>
          <cell r="I574">
            <v>11030</v>
          </cell>
        </row>
        <row r="575">
          <cell r="A575" t="str">
            <v>7PK1221-6UT11</v>
          </cell>
          <cell r="B575" t="str">
            <v/>
          </cell>
          <cell r="C575">
            <v>3500</v>
          </cell>
          <cell r="D575">
            <v>2375</v>
          </cell>
          <cell r="E575">
            <v>5</v>
          </cell>
          <cell r="F575" t="str">
            <v>K1297-G20 prot. SW Mon UMTS AAL2L3 Package; UMTS Iu, Iub, Iur AAL2 Control Plane Layer 3 (Q.2630.1), STC (Q.2150.1, Q.2150.2); Prereq.: current systemversion (7KK1220-0SCxx) &amp; 7PK1221-6/7TB11</v>
          </cell>
          <cell r="H575">
            <v>2969</v>
          </cell>
          <cell r="I575">
            <v>22981</v>
          </cell>
        </row>
        <row r="576">
          <cell r="A576" t="str">
            <v>7PK1221-6UT41</v>
          </cell>
          <cell r="B576" t="str">
            <v/>
          </cell>
          <cell r="C576">
            <v>3500</v>
          </cell>
          <cell r="D576">
            <v>713</v>
          </cell>
          <cell r="E576">
            <v>5</v>
          </cell>
          <cell r="F576" t="str">
            <v>K1297-G20 prot. SW Mon UMTS AAL2L3 Package Upgrade; UMTS Iu, Iub, Iur AAL2 Control Plane Layer 3 (Q.2630.1), STC (Q.2150.1, Q.2150.2); Prereq.: current systemversion (7KK1220-0SCxx) &amp; 7PK1221-6UT11</v>
          </cell>
          <cell r="H576">
            <v>892</v>
          </cell>
          <cell r="I576">
            <v>6905</v>
          </cell>
        </row>
        <row r="577">
          <cell r="A577" t="str">
            <v>7PK1221-6UU11</v>
          </cell>
          <cell r="B577" t="str">
            <v/>
          </cell>
          <cell r="C577">
            <v>3500</v>
          </cell>
          <cell r="D577">
            <v>1900</v>
          </cell>
          <cell r="E577" t="str">
            <v>TBA</v>
          </cell>
          <cell r="F577" t="str">
            <v>K1297-G20 prot. SW Mon UMTS Iub/Iur User Plane Package; PDCP (TS 25.323); Prereq.: current systemversion (7KK1220-0SCxx) &amp; 7PK1221-6TA or 7PK1221-7TA</v>
          </cell>
          <cell r="H577">
            <v>2375</v>
          </cell>
          <cell r="I577">
            <v>18383</v>
          </cell>
        </row>
        <row r="578">
          <cell r="A578" t="str">
            <v>7PK1221-6UV11</v>
          </cell>
          <cell r="B578" t="str">
            <v/>
          </cell>
          <cell r="C578">
            <v>3500</v>
          </cell>
          <cell r="D578">
            <v>2850</v>
          </cell>
          <cell r="E578">
            <v>5</v>
          </cell>
          <cell r="F578" t="str">
            <v>K1297-G20 prot. SW Mon UMTS NBAP Package; (TS 25.433); Prereq.: current systemversion (7KK1220-0SCxx) &amp; 7PK1221-6/7TB11</v>
          </cell>
          <cell r="H578">
            <v>3563</v>
          </cell>
          <cell r="I578">
            <v>27578</v>
          </cell>
        </row>
        <row r="579">
          <cell r="A579" t="str">
            <v>7PK1221-6UV41</v>
          </cell>
          <cell r="B579" t="str">
            <v/>
          </cell>
          <cell r="C579">
            <v>3500</v>
          </cell>
          <cell r="D579">
            <v>855</v>
          </cell>
          <cell r="E579">
            <v>5</v>
          </cell>
          <cell r="F579" t="str">
            <v>K1297-G20 prot. SW Mon UMTS NBAP Package Upgrade; (TS 25.433); Prereq.: current systemversion (7KK1220-0SCxx) &amp; 7PK1221-6UV11</v>
          </cell>
          <cell r="H579">
            <v>1069</v>
          </cell>
          <cell r="I579">
            <v>8275</v>
          </cell>
        </row>
        <row r="580">
          <cell r="A580" t="str">
            <v>7PK1221-6UW11</v>
          </cell>
          <cell r="B580" t="str">
            <v/>
          </cell>
          <cell r="C580">
            <v>3500</v>
          </cell>
          <cell r="D580">
            <v>2850</v>
          </cell>
          <cell r="E580">
            <v>5</v>
          </cell>
          <cell r="F580" t="str">
            <v>K1297-G20 prot. SW Mon UMTS RNSAP Package; (TS 25.423); Prereq.: current systemversion (7KK1220-0SCxx) &amp; 7PK1221-6/7TC11</v>
          </cell>
          <cell r="H580">
            <v>3563</v>
          </cell>
          <cell r="I580">
            <v>27578</v>
          </cell>
        </row>
        <row r="581">
          <cell r="A581" t="str">
            <v>7PK1221-6UW41</v>
          </cell>
          <cell r="B581" t="str">
            <v/>
          </cell>
          <cell r="C581">
            <v>3500</v>
          </cell>
          <cell r="D581">
            <v>855</v>
          </cell>
          <cell r="E581">
            <v>5</v>
          </cell>
          <cell r="F581" t="str">
            <v>K1297-G20 prot. SW Mon UMTS RNSAP Package Upgrade; (TS 25.423); Prereq.: current systemversion (7KK1220-0SCxx) &amp; 7PK1221-6UW11</v>
          </cell>
          <cell r="H581">
            <v>1069</v>
          </cell>
          <cell r="I581">
            <v>8275</v>
          </cell>
        </row>
        <row r="582">
          <cell r="A582" t="str">
            <v>7PK1221-6UX11</v>
          </cell>
          <cell r="B582" t="str">
            <v/>
          </cell>
          <cell r="C582">
            <v>3500</v>
          </cell>
          <cell r="D582">
            <v>1900</v>
          </cell>
          <cell r="E582">
            <v>5</v>
          </cell>
          <cell r="F582" t="str">
            <v>K1297-G20 prot. SW Mon UMTS Iu CS User Plane Package; (TS25.415); Prereq.: current systemversion (7KK1220-0SCxx)</v>
          </cell>
          <cell r="H582">
            <v>2375</v>
          </cell>
          <cell r="I582">
            <v>18383</v>
          </cell>
        </row>
        <row r="583">
          <cell r="A583" t="str">
            <v>7PK1221-6UX41</v>
          </cell>
          <cell r="B583" t="str">
            <v/>
          </cell>
          <cell r="C583">
            <v>3500</v>
          </cell>
          <cell r="D583">
            <v>570</v>
          </cell>
          <cell r="E583">
            <v>5</v>
          </cell>
          <cell r="F583" t="str">
            <v>K1297-G20 prot. SW Mon UMTS Iu CS User Plane Package Upgrade; (TS25.415); Prereq.: current systemversion (7KK1220-0SCxx) &amp; 7PK1221-6UX11</v>
          </cell>
          <cell r="H583">
            <v>713</v>
          </cell>
          <cell r="I583">
            <v>5519</v>
          </cell>
        </row>
        <row r="584">
          <cell r="A584" t="str">
            <v>7PK1221-6UY11</v>
          </cell>
          <cell r="B584" t="str">
            <v/>
          </cell>
          <cell r="C584">
            <v>3500</v>
          </cell>
          <cell r="D584">
            <v>4275</v>
          </cell>
          <cell r="E584">
            <v>5</v>
          </cell>
          <cell r="F584" t="str">
            <v>K1297-G20 prot. SW Mon 2G, 2.5G and 3G Mobile DTAP/DMTAP Package; MM/CC/GPRS SM/GMM/RR (TS24.008); Prereq.: current systemversion (7KK1220-0SCxx) &amp; 7PK1221-6/7TC or -6/7TN or -6/7UR or -6/7UZ or 7KK1225-6Mx</v>
          </cell>
          <cell r="H584">
            <v>5344</v>
          </cell>
          <cell r="I584">
            <v>41363</v>
          </cell>
        </row>
        <row r="585">
          <cell r="A585" t="str">
            <v>7PK1221-6UY41</v>
          </cell>
          <cell r="B585" t="str">
            <v/>
          </cell>
          <cell r="C585">
            <v>3500</v>
          </cell>
          <cell r="D585">
            <v>1282.5</v>
          </cell>
          <cell r="E585">
            <v>5</v>
          </cell>
          <cell r="F585" t="str">
            <v>K1297-G20 prot. SW Mon 2G, 2.5G and 3G Mobile DTAP/DMTAP Package Upgrade; MM/CC/GPRS SM/GMM/RR (TS24.008); Prereq.: current systemversion (7KK1220-0SCxx) &amp; 7PK1221-6UY11</v>
          </cell>
          <cell r="H585">
            <v>1604</v>
          </cell>
          <cell r="I585">
            <v>12415</v>
          </cell>
        </row>
        <row r="586">
          <cell r="A586" t="str">
            <v>7PK1221-6UZ11</v>
          </cell>
          <cell r="B586" t="str">
            <v/>
          </cell>
          <cell r="C586">
            <v>3500</v>
          </cell>
          <cell r="D586">
            <v>2850</v>
          </cell>
          <cell r="E586">
            <v>5</v>
          </cell>
          <cell r="F586" t="str">
            <v>K1297-G20 prot. SW Mon UMTS Package; Iu CS/PS Control Plane: RANAP (TS25.413); Prereq.: current systemversion (7KK1220-0SCxx) &amp; 7PK1221-6/7TC11</v>
          </cell>
          <cell r="H586">
            <v>3563</v>
          </cell>
          <cell r="I586">
            <v>27578</v>
          </cell>
        </row>
        <row r="587">
          <cell r="A587" t="str">
            <v>7PK1221-6UZ41</v>
          </cell>
          <cell r="B587" t="str">
            <v/>
          </cell>
          <cell r="C587">
            <v>3500</v>
          </cell>
          <cell r="D587">
            <v>855</v>
          </cell>
          <cell r="E587">
            <v>5</v>
          </cell>
          <cell r="F587" t="str">
            <v>K1297-G20 prot. SW Mon UMTS Package Upgrade; Iu CS/PS Control Plane: RANAP (TS25.413); Prereq.: current systemversion (7KK1220-0SCxx) &amp; 7PK1221-6UZ11</v>
          </cell>
          <cell r="H587">
            <v>1069</v>
          </cell>
          <cell r="I587">
            <v>8275</v>
          </cell>
        </row>
        <row r="588">
          <cell r="A588" t="str">
            <v>7PK1221-7AA11</v>
          </cell>
          <cell r="B588" t="str">
            <v/>
          </cell>
          <cell r="C588">
            <v>3500</v>
          </cell>
          <cell r="D588">
            <v>16444.5</v>
          </cell>
          <cell r="E588" t="str">
            <v>TBA</v>
          </cell>
          <cell r="F588" t="str">
            <v>K1297-G20 prot. SW Mon/Sim/Emu Access (ISDN + V5.x) Package; PSTN, ISDN D-Ch, QSIG, QSIG SS, V5.1/2, PHI, DASS2, DPNSS; Prereq.: current systemversion (7KK1220-0SCxx) &amp; 7PK1221-7TN11</v>
          </cell>
          <cell r="G588" t="str">
            <v>CPM</v>
          </cell>
          <cell r="H588">
            <v>20556</v>
          </cell>
          <cell r="I588">
            <v>159104</v>
          </cell>
        </row>
        <row r="589">
          <cell r="A589" t="str">
            <v>7PK1221-7AA41</v>
          </cell>
          <cell r="B589" t="str">
            <v/>
          </cell>
          <cell r="C589">
            <v>3500</v>
          </cell>
          <cell r="D589">
            <v>4940</v>
          </cell>
          <cell r="E589" t="str">
            <v>TBA</v>
          </cell>
          <cell r="F589" t="str">
            <v>K1297-G20 prot. SW Mon/Sim/Emu Access (ISDN + V5.x) Package Upgrade; PSTN, ISDN D-Ch, QSIG, QSIG SS, V5.1/2, PHI, DASS2, DPNSS; Prereq.: current systemversion (7KK1220-0SCxx) &amp; 7PK1221-7AA11</v>
          </cell>
          <cell r="G589" t="str">
            <v>CPM</v>
          </cell>
          <cell r="H589">
            <v>6175</v>
          </cell>
          <cell r="I589">
            <v>47795</v>
          </cell>
        </row>
        <row r="590">
          <cell r="A590" t="str">
            <v>7PK1221-7BS11</v>
          </cell>
          <cell r="B590" t="str">
            <v/>
          </cell>
          <cell r="C590">
            <v>3500</v>
          </cell>
          <cell r="D590">
            <v>15418.5</v>
          </cell>
          <cell r="E590">
            <v>5</v>
          </cell>
          <cell r="F590" t="str">
            <v>K1297-G20 prot. SW Mon/Sim/Emu Core Broadband Signaling Package; BISUP, ATM Forum UNI3.1, UNI4.0, Q2931CS2.2, B-ICI, PNNI; Prereq.: current systemversion (7KK1220-0SCxx) &amp; 7PK1221-7TB11</v>
          </cell>
          <cell r="H590">
            <v>19274</v>
          </cell>
          <cell r="I590">
            <v>149181</v>
          </cell>
        </row>
        <row r="591">
          <cell r="A591" t="str">
            <v>7PK1221-7CJ11</v>
          </cell>
          <cell r="B591" t="str">
            <v/>
          </cell>
          <cell r="C591">
            <v>3500</v>
          </cell>
          <cell r="D591">
            <v>10279</v>
          </cell>
          <cell r="E591">
            <v>5</v>
          </cell>
          <cell r="F591" t="str">
            <v>K1297-G20 prot. SW Mon/Sim/Emu Core Intelligent Networks Package; incl. standard, country and vendor specific INAP/TCAP variants; Prereq.: current systemversion (7KK1220-0SCxx) &amp; 7PK1221-7TC11</v>
          </cell>
          <cell r="H591">
            <v>12849</v>
          </cell>
          <cell r="I591">
            <v>99452</v>
          </cell>
        </row>
        <row r="592">
          <cell r="A592" t="str">
            <v>7PK1221-7CJ41</v>
          </cell>
          <cell r="B592" t="str">
            <v/>
          </cell>
          <cell r="C592">
            <v>3500</v>
          </cell>
          <cell r="D592">
            <v>3087.5</v>
          </cell>
          <cell r="E592">
            <v>5</v>
          </cell>
          <cell r="F592" t="str">
            <v>K1297-G20 prot. SW Mon/Sim/Emu Core Intelligent Networks Package Upgrade; incl. standard, country and vendor specific INAP/TCAP variants; Prereq.: current systemversion (7KK1220-0SCxx) &amp; 7PK1221-7CJ11</v>
          </cell>
          <cell r="H592">
            <v>3860</v>
          </cell>
          <cell r="I592">
            <v>29877</v>
          </cell>
        </row>
        <row r="593">
          <cell r="A593" t="str">
            <v>7PK1221-7CS11</v>
          </cell>
          <cell r="B593" t="str">
            <v/>
          </cell>
          <cell r="C593">
            <v>3500</v>
          </cell>
          <cell r="D593">
            <v>10279</v>
          </cell>
          <cell r="E593">
            <v>5</v>
          </cell>
          <cell r="F593" t="str">
            <v>K1297-G20 prot. SW Mon/Sim/Emu Core ISUP/TUP Package; standard, country and vendor specific ISUP/TUP variants; Prereq.: current systemversion (7KK1220-0SCxx) &amp; 7PK1221-7TN11 or 7PK1221-7TC11</v>
          </cell>
          <cell r="H593">
            <v>12849</v>
          </cell>
          <cell r="I593">
            <v>99452</v>
          </cell>
        </row>
        <row r="594">
          <cell r="A594" t="str">
            <v>7PK1221-7CS41</v>
          </cell>
          <cell r="B594" t="str">
            <v/>
          </cell>
          <cell r="C594">
            <v>3500</v>
          </cell>
          <cell r="D594">
            <v>3087.5</v>
          </cell>
          <cell r="E594">
            <v>5</v>
          </cell>
          <cell r="F594" t="str">
            <v>K1297-G20 prot. SW Mon/Sim/Emu Core ISUP/TUP Package Upgrade; standard, country and vendor specific ISUP/TUP variants; Prereq.: current systemversion (7KK1220-0SCxx) &amp; 7PK1221-7CS11</v>
          </cell>
          <cell r="H594">
            <v>3860</v>
          </cell>
          <cell r="I594">
            <v>29877</v>
          </cell>
        </row>
        <row r="595">
          <cell r="A595" t="str">
            <v>7PK1221-7DR11</v>
          </cell>
          <cell r="B595" t="str">
            <v/>
          </cell>
          <cell r="C595">
            <v>3500</v>
          </cell>
          <cell r="D595">
            <v>11875</v>
          </cell>
          <cell r="E595">
            <v>5</v>
          </cell>
          <cell r="F595" t="str">
            <v>K1297-G20 prot. SW Mon/Sim/Emu CDMA 2000 Package; RAN &amp; MAP; Prereq.: current systemversion (7KK1220-0SCxx) &amp; 7PK1221-7TP11</v>
          </cell>
          <cell r="H595">
            <v>14844</v>
          </cell>
          <cell r="I595">
            <v>114893</v>
          </cell>
        </row>
        <row r="596">
          <cell r="A596" t="str">
            <v>7PK1221-7DR41</v>
          </cell>
          <cell r="B596" t="str">
            <v/>
          </cell>
          <cell r="C596">
            <v>3500</v>
          </cell>
          <cell r="D596">
            <v>3565</v>
          </cell>
          <cell r="E596" t="str">
            <v>TBA</v>
          </cell>
          <cell r="F596" t="str">
            <v>K1297-G20 prot. SW Mon/Sim/Emu CDMA 2000 Package Upgrade; RAN &amp; MAP; Prereq.: current systemversion (7KK1220-0SCxx) &amp; 7PK1221-7DR11</v>
          </cell>
          <cell r="H596">
            <v>4457</v>
          </cell>
          <cell r="I596">
            <v>34498</v>
          </cell>
        </row>
        <row r="597">
          <cell r="A597" t="str">
            <v>7PK1221-7GB11</v>
          </cell>
          <cell r="B597" t="str">
            <v/>
          </cell>
          <cell r="C597">
            <v>3500</v>
          </cell>
          <cell r="D597">
            <v>18496.5</v>
          </cell>
          <cell r="E597">
            <v>5</v>
          </cell>
          <cell r="F597" t="str">
            <v>K1297-G20 prot. SW Mon/Sim/Emu GPRS Gb Package, supports 240 subscribers; incl. NS (GSM08.16); BSSGP (GSM08.18); LLC (GSM04.64); SNDCP (GSM04.65); GMM/SM (GSM04.08; TS24.008); Prereq.: current systemversion (7KK1220-0SCxx) &amp; 7PK1221-7TP11</v>
          </cell>
          <cell r="H597">
            <v>23121</v>
          </cell>
          <cell r="I597">
            <v>178957</v>
          </cell>
        </row>
        <row r="598">
          <cell r="A598" t="str">
            <v>7PK1221-7GB41</v>
          </cell>
          <cell r="B598" t="str">
            <v/>
          </cell>
          <cell r="C598">
            <v>3500</v>
          </cell>
          <cell r="D598">
            <v>5557.5</v>
          </cell>
          <cell r="E598">
            <v>5</v>
          </cell>
          <cell r="F598" t="str">
            <v>K1297-G20 prot. SW Mon/Sim/Emu GPRS Gb Package Upgrade; 240 subscribers; incl. NS (GSM08.16); BSSGP (GSM08.18); LLC (GSM04.64); SNDCP (GSM04.65); GMM/SM (GSM04.08; TS24.008); Prereq.: current systemversion (7KK1220-0SCxx) &amp; 7PK1221-7GB11</v>
          </cell>
          <cell r="H598">
            <v>6947</v>
          </cell>
          <cell r="I598">
            <v>53770</v>
          </cell>
        </row>
        <row r="599">
          <cell r="A599" t="str">
            <v>7PK1221-7GN11</v>
          </cell>
          <cell r="B599" t="str">
            <v/>
          </cell>
          <cell r="C599">
            <v>3500</v>
          </cell>
          <cell r="D599">
            <v>9253</v>
          </cell>
          <cell r="E599">
            <v>5</v>
          </cell>
          <cell r="F599" t="str">
            <v>K1297-G20 prot. SW Mon/Sim/Emu 2.5G and 3G Mobile Gn, Gp, Ga, Iu-PS Package; GTP (GSM09.60; TS29.060); Prereq.: current systemversion (7KK1220-0SCxx) &amp; 7PK1221-7TP11</v>
          </cell>
          <cell r="H599">
            <v>11567</v>
          </cell>
          <cell r="I599">
            <v>89529</v>
          </cell>
        </row>
        <row r="600">
          <cell r="A600" t="str">
            <v>7PK1221-7GN41</v>
          </cell>
          <cell r="B600" t="str">
            <v/>
          </cell>
          <cell r="C600">
            <v>3500</v>
          </cell>
          <cell r="D600">
            <v>2783.5</v>
          </cell>
          <cell r="E600">
            <v>5</v>
          </cell>
          <cell r="F600" t="str">
            <v>K1297-G20 prot. SW Mon/Sim/Emu 2.5G and 3G Mobile Gn, Gp, Ga, Iu-PS Package Upgrade; GTP (GSM09.60; TS29.060); Prereq.: current systemversion (7KK1220-0SCxx) &amp; 7PK1221-7GN11</v>
          </cell>
          <cell r="H600">
            <v>3480</v>
          </cell>
          <cell r="I600">
            <v>26936</v>
          </cell>
        </row>
        <row r="601">
          <cell r="A601" t="str">
            <v>7PK1221-7GS11</v>
          </cell>
          <cell r="B601" t="str">
            <v/>
          </cell>
          <cell r="C601">
            <v>3500</v>
          </cell>
          <cell r="D601">
            <v>6165.5</v>
          </cell>
          <cell r="E601">
            <v>5</v>
          </cell>
          <cell r="F601" t="str">
            <v>K1297-G20 prot. SW Mon/Sim/Emu GPRS Gs Package; incl. BSSAP+ (GSM09.18; TS29.018); Prereq.: current systemversion (7KK1220-0SCxx) &amp; 7PK1221-7TC11</v>
          </cell>
          <cell r="H601">
            <v>7707</v>
          </cell>
          <cell r="I601">
            <v>59653</v>
          </cell>
        </row>
        <row r="602">
          <cell r="A602" t="str">
            <v>7PK1221-7GS41</v>
          </cell>
          <cell r="B602" t="str">
            <v/>
          </cell>
          <cell r="C602">
            <v>3500</v>
          </cell>
          <cell r="D602">
            <v>1852.5</v>
          </cell>
          <cell r="E602">
            <v>5</v>
          </cell>
          <cell r="F602" t="str">
            <v>K1297-G20 prot. SW Mon/Sim/Emu GPRS Gs Package Upgrade; incl. BSSAP+ (GSM09.18; TS29.018); Prereq.: current systemversion (7KK1220-0SCxx) &amp; 7PK1221-7GS11</v>
          </cell>
          <cell r="H602">
            <v>2316</v>
          </cell>
          <cell r="I602">
            <v>17926</v>
          </cell>
        </row>
        <row r="603">
          <cell r="A603" t="str">
            <v>7PK1221-7GX11</v>
          </cell>
          <cell r="B603" t="str">
            <v/>
          </cell>
          <cell r="C603">
            <v>3500</v>
          </cell>
          <cell r="D603">
            <v>4230</v>
          </cell>
          <cell r="E603" t="str">
            <v>TBA</v>
          </cell>
          <cell r="F603" t="str">
            <v>K1297-G20 prot. SW Mon/Sim/Emu NSIP Package; incl. NS (3GPP TS 48.016); Prereq.: current systemversion (7KK1220-0SCxx) &amp; 7PK1221-7GB11</v>
          </cell>
          <cell r="H603">
            <v>5288</v>
          </cell>
          <cell r="I603">
            <v>40930</v>
          </cell>
        </row>
        <row r="604">
          <cell r="A604" t="str">
            <v>7PK1221-7JS11</v>
          </cell>
          <cell r="B604" t="str">
            <v/>
          </cell>
          <cell r="C604">
            <v>3500</v>
          </cell>
          <cell r="D604">
            <v>5139.5</v>
          </cell>
          <cell r="E604">
            <v>5</v>
          </cell>
          <cell r="F604" t="str">
            <v>K1297-G20 prot. SW Mon/Sim/Emu IPS7 Package; M3UA, SCTP; Prereq.: current systemversion (7KK1220-0SCxx) &amp; 7PK1221-7TP11</v>
          </cell>
          <cell r="H604">
            <v>6425</v>
          </cell>
          <cell r="I604">
            <v>49730</v>
          </cell>
        </row>
        <row r="605">
          <cell r="A605" t="str">
            <v>7PK1221-7JS41</v>
          </cell>
          <cell r="B605" t="str">
            <v/>
          </cell>
          <cell r="C605">
            <v>3500</v>
          </cell>
          <cell r="D605">
            <v>1548.5</v>
          </cell>
          <cell r="E605">
            <v>5</v>
          </cell>
          <cell r="F605" t="str">
            <v>K1297-G20 prot. SW Mon/Sim/Emu IPS7 Package Upgrade; M3UA, SCTP; Prereq.: current systemversion (7KK1220-0SCxx) &amp; 7PK1221-7JS11</v>
          </cell>
          <cell r="H605">
            <v>1936</v>
          </cell>
          <cell r="I605">
            <v>14985</v>
          </cell>
        </row>
        <row r="606">
          <cell r="A606" t="str">
            <v>7PK1221-7MB11</v>
          </cell>
          <cell r="B606" t="str">
            <v/>
          </cell>
          <cell r="C606">
            <v>3500</v>
          </cell>
          <cell r="D606">
            <v>3087.5</v>
          </cell>
          <cell r="E606">
            <v>5</v>
          </cell>
          <cell r="F606" t="str">
            <v>K1297-G20 prot. SW Mon/Sim/Emu BSSMAP Package; Prereq.: current systemversion (7KK1220-0SCxx) &amp; 7PK1221-7TC11</v>
          </cell>
          <cell r="H606">
            <v>3860</v>
          </cell>
          <cell r="I606">
            <v>29877</v>
          </cell>
        </row>
        <row r="607">
          <cell r="A607" t="str">
            <v>7PK1221-7MB41</v>
          </cell>
          <cell r="B607" t="str">
            <v/>
          </cell>
          <cell r="C607">
            <v>3500</v>
          </cell>
          <cell r="D607">
            <v>931</v>
          </cell>
          <cell r="E607">
            <v>5</v>
          </cell>
          <cell r="F607" t="str">
            <v>K1297-G20 prot. SW Mon/Sim/Emu BSSMAP Package Upgrade; Prereq.: current systemversion (7KK1220-0SCxx) &amp; 7PK1221-7MB11</v>
          </cell>
          <cell r="H607">
            <v>1164</v>
          </cell>
          <cell r="I607">
            <v>9010</v>
          </cell>
        </row>
        <row r="608">
          <cell r="A608" t="str">
            <v>7PK1221-7MC11</v>
          </cell>
          <cell r="B608" t="str">
            <v/>
          </cell>
          <cell r="C608">
            <v>3500</v>
          </cell>
          <cell r="D608">
            <v>12331</v>
          </cell>
          <cell r="E608">
            <v>5</v>
          </cell>
          <cell r="F608" t="str">
            <v>K1297-G20 prot. SW Mon/Sim/Emu 2G CDMA Package; incl. IS-41 c/d; IS634b: IOS3.x, IOS2.x (TCAP, BSSMAP, DTAP); Prereq.: current systemversion (7KK1220-0SCxx) &amp; 7PK1221-7TC11</v>
          </cell>
          <cell r="H608">
            <v>15414</v>
          </cell>
          <cell r="I608">
            <v>119305</v>
          </cell>
        </row>
        <row r="609">
          <cell r="A609" t="str">
            <v>7PK1221-7MC41</v>
          </cell>
          <cell r="B609" t="str">
            <v/>
          </cell>
          <cell r="C609">
            <v>3500</v>
          </cell>
          <cell r="D609">
            <v>3705</v>
          </cell>
          <cell r="E609">
            <v>5</v>
          </cell>
          <cell r="F609" t="str">
            <v>K1297-G20 prot. SW Mon/Sim/Emu 2G CDMA Package Upgrade; incl. IS-41 c/d; IS634b: IOS3.x, IOS2.x (TCAP, BSSMAP, DTAP); Prereq.: current systemversion (7KK1220-0SCxx) &amp; 7PK1221-7MC11</v>
          </cell>
          <cell r="H609">
            <v>4632</v>
          </cell>
          <cell r="I609">
            <v>35852</v>
          </cell>
        </row>
        <row r="610">
          <cell r="A610" t="str">
            <v>7PK1221-7ML11</v>
          </cell>
          <cell r="B610" t="str">
            <v/>
          </cell>
          <cell r="C610">
            <v>3500</v>
          </cell>
          <cell r="D610">
            <v>3087.5</v>
          </cell>
          <cell r="E610">
            <v>5</v>
          </cell>
          <cell r="F610" t="str">
            <v>K1297-G20 prot. SW Mon/Sim/Emu Mobile Location Service Package; incl. Location Service protocols (BSSLAP, BSSLAP-LE); Prereq.: current systemversion (7KK1220-0SCxx) &amp; 7PK1221-7MB11</v>
          </cell>
          <cell r="H610">
            <v>3860</v>
          </cell>
          <cell r="I610">
            <v>29877</v>
          </cell>
        </row>
        <row r="611">
          <cell r="A611" t="str">
            <v>7PK1221-7ML41</v>
          </cell>
          <cell r="B611" t="str">
            <v/>
          </cell>
          <cell r="C611">
            <v>3500</v>
          </cell>
          <cell r="D611">
            <v>931</v>
          </cell>
          <cell r="E611">
            <v>5</v>
          </cell>
          <cell r="F611" t="str">
            <v>K1297-G20 prot. SW Mon/Sim/Emu Mobile Location Service Package Upgrade; incl. Location Service protocols (BSSLAP, BSSLAP-LE); Prereq.: current systemversion (7KK1220-0SCxx) &amp; 7PK1221-7ML11</v>
          </cell>
          <cell r="H611">
            <v>1164</v>
          </cell>
          <cell r="I611">
            <v>9010</v>
          </cell>
        </row>
        <row r="612">
          <cell r="A612" t="str">
            <v>7PK1221-7MM11</v>
          </cell>
          <cell r="B612" t="str">
            <v/>
          </cell>
          <cell r="C612">
            <v>3500</v>
          </cell>
          <cell r="D612">
            <v>6165.5</v>
          </cell>
          <cell r="E612">
            <v>5</v>
          </cell>
          <cell r="F612" t="str">
            <v>K1297-G20 prot. SW Mon/Sim/Emu 2.5G and 3G Mobile MAP Package; MAP (GSM09.02; TS29.002) and TCAP 6.x and higher; Prereq.: current systemversion (7KK1220-0SCxx) &amp; 7PK1221-7TC11</v>
          </cell>
          <cell r="H612">
            <v>7707</v>
          </cell>
          <cell r="I612">
            <v>59653</v>
          </cell>
        </row>
        <row r="613">
          <cell r="A613" t="str">
            <v>7PK1221-7MM41</v>
          </cell>
          <cell r="B613" t="str">
            <v/>
          </cell>
          <cell r="C613">
            <v>3500</v>
          </cell>
          <cell r="D613">
            <v>1852.5</v>
          </cell>
          <cell r="E613">
            <v>5</v>
          </cell>
          <cell r="F613" t="str">
            <v>K1297-G20 prot. SW Mon/Sim/Emu 2.5G and 3G Mobile MAP Package Upgrade; MAP (GSM09.02; TS29.002) and TCAP 6.x and higher; Prereq.: current systemversion (7KK1220-0SCxx) &amp; 7PK1221-7MM11</v>
          </cell>
          <cell r="H613">
            <v>2316</v>
          </cell>
          <cell r="I613">
            <v>17926</v>
          </cell>
        </row>
        <row r="614">
          <cell r="A614" t="str">
            <v>7PK1221-7MP11</v>
          </cell>
          <cell r="B614" t="str">
            <v/>
          </cell>
          <cell r="C614">
            <v>3500</v>
          </cell>
          <cell r="D614">
            <v>5985</v>
          </cell>
          <cell r="E614">
            <v>5</v>
          </cell>
          <cell r="F614" t="str">
            <v>K1297-G20 prot. SW Mon/Sim/Emu 2G, 2.5G and 3G Mobile CAP Package; Prereq.: current systemversion (7KK1220-0SCxx) &amp; 7PK1221-7TC11</v>
          </cell>
          <cell r="H614">
            <v>7482</v>
          </cell>
          <cell r="I614">
            <v>57911</v>
          </cell>
        </row>
        <row r="615">
          <cell r="A615" t="str">
            <v>7PK1221-7MP41</v>
          </cell>
          <cell r="B615" t="str">
            <v/>
          </cell>
          <cell r="C615">
            <v>3500</v>
          </cell>
          <cell r="D615">
            <v>1795.5</v>
          </cell>
          <cell r="E615">
            <v>5</v>
          </cell>
          <cell r="F615" t="str">
            <v>K1297-G20 prot. SW Mon/Sim/Emu 2G, 2.5G and 3G Mobile CAP Package Upgrade; Prereq.: current systemversion (7KK1220-0SCxx) &amp; 7PK1221-7MP11</v>
          </cell>
          <cell r="H615">
            <v>2245</v>
          </cell>
          <cell r="I615">
            <v>17377</v>
          </cell>
        </row>
        <row r="616">
          <cell r="A616" t="str">
            <v>7PK1221-7MS11</v>
          </cell>
          <cell r="B616" t="str">
            <v/>
          </cell>
          <cell r="C616">
            <v>3500</v>
          </cell>
          <cell r="D616">
            <v>3087.5</v>
          </cell>
          <cell r="E616">
            <v>5</v>
          </cell>
          <cell r="F616" t="str">
            <v>K1297-G20 prot. SW Mon/Sim/Emu Mobile SMS Package; SMS (TS 24.011, TS23.040, GSM 03.40, GSM 04.11 and IS637 CDMA); Prereq.: current systemvers. (7KK1220-0SCxx) &amp; 7PK1221-7GB11or -7MC11 or -7MG11 or -7MM11 or -7UR or -7UZ11</v>
          </cell>
          <cell r="H616">
            <v>3860</v>
          </cell>
          <cell r="I616">
            <v>29877</v>
          </cell>
        </row>
        <row r="617">
          <cell r="A617" t="str">
            <v>7PK1221-7MS41</v>
          </cell>
          <cell r="B617" t="str">
            <v/>
          </cell>
          <cell r="C617">
            <v>3500</v>
          </cell>
          <cell r="D617">
            <v>931</v>
          </cell>
          <cell r="E617">
            <v>5</v>
          </cell>
          <cell r="F617" t="str">
            <v>K1297-G20 prot. SW Mon/Sim/Emu Mobile SMS Package Upgrade; SMS (TS 24.011, TS23.040, GSM 03.40, GSM 04.11 and IS637 CDMA); Prereq.: current systemversion (7KK1220-0SCxx) &amp; 7PK1221-7MS11</v>
          </cell>
          <cell r="H617">
            <v>1164</v>
          </cell>
          <cell r="I617">
            <v>9010</v>
          </cell>
        </row>
        <row r="618">
          <cell r="A618" t="str">
            <v>7PK1221-7PP11</v>
          </cell>
          <cell r="B618" t="str">
            <v/>
          </cell>
          <cell r="C618">
            <v>3500</v>
          </cell>
          <cell r="D618">
            <v>14677.5</v>
          </cell>
          <cell r="E618">
            <v>5</v>
          </cell>
          <cell r="F618" t="str">
            <v>K1297-G20 prot. SW Mon/Sim/Emu GPRS PPP Package; PPP (RFC 1661), PAP (RFC 1334), CHAP (RFC1994), IPCP (RFC1332), TCP/IP Header Compression (RFC 1144), ICMP (RFC1716); Prereq.: current systemvers. (7KK1220-0SCxx) &amp; 7PK1221-7GB or 7GN or 7TP</v>
          </cell>
          <cell r="H618">
            <v>18347</v>
          </cell>
          <cell r="I618">
            <v>142006</v>
          </cell>
        </row>
        <row r="619">
          <cell r="A619" t="str">
            <v>7PK1221-7PP41</v>
          </cell>
          <cell r="B619" t="str">
            <v/>
          </cell>
          <cell r="C619">
            <v>3500</v>
          </cell>
          <cell r="D619">
            <v>4408</v>
          </cell>
          <cell r="E619">
            <v>5</v>
          </cell>
          <cell r="F619" t="str">
            <v>K1297-G20 prot. SW Mon/Sim/Emu GPRS PPP Package Upgrade; PPP (RFC 1661), PAP (RFC 1334), CHAP (RFC1994), IPCP (RFC1332), TCP/IP Header Compression (RFC 1144), ICMP (RFC1716); Prereq.: current systemversion (7KK1220-0SCxx) &amp; 7PK1221-7PP11</v>
          </cell>
          <cell r="H619">
            <v>5510</v>
          </cell>
          <cell r="I619">
            <v>42648</v>
          </cell>
        </row>
        <row r="620">
          <cell r="A620" t="str">
            <v>7PK1221-7TA11</v>
          </cell>
          <cell r="B620" t="str">
            <v/>
          </cell>
          <cell r="C620">
            <v>3500</v>
          </cell>
          <cell r="D620">
            <v>10763.5</v>
          </cell>
          <cell r="E620">
            <v>5</v>
          </cell>
          <cell r="F620" t="str">
            <v>K1297-G20 prot. SW Mon/Sim/Emu Transport ATM AAL2 Package; UP FP (TS25.427, TS25.435), MAC (TS25.321), RLC (TS25.322); Prereq.: current systemversion (7KK1220-0SCxx) &amp; 7KK1220-0SL &amp; 7PK1221-7UT</v>
          </cell>
          <cell r="H620">
            <v>13455</v>
          </cell>
          <cell r="I620">
            <v>104142</v>
          </cell>
        </row>
        <row r="621">
          <cell r="A621" t="str">
            <v>7PK1221-7TA41</v>
          </cell>
          <cell r="B621" t="str">
            <v/>
          </cell>
          <cell r="C621">
            <v>3500</v>
          </cell>
          <cell r="D621">
            <v>3230</v>
          </cell>
          <cell r="E621" t="str">
            <v>TBA</v>
          </cell>
          <cell r="F621" t="str">
            <v>K1297-G20 prot. SW Mon/Sim/Emu Transport ATM AAL2 Package Upgrade; UP FP (TS25.427, TS25.435), MAC (TS25.321), RLC (TS25.322); Prereq.: current systemversion (7KK1220-0SCxx) &amp; 7PK1221-7TA11</v>
          </cell>
          <cell r="H621">
            <v>4038</v>
          </cell>
          <cell r="I621">
            <v>31255</v>
          </cell>
        </row>
        <row r="622">
          <cell r="A622" t="str">
            <v>7PK1221-7TB11</v>
          </cell>
          <cell r="B622" t="str">
            <v/>
          </cell>
          <cell r="C622">
            <v>3500</v>
          </cell>
          <cell r="D622">
            <v>9253</v>
          </cell>
          <cell r="E622">
            <v>5</v>
          </cell>
          <cell r="F622" t="str">
            <v>K1297-G20 prot. SW Mon/Sim/Emu Transport Broadband Package; incl. SSCOP (Q.2110), SSCF-UNI (Q.2130), SSCF-NNI (Q.2140), MTPL3b (Q.2210); Prereq.: current systemversion (7KK1220-0SCxx)</v>
          </cell>
          <cell r="H622">
            <v>11567</v>
          </cell>
          <cell r="I622">
            <v>89529</v>
          </cell>
        </row>
        <row r="623">
          <cell r="A623" t="str">
            <v>7PK1221-7TC11</v>
          </cell>
          <cell r="B623" t="str">
            <v/>
          </cell>
          <cell r="C623">
            <v>3500</v>
          </cell>
          <cell r="D623">
            <v>2574.5</v>
          </cell>
          <cell r="E623">
            <v>5</v>
          </cell>
          <cell r="F623" t="str">
            <v>K1297-G20 prot. SW Mon/Sim/Emu Transport SCCP Package; incl. SCCP/SCMG; TCAP; Prereq.: current systemversion (7KK1220-0SCxx) &amp; 7PK1221-7TB11 or 7PK1221-7TN11 or 7PK1221-7JS11</v>
          </cell>
          <cell r="H623">
            <v>3219</v>
          </cell>
          <cell r="I623">
            <v>24916</v>
          </cell>
        </row>
        <row r="624">
          <cell r="A624" t="str">
            <v>7PK1221-7TC41</v>
          </cell>
          <cell r="B624" t="str">
            <v/>
          </cell>
          <cell r="C624">
            <v>3500</v>
          </cell>
          <cell r="D624">
            <v>779</v>
          </cell>
          <cell r="E624">
            <v>5</v>
          </cell>
          <cell r="F624" t="str">
            <v>K1297-G20 prot. SW Mon/Sim/Emu Transport SCCP Package Upgrade; incl. SCCP/SCMG; TCAP; Prereq.: current systemversion (7KK1220-0SCxx) &amp; 7PK1221-7TC11</v>
          </cell>
          <cell r="H624">
            <v>974</v>
          </cell>
          <cell r="I624">
            <v>7539</v>
          </cell>
        </row>
        <row r="625">
          <cell r="A625" t="str">
            <v>7PK1221-7TH11</v>
          </cell>
          <cell r="B625" t="str">
            <v/>
          </cell>
          <cell r="C625">
            <v>3500</v>
          </cell>
          <cell r="D625">
            <v>9310</v>
          </cell>
          <cell r="E625">
            <v>5</v>
          </cell>
          <cell r="F625" t="str">
            <v>K1297-G20 prot. SW Mon/Sim/Emu Transport Narrowband Package; HSL; incl. MTP L2; Prereq.: current systemversion (7KK1220-0SCxx); 7PK1221-7TN11 recommended</v>
          </cell>
          <cell r="H625">
            <v>11638</v>
          </cell>
          <cell r="I625">
            <v>90079</v>
          </cell>
        </row>
        <row r="626">
          <cell r="A626" t="str">
            <v>7PK1221-7TJ11</v>
          </cell>
          <cell r="B626" t="str">
            <v/>
          </cell>
          <cell r="C626">
            <v>3500</v>
          </cell>
          <cell r="D626">
            <v>8265</v>
          </cell>
          <cell r="E626" t="str">
            <v>TBA</v>
          </cell>
          <cell r="F626" t="str">
            <v>K1297-G20 prot. SW Emu Transport Packet Data Package; incl. IPv6, ICMP (RFC2461, 2462, 2463); Prereq.: 7PK1221-7TP &amp; current systemversion (7KK1220-0SCxx) &amp; Ethernet or ATM or PRIME Board</v>
          </cell>
          <cell r="H626">
            <v>10332</v>
          </cell>
          <cell r="I626">
            <v>79970</v>
          </cell>
        </row>
        <row r="627">
          <cell r="A627" t="str">
            <v>7PK1221-7TN11</v>
          </cell>
          <cell r="B627" t="str">
            <v/>
          </cell>
          <cell r="C627">
            <v>3500</v>
          </cell>
          <cell r="D627">
            <v>5139.5</v>
          </cell>
          <cell r="E627">
            <v>5</v>
          </cell>
          <cell r="F627" t="str">
            <v>K1297-G20 prot. SW Mon/Sim/Emu Transport Narrowband Package; incl. MTP L2; MTP L3; MTP T&amp;M; LAP D; LAP D Management; LAP V; Prereq.: current systemversion (7KK1220-0SCxx)</v>
          </cell>
          <cell r="H627">
            <v>6425</v>
          </cell>
          <cell r="I627">
            <v>49730</v>
          </cell>
        </row>
        <row r="628">
          <cell r="A628" t="str">
            <v>7PK1221-7TP11</v>
          </cell>
          <cell r="B628" t="str">
            <v/>
          </cell>
          <cell r="C628">
            <v>3500</v>
          </cell>
          <cell r="D628">
            <v>9253</v>
          </cell>
          <cell r="E628">
            <v>5</v>
          </cell>
          <cell r="F628" t="str">
            <v>K1297-G20 prot. SW Mon/Sim/Emu Transport Packet Data Package; incl. X.25, LAP B, FR, IPv4, ARP/RARP, TCP &amp; UDP, ICMP, IEEE802.3 MAC; Prereq.: current systemversion (7KK1220-0SCxx)</v>
          </cell>
          <cell r="H628">
            <v>11567</v>
          </cell>
          <cell r="I628">
            <v>89529</v>
          </cell>
        </row>
        <row r="629">
          <cell r="A629" t="str">
            <v>7PK1221-7TP41</v>
          </cell>
          <cell r="B629" t="str">
            <v/>
          </cell>
          <cell r="C629">
            <v>3500</v>
          </cell>
          <cell r="D629">
            <v>2783.5</v>
          </cell>
          <cell r="E629">
            <v>5</v>
          </cell>
          <cell r="F629" t="str">
            <v>K1297-G20 prot. SW Mon/Sim/Emu Transport Packet Data Package Upgrade;; incl. X.25, LAP B, FR, IPv4, ARP/RARP, TCP &amp; UDP, ICMP, IEEE802.3 MAC; Prereq.: current systemversion (7KK1220-0SCxx) &amp; 7PK1221-7TP11</v>
          </cell>
          <cell r="H629">
            <v>3480</v>
          </cell>
          <cell r="I629">
            <v>26936</v>
          </cell>
        </row>
        <row r="630">
          <cell r="A630" t="str">
            <v>7PK1221-7UF11</v>
          </cell>
          <cell r="B630" t="str">
            <v/>
          </cell>
          <cell r="C630">
            <v>3500</v>
          </cell>
          <cell r="D630">
            <v>5700</v>
          </cell>
          <cell r="E630">
            <v>5</v>
          </cell>
          <cell r="F630" t="str">
            <v>K1297-G20 prot. SW Mon/Sim/Emu UMTS BICC Package; Q.1901; Prereq.: current systemversion (7KK1220-0SCxx) &amp; 7PK1221-7JS11 or -7TB11 or -7TN11</v>
          </cell>
          <cell r="H630">
            <v>7125</v>
          </cell>
          <cell r="I630">
            <v>55148</v>
          </cell>
        </row>
        <row r="631">
          <cell r="A631" t="str">
            <v>7PK1221-7UF41</v>
          </cell>
          <cell r="B631" t="str">
            <v/>
          </cell>
          <cell r="C631">
            <v>3500</v>
          </cell>
          <cell r="D631">
            <v>1710</v>
          </cell>
          <cell r="E631" t="str">
            <v>TBA</v>
          </cell>
          <cell r="F631" t="str">
            <v>K1297-G20 prot. SW Mon/Sim/Emu UMTS BICC Package Upgrade; Q.1901; Prereq.: current systemversion (7KK1220-0SCxx) &amp; 7PK1221-7UF11</v>
          </cell>
          <cell r="H631">
            <v>2138</v>
          </cell>
          <cell r="I631">
            <v>16549</v>
          </cell>
        </row>
        <row r="632">
          <cell r="A632" t="str">
            <v>7PK1221-7UN11</v>
          </cell>
          <cell r="B632" t="str">
            <v/>
          </cell>
          <cell r="C632">
            <v>3500</v>
          </cell>
          <cell r="D632">
            <v>6165.5</v>
          </cell>
          <cell r="E632">
            <v>5</v>
          </cell>
          <cell r="F632" t="str">
            <v>K1297-G20 prot. SW Mon/Sim/Emu UMTS SABP Package; (TS25.419); Prereq.: current systemversion (7KK1220-0SCxx) &amp; 7PK1221-7TP11</v>
          </cell>
          <cell r="H632">
            <v>7707</v>
          </cell>
          <cell r="I632">
            <v>59653</v>
          </cell>
        </row>
        <row r="633">
          <cell r="A633" t="str">
            <v>7PK1221-7UN41</v>
          </cell>
          <cell r="B633" t="str">
            <v/>
          </cell>
          <cell r="C633">
            <v>3500</v>
          </cell>
          <cell r="D633">
            <v>1852.5</v>
          </cell>
          <cell r="E633">
            <v>5</v>
          </cell>
          <cell r="F633" t="str">
            <v>K1297-G20 prot. SW Mon/Sim/Emu UMTS SABP Package Upgrade; (TS25.419); Prereq.: current systemversion (7KK1220-0SCxx) &amp; 7PK1221-7UN11</v>
          </cell>
          <cell r="H633">
            <v>2316</v>
          </cell>
          <cell r="I633">
            <v>17926</v>
          </cell>
        </row>
        <row r="634">
          <cell r="A634" t="str">
            <v>7PK1221-7UQ11</v>
          </cell>
          <cell r="B634" t="str">
            <v/>
          </cell>
          <cell r="C634">
            <v>3500</v>
          </cell>
          <cell r="D634">
            <v>4113.5</v>
          </cell>
          <cell r="E634">
            <v>5</v>
          </cell>
          <cell r="F634" t="str">
            <v>K1297-G20 prot. SW Mon/Sim/Emu UMTS Supplementary Services Package; (TS 24.080); Prereq.: current systemversion (7KK1220-0SCxx) &amp; 7PK1221-7UY11</v>
          </cell>
          <cell r="H634">
            <v>5142</v>
          </cell>
          <cell r="I634">
            <v>39800</v>
          </cell>
        </row>
        <row r="635">
          <cell r="A635" t="str">
            <v>7PK1221-7UQ41</v>
          </cell>
          <cell r="B635" t="str">
            <v/>
          </cell>
          <cell r="C635">
            <v>3500</v>
          </cell>
          <cell r="D635">
            <v>1235</v>
          </cell>
          <cell r="E635">
            <v>5</v>
          </cell>
          <cell r="F635" t="str">
            <v>K1297-G20 prot. SW Mon/Sim/Emu UMTS Supplementary Services Package Upgrade; (TS 24.080); Prereq.: current systemversion (7KK1220-0SCxx) &amp; 7PK1221-7UQ11</v>
          </cell>
          <cell r="H635">
            <v>1544</v>
          </cell>
          <cell r="I635">
            <v>11951</v>
          </cell>
        </row>
        <row r="636">
          <cell r="A636" t="str">
            <v>7PK1221-7UR11</v>
          </cell>
          <cell r="B636" t="str">
            <v/>
          </cell>
          <cell r="C636">
            <v>3500</v>
          </cell>
          <cell r="D636">
            <v>10279</v>
          </cell>
          <cell r="E636">
            <v>5</v>
          </cell>
          <cell r="F636" t="str">
            <v>K1297-G20 prot. SW Mon/Sim/Emu UMTS RRC Package; (TS25.331); Prereq.: current systemversion (7KK1220-0SCxx) &amp; 7PK1221-7TA11</v>
          </cell>
          <cell r="H636">
            <v>12849</v>
          </cell>
          <cell r="I636">
            <v>99452</v>
          </cell>
        </row>
        <row r="637">
          <cell r="A637" t="str">
            <v>7PK1221-7UR41</v>
          </cell>
          <cell r="B637" t="str">
            <v/>
          </cell>
          <cell r="C637">
            <v>3500</v>
          </cell>
          <cell r="D637">
            <v>3090</v>
          </cell>
          <cell r="E637" t="str">
            <v>TBA</v>
          </cell>
          <cell r="F637" t="str">
            <v>K1297-G20 prot. SW Mon/Sim/Emu UMTS RRC Package Upgrade; (TS25.331); Prereq.: current systemversion (7KK1220-0SCxx) &amp; 7PK1221-7UR11</v>
          </cell>
          <cell r="H637">
            <v>3863</v>
          </cell>
          <cell r="I637">
            <v>29900</v>
          </cell>
        </row>
        <row r="638">
          <cell r="A638" t="str">
            <v>7PK1221-7UT11</v>
          </cell>
          <cell r="B638" t="str">
            <v/>
          </cell>
          <cell r="C638">
            <v>3500</v>
          </cell>
          <cell r="D638">
            <v>10279</v>
          </cell>
          <cell r="E638">
            <v>5</v>
          </cell>
          <cell r="F638" t="str">
            <v>K1297-G20 prot. SW Mon/Sim/Emu UMTS AAL2L3 Package; UMTS Iu, Iub, Iur AAL2 Layer 3 (Q.2630.1), STC (Q.2150.1, Q.2150.2); Prereq.: current systemversion (7KK1220-0SCxx) &amp; 7PK1221-7TB11</v>
          </cell>
          <cell r="H638">
            <v>12849</v>
          </cell>
          <cell r="I638">
            <v>99452</v>
          </cell>
        </row>
        <row r="639">
          <cell r="A639" t="str">
            <v>7PK1221-7UT41</v>
          </cell>
          <cell r="B639" t="str">
            <v/>
          </cell>
          <cell r="C639">
            <v>3500</v>
          </cell>
          <cell r="D639">
            <v>3090</v>
          </cell>
          <cell r="E639">
            <v>5</v>
          </cell>
          <cell r="F639" t="str">
            <v>K1297-G20 prot. SW Mon/Sim/Emu UMTS AAL2L3 Package Upgrade; UMTS Iu, Iub, Iur AAL2 Layer 3 (Q.2630.1), STC (Q.2150.1, Q.2150.2); Prereq.: current systemversion (7KK1220-0SCxx) &amp; 7PK1221-7UT11</v>
          </cell>
          <cell r="H639">
            <v>3863</v>
          </cell>
          <cell r="I639">
            <v>29900</v>
          </cell>
        </row>
        <row r="640">
          <cell r="A640" t="str">
            <v>7PK1221-7UU11</v>
          </cell>
          <cell r="B640" t="str">
            <v/>
          </cell>
          <cell r="C640">
            <v>3500</v>
          </cell>
          <cell r="D640">
            <v>5130</v>
          </cell>
          <cell r="E640" t="str">
            <v>TBA</v>
          </cell>
          <cell r="F640" t="str">
            <v>K1297-G20 prot. SW Mon/Sim/Emu UMTS Iub/Iur User Plane Package; PDCP (TS25.323); Prereq.: current systemversion (7KK1220-0SCxx) &amp; 7PK1221-7TA</v>
          </cell>
          <cell r="H640">
            <v>6413</v>
          </cell>
          <cell r="I640">
            <v>49637</v>
          </cell>
        </row>
        <row r="641">
          <cell r="A641" t="str">
            <v>7PK1221-7UV11</v>
          </cell>
          <cell r="B641" t="str">
            <v/>
          </cell>
          <cell r="C641">
            <v>3500</v>
          </cell>
          <cell r="D641">
            <v>8227</v>
          </cell>
          <cell r="E641">
            <v>5</v>
          </cell>
          <cell r="F641" t="str">
            <v>K1297-G20 prot. SW Mon/Sim/Emu UMTS NBAP Package; (TS 25.433); Prereq.: current systemversion (7KK1220-0SCxx) &amp; 7PK1221-7TB11</v>
          </cell>
          <cell r="H641">
            <v>10284</v>
          </cell>
          <cell r="I641">
            <v>79599</v>
          </cell>
        </row>
        <row r="642">
          <cell r="A642" t="str">
            <v>7PK1221-7UV41</v>
          </cell>
          <cell r="B642" t="str">
            <v/>
          </cell>
          <cell r="C642">
            <v>3500</v>
          </cell>
          <cell r="D642">
            <v>2470</v>
          </cell>
          <cell r="E642">
            <v>5</v>
          </cell>
          <cell r="F642" t="str">
            <v>K1297-G20 prot. SW Mon/Sim/Emu UMTS NBAP Package Upgrade; (TS 25.433); Prereq.: current systemversion (7KK1220-0SCxx) &amp; 7PK1221-7UV11</v>
          </cell>
          <cell r="H642">
            <v>3088</v>
          </cell>
          <cell r="I642">
            <v>23902</v>
          </cell>
        </row>
        <row r="643">
          <cell r="A643" t="str">
            <v>7PK1221-7UW11</v>
          </cell>
          <cell r="B643" t="str">
            <v/>
          </cell>
          <cell r="C643">
            <v>3500</v>
          </cell>
          <cell r="D643">
            <v>8227</v>
          </cell>
          <cell r="E643">
            <v>5</v>
          </cell>
          <cell r="F643" t="str">
            <v>K1297-G20 prot. SW Mon/Sim/Emu UMTS RNSAP Package; (TS 25.423); Prereq.: current systemversion (7KK1220-0SCxx) &amp; 7PK1221-7TC11</v>
          </cell>
          <cell r="H643">
            <v>10284</v>
          </cell>
          <cell r="I643">
            <v>79599</v>
          </cell>
        </row>
        <row r="644">
          <cell r="A644" t="str">
            <v>7PK1221-7UW41</v>
          </cell>
          <cell r="B644" t="str">
            <v/>
          </cell>
          <cell r="C644">
            <v>3500</v>
          </cell>
          <cell r="D644">
            <v>2470</v>
          </cell>
          <cell r="E644">
            <v>5</v>
          </cell>
          <cell r="F644" t="str">
            <v>K1297-G20 prot. SW Mon/Sim/Emu UMTS RNSAP Package Upgrade; (TS 25.423); Prereq.: current systemversion (7KK1220-0SCxx) &amp; 7PK1221-7UW11</v>
          </cell>
          <cell r="H644">
            <v>3088</v>
          </cell>
          <cell r="I644">
            <v>23902</v>
          </cell>
        </row>
        <row r="645">
          <cell r="A645" t="str">
            <v>7PK1221-7UX11</v>
          </cell>
          <cell r="B645" t="str">
            <v/>
          </cell>
          <cell r="C645">
            <v>3500</v>
          </cell>
          <cell r="D645">
            <v>5871</v>
          </cell>
          <cell r="E645">
            <v>5</v>
          </cell>
          <cell r="F645" t="str">
            <v>K1297-G20 prot. SW Mon/Sim/Emu UMTS Iu CS User Plane Package; (TS25.415); Prereq.: current systemversion (7KK1220-0SCxx) &amp; 7KK1220-0SL &amp; 7PK1221-7UT</v>
          </cell>
          <cell r="H645">
            <v>7339</v>
          </cell>
          <cell r="I645">
            <v>56804</v>
          </cell>
        </row>
        <row r="646">
          <cell r="A646" t="str">
            <v>7PK1221-7UY11</v>
          </cell>
          <cell r="B646" t="str">
            <v/>
          </cell>
          <cell r="C646">
            <v>3500</v>
          </cell>
          <cell r="D646">
            <v>8227</v>
          </cell>
          <cell r="E646">
            <v>5</v>
          </cell>
          <cell r="F646" t="str">
            <v>K1297-G20 prot. SW Mon/Sim/Emu 2G, 2.5G and 3G Mobile DTAP/DMTAP Package; MM/CC/SM/GMM/RR (TS24.008); Prereq.: current systemversion (7KK1220-0SCxx) &amp; 7PK1221-7TC11 or 7TN11 or 7UR11 or 7UZ11</v>
          </cell>
          <cell r="H646">
            <v>10284</v>
          </cell>
          <cell r="I646">
            <v>79599</v>
          </cell>
        </row>
        <row r="647">
          <cell r="A647" t="str">
            <v>7PK1221-7UY41</v>
          </cell>
          <cell r="B647" t="str">
            <v/>
          </cell>
          <cell r="C647">
            <v>3500</v>
          </cell>
          <cell r="D647">
            <v>2470</v>
          </cell>
          <cell r="E647">
            <v>5</v>
          </cell>
          <cell r="F647" t="str">
            <v>K1297-G20 prot. SW Mon/Sim/Emu 2G, 2.5G and 3G Mobile DTAP/DMTAP Package Upgrade; MM/CC/SM/GMM/RR (TS24.008); Prereq.: current systemversion (7KK1220-0SCxx) &amp; 7PK1221-7UY11</v>
          </cell>
          <cell r="H647">
            <v>3088</v>
          </cell>
          <cell r="I647">
            <v>23902</v>
          </cell>
        </row>
        <row r="648">
          <cell r="A648" t="str">
            <v>7PK1221-7UZ11</v>
          </cell>
          <cell r="B648" t="str">
            <v/>
          </cell>
          <cell r="C648">
            <v>3500</v>
          </cell>
          <cell r="D648">
            <v>7201</v>
          </cell>
          <cell r="E648">
            <v>5</v>
          </cell>
          <cell r="F648" t="str">
            <v>K1297-G20 prot. SW Mon/Sim/Emu UMTS Iu-CS/PS Control Plane Package; RANAP (TS25.413); Prereq.: current systemversion (7KK1220-0SCxx) &amp; 7PK1221-7TC11</v>
          </cell>
          <cell r="H648">
            <v>9002</v>
          </cell>
          <cell r="I648">
            <v>69676</v>
          </cell>
        </row>
      </sheetData>
      <sheetData sheetId="6" refreshError="1"/>
      <sheetData sheetId="7" refreshError="1"/>
      <sheetData sheetId="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Cover"/>
      <sheetName val="L2-SUMMARY"/>
      <sheetName val="tmp_v"/>
      <sheetName val="L3-USN9810 (1)"/>
      <sheetName val="L3-USN9810 (2)"/>
      <sheetName val="L3-CG9812 ATCA (1)"/>
      <sheetName val="L3-CG9812 ATCA (2)"/>
      <sheetName val="L3-S9300"/>
      <sheetName val="L3-S9300_For EPC"/>
      <sheetName val="L3-U2000 IP_For EPC"/>
      <sheetName val="L3-UGW9811(2)"/>
      <sheetName val="L3-UGW9811 (1)"/>
      <sheetName val="L3-UGW9811(EPSN)"/>
      <sheetName val="L3-iManager PRS-PS"/>
      <sheetName val="L3-UDN9813"/>
      <sheetName val="L3-EPSN-BFKT"/>
      <sheetName val="HidenValidSheet_Szc01"/>
      <sheetName val="L4-NODEB3802C"/>
    </sheetNames>
    <sheetDataSet>
      <sheetData sheetId="0">
        <row r="13">
          <cell r="E13" t="str">
            <v>Huawei Technologies Co., Ltd.</v>
          </cell>
        </row>
        <row r="16">
          <cell r="E16" t="str">
            <v>000000299497201506190001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Cover"/>
      <sheetName val="Disclaimer"/>
      <sheetName val="L1-SUMMARY"/>
      <sheetName val="tmp_v"/>
      <sheetName val="L3-Hardware"/>
      <sheetName val="L3-CBS-SW V5R21 Business Scenar"/>
      <sheetName val="L3-Service_IT_VM"/>
      <sheetName val="L3-Service_OCS_VM"/>
      <sheetName val="Statistics_Data Storage (Overse"/>
      <sheetName val="tmp"/>
    </sheetNames>
    <sheetDataSet>
      <sheetData sheetId="0">
        <row r="29">
          <cell r="D29" t="str">
            <v>USD DDP HongKong</v>
          </cell>
        </row>
      </sheetData>
      <sheetData sheetId="1"/>
      <sheetData sheetId="2"/>
      <sheetData sheetId="3">
        <row r="8">
          <cell r="F8">
            <v>26284.775139000001</v>
          </cell>
        </row>
      </sheetData>
      <sheetData sheetId="4"/>
      <sheetData sheetId="5"/>
      <sheetData sheetId="6"/>
      <sheetData sheetId="7"/>
      <sheetData sheetId="8"/>
      <sheetData sheetId="9"/>
      <sheetData sheetId="10"/>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form"/>
      <sheetName val="BG_2002"/>
      <sheetName val="MJ00"/>
      <sheetName val="Per"/>
      <sheetName val="PeJ00"/>
      <sheetName val="CoJ00-02 D (2)"/>
      <sheetName val="CoJ-02"/>
      <sheetName val="BJ00"/>
      <sheetName val="FJ00 (2)"/>
      <sheetName val="PJ00"/>
      <sheetName val="OJ00"/>
      <sheetName val="KPI"/>
      <sheetName val="Calculate Sep99"/>
      <sheetName val="Feb00"/>
      <sheetName val="18"/>
      <sheetName val="12"/>
      <sheetName val="Baddebt"/>
      <sheetName val="CoJ00-02_D_(2)"/>
      <sheetName val="FJ00_(2)"/>
      <sheetName val="Calculate_Sep99"/>
      <sheetName val="CoJ00-02_D_(2)1"/>
      <sheetName val="FJ00_(2)1"/>
      <sheetName val="Calculate_Sep991"/>
      <sheetName val="Paramete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Cover"/>
      <sheetName val="L2-SUMMARY"/>
      <sheetName val="tmp_v"/>
      <sheetName val="L3-USN9810"/>
      <sheetName val="L3-USN9810_New"/>
      <sheetName val="L3-UGW9811"/>
      <sheetName val="L3-UGW9811_New"/>
      <sheetName val="L3-iManager U2000-PS GUL"/>
      <sheetName val="L3-CG9812 ATCA"/>
      <sheetName val="L3-CG9812 ATCA_New"/>
      <sheetName val="L3-UGW9811_EPSN"/>
      <sheetName val="L3-U2000-IP"/>
      <sheetName val="L3-UDN9813"/>
      <sheetName val="L3-iManager PRS-PS"/>
      <sheetName val="L3-S5300"/>
      <sheetName val="L3-S9300"/>
      <sheetName val="Table"/>
      <sheetName val="下拉框选项配置"/>
      <sheetName val="Resource usage-demix"/>
      <sheetName val="Discount"/>
      <sheetName val="PJ00"/>
      <sheetName val="ProjectPara"/>
      <sheetName val="Sheet1"/>
      <sheetName val="SOC_TOR_Part2 (Implementation)"/>
    </sheetNames>
    <sheetDataSet>
      <sheetData sheetId="0">
        <row r="13">
          <cell r="E13" t="str">
            <v>Huawei Technologies Co., Ltd.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sheetData sheetId="22"/>
      <sheetData sheetId="23"/>
      <sheetData sheetId="24"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Cover"/>
      <sheetName val="Disclaimer"/>
      <sheetName val="L2-SUMMARY"/>
      <sheetName val="L3-Material"/>
      <sheetName val="L3-Service"/>
      <sheetName val="Link Info"/>
    </sheetNames>
    <sheetDataSet>
      <sheetData sheetId="0">
        <row r="13">
          <cell r="D13" t="str">
            <v>Huawei Technologies Co., Ltd.</v>
          </cell>
        </row>
        <row r="16">
          <cell r="D16" t="str">
            <v>S0000000038807920220416Z00000006</v>
          </cell>
        </row>
      </sheetData>
      <sheetData sheetId="1"/>
      <sheetData sheetId="2" refreshError="1"/>
      <sheetData sheetId="3" refreshError="1"/>
      <sheetData sheetId="4" refreshError="1"/>
      <sheetData sheetId="5" refreshError="1"/>
      <sheetData sheetId="6"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Cover"/>
      <sheetName val="tmp_v"/>
      <sheetName val="tmp"/>
      <sheetName val="Disclaimer"/>
      <sheetName val="L3-UPCF"/>
    </sheetNames>
    <sheetDataSet>
      <sheetData sheetId="0">
        <row r="13">
          <cell r="F13" t="str">
            <v/>
          </cell>
        </row>
        <row r="32">
          <cell r="F32" t="str">
            <v>DDP</v>
          </cell>
        </row>
        <row r="33">
          <cell r="F33" t="str">
            <v>Bangkok</v>
          </cell>
        </row>
        <row r="34">
          <cell r="F34" t="str">
            <v>USD</v>
          </cell>
        </row>
      </sheetData>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Cover"/>
      <sheetName val="Disclaimer"/>
      <sheetName val="L1-SUMMARY"/>
      <sheetName val="tmp_v"/>
      <sheetName val="L2-SUMMARY"/>
      <sheetName val="L3-USN9810"/>
      <sheetName val="L3-UGW9811"/>
      <sheetName val="L3-CG9812 ATCA"/>
      <sheetName val="L3-iManager M2000-PS GUL"/>
      <sheetName val="L3-UPCC"/>
      <sheetName val="L3-PS Service"/>
      <sheetName val="L3-PCRF Service"/>
      <sheetName val="tmp"/>
      <sheetName val="7-A口规划"/>
      <sheetName val="Abis链路规划"/>
      <sheetName val="5-Abis接口规划"/>
      <sheetName val="14-数据校验"/>
      <sheetName val="Abis接口规划-LAC到框"/>
      <sheetName val="2.2-设备清单"/>
      <sheetName val="售后网规数据"/>
      <sheetName val="ATM of IU Interface"/>
      <sheetName val="IP of IU Interface"/>
      <sheetName val="Cell"/>
      <sheetName val="billonprov"/>
      <sheetName val="ListaSelección"/>
      <sheetName val="Statistic"/>
    </sheetNames>
    <sheetDataSet>
      <sheetData sheetId="0">
        <row r="13">
          <cell r="F13" t="str">
            <v>Huawei Technologies Co., Ltd.</v>
          </cell>
        </row>
        <row r="31">
          <cell r="F31" t="str">
            <v>DDP</v>
          </cell>
        </row>
        <row r="32">
          <cell r="F32" t="str">
            <v>Bangkok</v>
          </cell>
        </row>
        <row r="33">
          <cell r="F33" t="str">
            <v>USD</v>
          </cell>
        </row>
        <row r="34">
          <cell r="F34" t="str">
            <v>USD DDP Bangkok</v>
          </cell>
        </row>
        <row r="35">
          <cell r="F35" t="str">
            <v>USD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Parameters"/>
      <sheetName val="Cover"/>
      <sheetName val="L1-Price Summary"/>
      <sheetName val="L2-Summary-Normal"/>
      <sheetName val="L3-ITS1000(Headquarter)"/>
      <sheetName val="L3-Iron Tower(Indonesia)"/>
      <sheetName val="Site List BMA"/>
      <sheetName val="Dashboard (Swap)"/>
      <sheetName val="FrN_Division"/>
      <sheetName val="Main Sheet"/>
      <sheetName val="Table"/>
      <sheetName val="Name List"/>
      <sheetName val="Rack Info"/>
      <sheetName val="HidenValidSheet_Szc01"/>
      <sheetName val="Transm1"/>
      <sheetName val="下拉框选项配置"/>
      <sheetName val="ASMP"/>
      <sheetName val="BTS Plan"/>
      <sheetName val="IndexDC"/>
      <sheetName val="Attach4 from 100n"/>
      <sheetName val="PriceListAP"/>
      <sheetName val="GFA Microwave discount"/>
      <sheetName val="HW Delivery"/>
      <sheetName val="ProjectPara"/>
      <sheetName val="PJ00"/>
      <sheetName val="项目管理GBOM"/>
      <sheetName val="组网图"/>
      <sheetName val="Para"/>
      <sheetName val="SOC_TOR_Part2 (Implementation)"/>
      <sheetName val="容灾分权分域资源规划"/>
      <sheetName val="Rack"/>
      <sheetName val="Resource usage-demix"/>
      <sheetName val="2.2-设备清单"/>
      <sheetName val="2.1-话务模型"/>
      <sheetName val="macro_list_sheet"/>
      <sheetName val="BER "/>
      <sheetName val="网元参数(NRF)"/>
      <sheetName val="网元参数(NSSF)"/>
      <sheetName val="网元参数(SMF&amp;SGW-C&amp;PGW-C)"/>
    </sheetNames>
    <sheetDataSet>
      <sheetData sheetId="0" refreshError="1"/>
      <sheetData sheetId="1" refreshError="1">
        <row r="41">
          <cell r="B41">
            <v>2</v>
          </cell>
        </row>
        <row r="47">
          <cell r="B47">
            <v>1</v>
          </cell>
        </row>
        <row r="48">
          <cell r="B48" t="str">
            <v>FOB</v>
          </cell>
        </row>
        <row r="49">
          <cell r="B49">
            <v>1</v>
          </cell>
        </row>
        <row r="55">
          <cell r="B55" t="str">
            <v>USD</v>
          </cell>
        </row>
        <row r="59">
          <cell r="B59">
            <v>1</v>
          </cell>
        </row>
        <row r="61">
          <cell r="B61">
            <v>2</v>
          </cell>
        </row>
        <row r="64">
          <cell r="B64">
            <v>0</v>
          </cell>
        </row>
        <row r="72">
          <cell r="B72" t="str">
            <v>FOB(HONGKONG)</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Cover"/>
      <sheetName val="Disclaimer"/>
      <sheetName val="L1-SUMMARY"/>
      <sheetName val="tmp_v"/>
      <sheetName val="L2-SUMMARY"/>
      <sheetName val="L3-CWDC"/>
      <sheetName val="tmp"/>
      <sheetName val="L3-SUK"/>
      <sheetName val="L3-U2000"/>
      <sheetName val="L3-Testbed"/>
    </sheetNames>
    <sheetDataSet>
      <sheetData sheetId="0" refreshError="1">
        <row r="11">
          <cell r="F11" t="str">
            <v>ADVANCED WIRELESS NETWORK CO.,LTD (Head Office)</v>
          </cell>
        </row>
        <row r="35">
          <cell r="F35" t="str">
            <v>USD</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Cover"/>
      <sheetName val="Disclaimer"/>
      <sheetName val="L1-SUMMARY"/>
      <sheetName val="tmp_v"/>
      <sheetName val="L2-SUMMARY"/>
      <sheetName val="L3-m&amp;sTOR"/>
      <sheetName val="L3-mEOR"/>
      <sheetName val="L3-sToR"/>
      <sheetName val="L3-IBMC"/>
      <sheetName val="L3-Service Switch"/>
      <sheetName val="L3-AIS switch"/>
      <sheetName val="L3-DCGW"/>
    </sheetNames>
    <sheetDataSet>
      <sheetData sheetId="0">
        <row r="29">
          <cell r="D29" t="str">
            <v>USD DDP(VAT Excluded) Bangkok</v>
          </cell>
        </row>
      </sheetData>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J00"/>
      <sheetName val="Perform"/>
      <sheetName val="BG_2002"/>
      <sheetName val="MJ00"/>
      <sheetName val="Per"/>
      <sheetName val="PeJ00"/>
      <sheetName val="CoJ00-02 D (2)"/>
      <sheetName val="CoJ-02"/>
      <sheetName val="BJ00"/>
      <sheetName val="FJ00 (2)"/>
      <sheetName val="OJ00"/>
      <sheetName val="KPI"/>
      <sheetName val="Calculate Sep99"/>
      <sheetName val="Feb00"/>
      <sheetName val="18"/>
      <sheetName val="12"/>
      <sheetName val="Baddebt"/>
      <sheetName val="CoJ00-02_D_(2)"/>
      <sheetName val="FJ00_(2)"/>
      <sheetName val="Calculate_Sep99"/>
      <sheetName val="CoJ00-02_D_(2)1"/>
      <sheetName val="FJ00_(2)1"/>
      <sheetName val="Calculate_Sep991"/>
      <sheetName val="Parameters"/>
      <sheetName val="Ref.Actual Co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Info"/>
      <sheetName val="Example"/>
      <sheetName val="Ref.Actual Cost"/>
      <sheetName val="Jan'09"/>
      <sheetName val="Feb'09"/>
      <sheetName val="Mar'09"/>
      <sheetName val="Apr'09"/>
      <sheetName val="May'09"/>
      <sheetName val="Jun'09"/>
      <sheetName val="Jul'09"/>
      <sheetName val="Aug'09"/>
      <sheetName val="Sep'09"/>
      <sheetName val="Oct'09"/>
      <sheetName val="Nov'09"/>
      <sheetName val="Dec'09"/>
      <sheetName val="Master_Info"/>
      <sheetName val="Ref_Actual_Cost"/>
      <sheetName val="Master_Info1"/>
      <sheetName val="Ref_Actual_Cost1"/>
    </sheetNames>
    <sheetDataSet>
      <sheetData sheetId="0"/>
      <sheetData sheetId="1"/>
      <sheetData sheetId="2">
        <row r="3">
          <cell r="B3" t="str">
            <v>RPCS</v>
          </cell>
          <cell r="D3">
            <v>0</v>
          </cell>
        </row>
        <row r="4">
          <cell r="B4" t="str">
            <v>BGSD</v>
          </cell>
          <cell r="D4">
            <v>50000</v>
          </cell>
        </row>
        <row r="5">
          <cell r="B5" t="str">
            <v>YELN</v>
          </cell>
          <cell r="D5">
            <v>45000</v>
          </cell>
        </row>
        <row r="6">
          <cell r="B6" t="str">
            <v>MTIA</v>
          </cell>
          <cell r="D6">
            <v>36000</v>
          </cell>
        </row>
        <row r="7">
          <cell r="B7" t="str">
            <v>BPNN</v>
          </cell>
          <cell r="D7">
            <v>36000</v>
          </cell>
        </row>
        <row r="8">
          <cell r="B8" t="str">
            <v>WSNA</v>
          </cell>
          <cell r="D8">
            <v>50000</v>
          </cell>
        </row>
        <row r="9">
          <cell r="B9" t="str">
            <v>PDPN</v>
          </cell>
          <cell r="D9">
            <v>50000</v>
          </cell>
        </row>
        <row r="10">
          <cell r="B10" t="str">
            <v>WPAK</v>
          </cell>
          <cell r="D10">
            <v>65000</v>
          </cell>
        </row>
        <row r="11">
          <cell r="B11" t="str">
            <v>BRLG</v>
          </cell>
          <cell r="D11">
            <v>48000</v>
          </cell>
        </row>
        <row r="12">
          <cell r="B12" t="str">
            <v>BKHR</v>
          </cell>
          <cell r="D12">
            <v>70000</v>
          </cell>
        </row>
        <row r="13">
          <cell r="B13" t="str">
            <v>HMOK</v>
          </cell>
          <cell r="D13">
            <v>30000</v>
          </cell>
        </row>
        <row r="14">
          <cell r="B14" t="str">
            <v>WMHY</v>
          </cell>
          <cell r="D14">
            <v>40000</v>
          </cell>
        </row>
        <row r="15">
          <cell r="B15" t="str">
            <v>TANU</v>
          </cell>
          <cell r="D15">
            <v>50000</v>
          </cell>
        </row>
        <row r="16">
          <cell r="B16" t="str">
            <v>WNKM</v>
          </cell>
          <cell r="D16">
            <v>50000</v>
          </cell>
        </row>
        <row r="17">
          <cell r="B17" t="str">
            <v>HUWG</v>
          </cell>
          <cell r="D17">
            <v>60000</v>
          </cell>
        </row>
        <row r="18">
          <cell r="B18" t="str">
            <v>RCKA</v>
          </cell>
          <cell r="D18">
            <v>50000</v>
          </cell>
        </row>
        <row r="19">
          <cell r="B19" t="str">
            <v>BHYI</v>
          </cell>
          <cell r="D19">
            <v>48400</v>
          </cell>
        </row>
        <row r="20">
          <cell r="B20" t="str">
            <v>TNPT</v>
          </cell>
          <cell r="D20">
            <v>156000</v>
          </cell>
        </row>
        <row r="21">
          <cell r="B21" t="str">
            <v>CKNK</v>
          </cell>
          <cell r="D21">
            <v>50000</v>
          </cell>
        </row>
        <row r="22">
          <cell r="B22" t="str">
            <v>SBKI</v>
          </cell>
          <cell r="D22">
            <v>50000</v>
          </cell>
        </row>
        <row r="23">
          <cell r="B23" t="str">
            <v>WLPM</v>
          </cell>
          <cell r="D23">
            <v>60000</v>
          </cell>
        </row>
        <row r="24">
          <cell r="B24" t="str">
            <v>SNTB</v>
          </cell>
          <cell r="D24">
            <v>50000</v>
          </cell>
        </row>
        <row r="25">
          <cell r="B25" t="str">
            <v>BNEN</v>
          </cell>
          <cell r="D25">
            <v>50000</v>
          </cell>
        </row>
        <row r="26">
          <cell r="B26" t="str">
            <v>WKNM</v>
          </cell>
          <cell r="D26">
            <v>35000</v>
          </cell>
        </row>
        <row r="27">
          <cell r="B27" t="str">
            <v>BYNK</v>
          </cell>
          <cell r="D27">
            <v>50000</v>
          </cell>
        </row>
        <row r="28">
          <cell r="B28" t="str">
            <v>KHKI</v>
          </cell>
          <cell r="D28">
            <v>60000</v>
          </cell>
        </row>
        <row r="29">
          <cell r="B29" t="str">
            <v>TGKM</v>
          </cell>
          <cell r="D29">
            <v>60000</v>
          </cell>
        </row>
        <row r="30">
          <cell r="B30" t="str">
            <v>NOGI</v>
          </cell>
          <cell r="D30">
            <v>60000</v>
          </cell>
        </row>
        <row r="31">
          <cell r="B31" t="str">
            <v>KYBP</v>
          </cell>
          <cell r="D31">
            <v>60000</v>
          </cell>
        </row>
        <row r="32">
          <cell r="B32" t="str">
            <v>HKSK</v>
          </cell>
          <cell r="D32">
            <v>55000</v>
          </cell>
        </row>
        <row r="33">
          <cell r="B33" t="str">
            <v>NKOO</v>
          </cell>
          <cell r="D33">
            <v>55000</v>
          </cell>
        </row>
        <row r="34">
          <cell r="B34" t="str">
            <v>TPKM</v>
          </cell>
          <cell r="D34">
            <v>40000</v>
          </cell>
        </row>
        <row r="35">
          <cell r="B35" t="str">
            <v>KSHA</v>
          </cell>
          <cell r="D35">
            <v>50000</v>
          </cell>
        </row>
        <row r="36">
          <cell r="B36" t="str">
            <v>HASI</v>
          </cell>
          <cell r="D36">
            <v>50000</v>
          </cell>
        </row>
        <row r="37">
          <cell r="B37" t="str">
            <v>NYAG</v>
          </cell>
          <cell r="D37">
            <v>30000</v>
          </cell>
        </row>
        <row r="38">
          <cell r="B38" t="str">
            <v>NKED</v>
          </cell>
          <cell r="D38">
            <v>60000</v>
          </cell>
        </row>
        <row r="39">
          <cell r="B39" t="str">
            <v>LPSI</v>
          </cell>
          <cell r="D39">
            <v>60000</v>
          </cell>
        </row>
        <row r="40">
          <cell r="B40" t="str">
            <v>DKLG</v>
          </cell>
          <cell r="D40">
            <v>60000</v>
          </cell>
        </row>
        <row r="41">
          <cell r="B41" t="str">
            <v>WYRR</v>
          </cell>
          <cell r="D41">
            <v>55000</v>
          </cell>
        </row>
        <row r="42">
          <cell r="B42" t="str">
            <v>SDNG</v>
          </cell>
          <cell r="D42">
            <v>55000</v>
          </cell>
        </row>
        <row r="43">
          <cell r="B43" t="str">
            <v>HSEL</v>
          </cell>
          <cell r="D43">
            <v>50000</v>
          </cell>
        </row>
        <row r="44">
          <cell r="B44" t="str">
            <v>MCPK</v>
          </cell>
          <cell r="D44">
            <v>60000</v>
          </cell>
        </row>
        <row r="45">
          <cell r="B45" t="str">
            <v>WCKG</v>
          </cell>
          <cell r="D45">
            <v>50000</v>
          </cell>
        </row>
        <row r="46">
          <cell r="B46" t="str">
            <v>WMSR</v>
          </cell>
          <cell r="D46">
            <v>60000</v>
          </cell>
        </row>
        <row r="47">
          <cell r="B47" t="str">
            <v>SPYK</v>
          </cell>
          <cell r="D47">
            <v>60000</v>
          </cell>
        </row>
        <row r="48">
          <cell r="B48" t="str">
            <v>BPRD</v>
          </cell>
          <cell r="D48">
            <v>60000</v>
          </cell>
        </row>
        <row r="49">
          <cell r="B49" t="str">
            <v>WSMP</v>
          </cell>
          <cell r="D49">
            <v>40000</v>
          </cell>
        </row>
        <row r="50">
          <cell r="B50" t="str">
            <v>IMNG</v>
          </cell>
          <cell r="D50">
            <v>80000</v>
          </cell>
        </row>
        <row r="51">
          <cell r="B51" t="str">
            <v>WMDG</v>
          </cell>
          <cell r="D51">
            <v>40000</v>
          </cell>
        </row>
        <row r="52">
          <cell r="B52" t="str">
            <v>NJSI</v>
          </cell>
          <cell r="D52">
            <v>40000</v>
          </cell>
        </row>
        <row r="53">
          <cell r="B53" t="str">
            <v>SLVL</v>
          </cell>
          <cell r="D53">
            <v>60000</v>
          </cell>
        </row>
        <row r="54">
          <cell r="B54" t="str">
            <v>KHNN</v>
          </cell>
          <cell r="D54">
            <v>50000</v>
          </cell>
        </row>
        <row r="55">
          <cell r="B55" t="str">
            <v>KLKT</v>
          </cell>
          <cell r="D55">
            <v>40000</v>
          </cell>
        </row>
        <row r="56">
          <cell r="B56" t="str">
            <v>KPIK</v>
          </cell>
          <cell r="D56">
            <v>40000</v>
          </cell>
        </row>
        <row r="57">
          <cell r="B57" t="str">
            <v>SCHI</v>
          </cell>
          <cell r="D57">
            <v>45000</v>
          </cell>
        </row>
        <row r="58">
          <cell r="B58" t="str">
            <v>WHIN</v>
          </cell>
          <cell r="D58">
            <v>50000</v>
          </cell>
        </row>
        <row r="59">
          <cell r="B59" t="str">
            <v>WSRD</v>
          </cell>
          <cell r="D59">
            <v>45000</v>
          </cell>
        </row>
        <row r="60">
          <cell r="B60" t="str">
            <v>BGSO</v>
          </cell>
          <cell r="D60">
            <v>60000</v>
          </cell>
        </row>
        <row r="61">
          <cell r="B61" t="str">
            <v>TGBN</v>
          </cell>
          <cell r="D61">
            <v>55000</v>
          </cell>
        </row>
        <row r="62">
          <cell r="B62" t="str">
            <v>TPOM</v>
          </cell>
          <cell r="D62">
            <v>40000</v>
          </cell>
        </row>
        <row r="63">
          <cell r="B63" t="str">
            <v>NSIA</v>
          </cell>
          <cell r="D63">
            <v>45000</v>
          </cell>
        </row>
        <row r="64">
          <cell r="B64" t="str">
            <v>YSNG</v>
          </cell>
          <cell r="D64">
            <v>45000</v>
          </cell>
        </row>
        <row r="65">
          <cell r="B65" t="str">
            <v>TMIT</v>
          </cell>
          <cell r="D65">
            <v>40000</v>
          </cell>
        </row>
        <row r="66">
          <cell r="B66" t="str">
            <v>BPLY</v>
          </cell>
          <cell r="D66">
            <v>40000</v>
          </cell>
        </row>
        <row r="67">
          <cell r="B67" t="str">
            <v>TNKN</v>
          </cell>
          <cell r="D67">
            <v>30000</v>
          </cell>
        </row>
        <row r="68">
          <cell r="B68" t="str">
            <v>TKBM</v>
          </cell>
          <cell r="D68">
            <v>30000</v>
          </cell>
        </row>
        <row r="69">
          <cell r="B69" t="str">
            <v>NSLB</v>
          </cell>
          <cell r="D69">
            <v>30000</v>
          </cell>
        </row>
        <row r="70">
          <cell r="B70" t="str">
            <v>MGCM</v>
          </cell>
          <cell r="D70">
            <v>40000</v>
          </cell>
        </row>
        <row r="71">
          <cell r="B71" t="str">
            <v>TAPU</v>
          </cell>
          <cell r="D71">
            <v>40000</v>
          </cell>
        </row>
        <row r="72">
          <cell r="B72" t="str">
            <v>TUSL</v>
          </cell>
          <cell r="D72">
            <v>45000</v>
          </cell>
        </row>
        <row r="73">
          <cell r="B73" t="str">
            <v>NAPJ</v>
          </cell>
          <cell r="D73">
            <v>40000</v>
          </cell>
        </row>
        <row r="74">
          <cell r="B74" t="str">
            <v>PPVP</v>
          </cell>
          <cell r="D74">
            <v>30000</v>
          </cell>
        </row>
        <row r="75">
          <cell r="B75" t="str">
            <v>PSNH</v>
          </cell>
          <cell r="D75">
            <v>60000</v>
          </cell>
        </row>
        <row r="76">
          <cell r="B76" t="str">
            <v>WPTO</v>
          </cell>
          <cell r="D76">
            <v>40000</v>
          </cell>
        </row>
        <row r="77">
          <cell r="B77" t="str">
            <v>BSTR</v>
          </cell>
          <cell r="D77">
            <v>40000</v>
          </cell>
        </row>
        <row r="78">
          <cell r="B78" t="str">
            <v>CATK</v>
          </cell>
          <cell r="D78">
            <v>40000</v>
          </cell>
        </row>
        <row r="79">
          <cell r="B79" t="str">
            <v>DTPT</v>
          </cell>
          <cell r="D79">
            <v>55000</v>
          </cell>
        </row>
        <row r="80">
          <cell r="B80" t="str">
            <v>BKTS</v>
          </cell>
          <cell r="D80">
            <v>40000</v>
          </cell>
        </row>
        <row r="81">
          <cell r="B81" t="str">
            <v>WYTS</v>
          </cell>
          <cell r="D81">
            <v>45000</v>
          </cell>
        </row>
        <row r="82">
          <cell r="B82" t="str">
            <v>BTMS</v>
          </cell>
          <cell r="D82">
            <v>40000</v>
          </cell>
        </row>
        <row r="83">
          <cell r="B83" t="str">
            <v>CHDN</v>
          </cell>
          <cell r="D83">
            <v>40000</v>
          </cell>
        </row>
        <row r="84">
          <cell r="B84" t="str">
            <v>HUKY</v>
          </cell>
          <cell r="D84">
            <v>50000</v>
          </cell>
        </row>
        <row r="85">
          <cell r="B85" t="str">
            <v>DGTN</v>
          </cell>
          <cell r="D85">
            <v>60000</v>
          </cell>
        </row>
        <row r="86">
          <cell r="B86" t="str">
            <v>MUCN</v>
          </cell>
          <cell r="D86">
            <v>50000</v>
          </cell>
        </row>
        <row r="87">
          <cell r="B87" t="str">
            <v>LTC2</v>
          </cell>
          <cell r="D87">
            <v>40000</v>
          </cell>
        </row>
        <row r="88">
          <cell r="B88" t="str">
            <v>KUTA</v>
          </cell>
          <cell r="D88">
            <v>40000</v>
          </cell>
        </row>
        <row r="89">
          <cell r="B89" t="str">
            <v>TLLK</v>
          </cell>
          <cell r="D89">
            <v>50000</v>
          </cell>
        </row>
        <row r="90">
          <cell r="B90" t="str">
            <v>TLSB</v>
          </cell>
          <cell r="D90">
            <v>45000</v>
          </cell>
        </row>
        <row r="91">
          <cell r="B91" t="str">
            <v>NKPO</v>
          </cell>
          <cell r="D91">
            <v>35000</v>
          </cell>
        </row>
        <row r="92">
          <cell r="B92" t="str">
            <v>KTNU</v>
          </cell>
          <cell r="D92">
            <v>50000</v>
          </cell>
        </row>
        <row r="93">
          <cell r="B93" t="str">
            <v>KKLP</v>
          </cell>
          <cell r="D93">
            <v>50000</v>
          </cell>
        </row>
        <row r="94">
          <cell r="B94" t="str">
            <v>YMKM</v>
          </cell>
          <cell r="D94">
            <v>50000</v>
          </cell>
        </row>
        <row r="95">
          <cell r="B95" t="str">
            <v>MHSN</v>
          </cell>
          <cell r="D95">
            <v>45000</v>
          </cell>
        </row>
        <row r="96">
          <cell r="B96" t="str">
            <v>BKMA</v>
          </cell>
          <cell r="D96">
            <v>50000</v>
          </cell>
        </row>
        <row r="97">
          <cell r="B97" t="str">
            <v>WMPK</v>
          </cell>
          <cell r="D97">
            <v>60000</v>
          </cell>
        </row>
        <row r="98">
          <cell r="B98" t="str">
            <v>BNBL</v>
          </cell>
          <cell r="D98">
            <v>40000</v>
          </cell>
        </row>
        <row r="99">
          <cell r="B99" t="str">
            <v>LMHY</v>
          </cell>
          <cell r="D99">
            <v>40000</v>
          </cell>
        </row>
        <row r="100">
          <cell r="B100" t="str">
            <v>LTPO</v>
          </cell>
          <cell r="D100">
            <v>40000</v>
          </cell>
        </row>
        <row r="101">
          <cell r="B101" t="str">
            <v>RK36</v>
          </cell>
          <cell r="D101">
            <v>100000</v>
          </cell>
        </row>
        <row r="102">
          <cell r="B102" t="str">
            <v>DNKY</v>
          </cell>
          <cell r="D102">
            <v>60000</v>
          </cell>
        </row>
        <row r="103">
          <cell r="B103" t="str">
            <v>SMTN</v>
          </cell>
          <cell r="D103">
            <v>40000</v>
          </cell>
        </row>
        <row r="104">
          <cell r="B104" t="str">
            <v>THPY</v>
          </cell>
          <cell r="D104">
            <v>55000</v>
          </cell>
        </row>
        <row r="105">
          <cell r="B105" t="str">
            <v>KHKA</v>
          </cell>
          <cell r="D105">
            <v>40000</v>
          </cell>
        </row>
        <row r="106">
          <cell r="B106" t="str">
            <v>BKOD</v>
          </cell>
          <cell r="D106">
            <v>50000</v>
          </cell>
        </row>
        <row r="107">
          <cell r="B107" t="str">
            <v>KYKO</v>
          </cell>
          <cell r="D107">
            <v>50000</v>
          </cell>
        </row>
        <row r="108">
          <cell r="B108" t="str">
            <v>WPNK</v>
          </cell>
          <cell r="D108">
            <v>45000</v>
          </cell>
        </row>
        <row r="109">
          <cell r="B109" t="str">
            <v>KRKG</v>
          </cell>
          <cell r="D109">
            <v>50000</v>
          </cell>
        </row>
        <row r="110">
          <cell r="B110" t="str">
            <v>BPGD</v>
          </cell>
          <cell r="D110">
            <v>30000</v>
          </cell>
        </row>
        <row r="111">
          <cell r="B111" t="str">
            <v>LUFA</v>
          </cell>
          <cell r="D111">
            <v>30000</v>
          </cell>
        </row>
        <row r="112">
          <cell r="B112" t="str">
            <v>BPSS</v>
          </cell>
          <cell r="D112">
            <v>30000</v>
          </cell>
        </row>
        <row r="113">
          <cell r="B113" t="str">
            <v>LMTG</v>
          </cell>
          <cell r="D113">
            <v>40000</v>
          </cell>
        </row>
        <row r="114">
          <cell r="B114" t="str">
            <v>SPNS</v>
          </cell>
          <cell r="D114">
            <v>30000</v>
          </cell>
        </row>
        <row r="115">
          <cell r="B115" t="str">
            <v>NGSL</v>
          </cell>
          <cell r="D115">
            <v>36000</v>
          </cell>
        </row>
        <row r="116">
          <cell r="B116" t="str">
            <v>NGTN</v>
          </cell>
          <cell r="D116">
            <v>40000</v>
          </cell>
        </row>
        <row r="117">
          <cell r="B117" t="str">
            <v>NYPS</v>
          </cell>
          <cell r="D117">
            <v>45000</v>
          </cell>
        </row>
        <row r="118">
          <cell r="B118" t="str">
            <v>BKUT</v>
          </cell>
          <cell r="D118">
            <v>36300</v>
          </cell>
        </row>
        <row r="119">
          <cell r="B119" t="str">
            <v>SAKU</v>
          </cell>
          <cell r="D119">
            <v>30000</v>
          </cell>
        </row>
        <row r="120">
          <cell r="B120" t="str">
            <v>WNKB</v>
          </cell>
          <cell r="D120">
            <v>30000</v>
          </cell>
        </row>
        <row r="121">
          <cell r="B121" t="str">
            <v>KUIN</v>
          </cell>
          <cell r="D121">
            <v>40000</v>
          </cell>
        </row>
        <row r="122">
          <cell r="B122" t="str">
            <v>KHTA</v>
          </cell>
          <cell r="D122">
            <v>50000</v>
          </cell>
        </row>
        <row r="123">
          <cell r="B123" t="str">
            <v>RIMI</v>
          </cell>
          <cell r="D123">
            <v>35000</v>
          </cell>
        </row>
        <row r="124">
          <cell r="B124" t="str">
            <v>TPDC</v>
          </cell>
          <cell r="D124">
            <v>30000</v>
          </cell>
        </row>
        <row r="125">
          <cell r="B125" t="str">
            <v>BKLO</v>
          </cell>
          <cell r="D125">
            <v>40000</v>
          </cell>
        </row>
        <row r="126">
          <cell r="B126" t="str">
            <v>KDSR</v>
          </cell>
          <cell r="D126">
            <v>35000</v>
          </cell>
        </row>
        <row r="127">
          <cell r="B127" t="str">
            <v>WGMD</v>
          </cell>
          <cell r="D127">
            <v>40000</v>
          </cell>
        </row>
        <row r="128">
          <cell r="B128" t="str">
            <v>TFAK</v>
          </cell>
          <cell r="D128">
            <v>40000</v>
          </cell>
        </row>
        <row r="129">
          <cell r="B129" t="str">
            <v>KPHO</v>
          </cell>
          <cell r="D129">
            <v>35000</v>
          </cell>
        </row>
        <row r="130">
          <cell r="B130" t="str">
            <v>TPOL</v>
          </cell>
          <cell r="D130">
            <v>40000</v>
          </cell>
        </row>
        <row r="131">
          <cell r="B131" t="str">
            <v>WBKP</v>
          </cell>
          <cell r="D131">
            <v>50000</v>
          </cell>
        </row>
        <row r="132">
          <cell r="B132" t="str">
            <v>CHSM</v>
          </cell>
          <cell r="D132">
            <v>30000</v>
          </cell>
        </row>
        <row r="133">
          <cell r="B133" t="str">
            <v>PVYI</v>
          </cell>
          <cell r="D133">
            <v>50000</v>
          </cell>
        </row>
        <row r="134">
          <cell r="B134" t="str">
            <v>RSNK</v>
          </cell>
          <cell r="D134">
            <v>70000</v>
          </cell>
        </row>
        <row r="135">
          <cell r="B135" t="str">
            <v>DSPL</v>
          </cell>
          <cell r="D135">
            <v>65000</v>
          </cell>
        </row>
        <row r="136">
          <cell r="B136" t="str">
            <v>NKLN</v>
          </cell>
          <cell r="D136">
            <v>40000</v>
          </cell>
        </row>
        <row r="137">
          <cell r="B137" t="str">
            <v>NPCN</v>
          </cell>
          <cell r="D137">
            <v>30000</v>
          </cell>
        </row>
        <row r="138">
          <cell r="B138" t="str">
            <v>WMTT</v>
          </cell>
          <cell r="D138">
            <v>35000</v>
          </cell>
        </row>
        <row r="139">
          <cell r="B139" t="str">
            <v>DNKL</v>
          </cell>
          <cell r="D139">
            <v>35000</v>
          </cell>
        </row>
        <row r="140">
          <cell r="B140" t="str">
            <v>WGWY</v>
          </cell>
          <cell r="D140">
            <v>35000</v>
          </cell>
        </row>
        <row r="141">
          <cell r="B141" t="str">
            <v>BKTJ</v>
          </cell>
          <cell r="D141">
            <v>45000</v>
          </cell>
        </row>
        <row r="142">
          <cell r="B142" t="str">
            <v>PAKI</v>
          </cell>
          <cell r="D142">
            <v>30000</v>
          </cell>
        </row>
        <row r="143">
          <cell r="B143" t="str">
            <v>BKGN</v>
          </cell>
          <cell r="D143">
            <v>30000</v>
          </cell>
        </row>
        <row r="144">
          <cell r="B144" t="str">
            <v>NGOR</v>
          </cell>
          <cell r="D144">
            <v>33000</v>
          </cell>
        </row>
        <row r="145">
          <cell r="B145" t="str">
            <v>NGKB</v>
          </cell>
          <cell r="D145">
            <v>40000</v>
          </cell>
        </row>
        <row r="146">
          <cell r="B146" t="str">
            <v>NGYB</v>
          </cell>
          <cell r="D146">
            <v>40000</v>
          </cell>
        </row>
        <row r="147">
          <cell r="B147" t="str">
            <v>WKJT</v>
          </cell>
          <cell r="D147">
            <v>40000</v>
          </cell>
        </row>
        <row r="148">
          <cell r="B148" t="str">
            <v>HPOG</v>
          </cell>
          <cell r="D148">
            <v>50000</v>
          </cell>
        </row>
        <row r="149">
          <cell r="B149" t="str">
            <v>BBPG</v>
          </cell>
          <cell r="D149">
            <v>60000</v>
          </cell>
        </row>
        <row r="150">
          <cell r="B150" t="str">
            <v>NMFO</v>
          </cell>
          <cell r="D150">
            <v>40000</v>
          </cell>
        </row>
        <row r="151">
          <cell r="B151" t="str">
            <v>DNPM</v>
          </cell>
          <cell r="D151">
            <v>65000</v>
          </cell>
        </row>
        <row r="152">
          <cell r="B152" t="str">
            <v>WHPG</v>
          </cell>
          <cell r="D152">
            <v>55000</v>
          </cell>
        </row>
        <row r="153">
          <cell r="B153" t="str">
            <v>NKMI</v>
          </cell>
          <cell r="D153">
            <v>50000</v>
          </cell>
        </row>
        <row r="154">
          <cell r="B154" t="str">
            <v>CGNN</v>
          </cell>
          <cell r="D154">
            <v>50000</v>
          </cell>
        </row>
        <row r="155">
          <cell r="B155" t="str">
            <v>WHYG</v>
          </cell>
          <cell r="D155">
            <v>45000</v>
          </cell>
        </row>
        <row r="156">
          <cell r="B156" t="str">
            <v>HCHD</v>
          </cell>
          <cell r="D156">
            <v>60000</v>
          </cell>
        </row>
        <row r="157">
          <cell r="B157" t="str">
            <v>TKHN</v>
          </cell>
          <cell r="D157">
            <v>45000</v>
          </cell>
        </row>
        <row r="158">
          <cell r="B158" t="str">
            <v>WWCH</v>
          </cell>
          <cell r="D158">
            <v>50000</v>
          </cell>
        </row>
        <row r="159">
          <cell r="B159" t="str">
            <v>SWKB</v>
          </cell>
          <cell r="D159">
            <v>50000</v>
          </cell>
        </row>
        <row r="160">
          <cell r="B160" t="str">
            <v>CRSK</v>
          </cell>
          <cell r="D160">
            <v>45000</v>
          </cell>
        </row>
        <row r="161">
          <cell r="B161" t="str">
            <v>KLPN</v>
          </cell>
          <cell r="D161">
            <v>60000</v>
          </cell>
        </row>
        <row r="162">
          <cell r="B162" t="str">
            <v>KNON</v>
          </cell>
          <cell r="D162">
            <v>50000</v>
          </cell>
        </row>
        <row r="163">
          <cell r="B163" t="str">
            <v>PNRY</v>
          </cell>
          <cell r="D163">
            <v>50000</v>
          </cell>
        </row>
        <row r="164">
          <cell r="B164" t="str">
            <v>PHLA</v>
          </cell>
          <cell r="D164">
            <v>50000</v>
          </cell>
        </row>
        <row r="165">
          <cell r="B165" t="str">
            <v>WPKK</v>
          </cell>
          <cell r="D165">
            <v>75000</v>
          </cell>
        </row>
        <row r="166">
          <cell r="B166" t="str">
            <v>WKSI</v>
          </cell>
          <cell r="D166">
            <v>50000</v>
          </cell>
        </row>
        <row r="167">
          <cell r="B167" t="str">
            <v>KODN</v>
          </cell>
          <cell r="D167">
            <v>40000</v>
          </cell>
        </row>
        <row r="168">
          <cell r="B168" t="str">
            <v>KAKW</v>
          </cell>
          <cell r="D168">
            <v>45000</v>
          </cell>
        </row>
        <row r="169">
          <cell r="B169" t="str">
            <v>YNBN</v>
          </cell>
          <cell r="D169">
            <v>50000</v>
          </cell>
        </row>
        <row r="170">
          <cell r="B170" t="str">
            <v>WDCN</v>
          </cell>
          <cell r="D170">
            <v>70000</v>
          </cell>
        </row>
        <row r="171">
          <cell r="B171" t="str">
            <v>HUAP</v>
          </cell>
          <cell r="D171">
            <v>50000</v>
          </cell>
        </row>
        <row r="172">
          <cell r="B172" t="str">
            <v>MAID</v>
          </cell>
          <cell r="D172">
            <v>50000</v>
          </cell>
        </row>
        <row r="173">
          <cell r="B173" t="str">
            <v>BPOK</v>
          </cell>
          <cell r="D173">
            <v>40000</v>
          </cell>
        </row>
        <row r="174">
          <cell r="B174" t="str">
            <v>KBKG</v>
          </cell>
          <cell r="D174">
            <v>60000</v>
          </cell>
        </row>
        <row r="175">
          <cell r="B175" t="str">
            <v>WSON</v>
          </cell>
          <cell r="D175">
            <v>60000</v>
          </cell>
        </row>
        <row r="176">
          <cell r="B176" t="str">
            <v>WTTM</v>
          </cell>
          <cell r="D176">
            <v>100000</v>
          </cell>
        </row>
        <row r="177">
          <cell r="B177" t="str">
            <v>BKPR</v>
          </cell>
          <cell r="D177">
            <v>84000</v>
          </cell>
        </row>
        <row r="178">
          <cell r="B178" t="str">
            <v>SBST</v>
          </cell>
          <cell r="D178">
            <v>120000</v>
          </cell>
        </row>
        <row r="179">
          <cell r="B179" t="str">
            <v>RGNS</v>
          </cell>
          <cell r="D179">
            <v>50000</v>
          </cell>
        </row>
        <row r="180">
          <cell r="B180" t="str">
            <v>PNTS</v>
          </cell>
          <cell r="D180">
            <v>50000</v>
          </cell>
        </row>
        <row r="181">
          <cell r="B181" t="str">
            <v>KLSW</v>
          </cell>
          <cell r="D181">
            <v>120000</v>
          </cell>
        </row>
        <row r="182">
          <cell r="B182" t="str">
            <v>SKTN</v>
          </cell>
          <cell r="D182">
            <v>70000</v>
          </cell>
        </row>
        <row r="183">
          <cell r="B183" t="str">
            <v>PPEG</v>
          </cell>
          <cell r="D183">
            <v>33000</v>
          </cell>
        </row>
        <row r="184">
          <cell r="B184" t="str">
            <v>KLGW</v>
          </cell>
          <cell r="D184">
            <v>44000</v>
          </cell>
        </row>
        <row r="185">
          <cell r="B185" t="str">
            <v>CKKN</v>
          </cell>
          <cell r="D185">
            <v>0</v>
          </cell>
        </row>
        <row r="186">
          <cell r="B186" t="str">
            <v>TTSM</v>
          </cell>
          <cell r="D186">
            <v>0</v>
          </cell>
        </row>
        <row r="187">
          <cell r="B187" t="str">
            <v>KSAI</v>
          </cell>
          <cell r="D187">
            <v>30000</v>
          </cell>
        </row>
        <row r="188">
          <cell r="B188" t="str">
            <v>SOSG</v>
          </cell>
          <cell r="D188">
            <v>40000</v>
          </cell>
        </row>
        <row r="189">
          <cell r="B189" t="str">
            <v>BMTP</v>
          </cell>
          <cell r="D189">
            <v>30000</v>
          </cell>
        </row>
        <row r="190">
          <cell r="B190" t="str">
            <v>KASG</v>
          </cell>
          <cell r="D190">
            <v>35000</v>
          </cell>
        </row>
        <row r="191">
          <cell r="B191" t="str">
            <v>BMTW</v>
          </cell>
          <cell r="D191">
            <v>20000</v>
          </cell>
        </row>
        <row r="192">
          <cell r="B192" t="str">
            <v>PNSK</v>
          </cell>
          <cell r="D192">
            <v>30000</v>
          </cell>
        </row>
        <row r="193">
          <cell r="B193" t="str">
            <v>KHJN</v>
          </cell>
          <cell r="D193">
            <v>25000</v>
          </cell>
        </row>
        <row r="194">
          <cell r="B194" t="str">
            <v>SYBS</v>
          </cell>
          <cell r="D194">
            <v>40000</v>
          </cell>
        </row>
        <row r="195">
          <cell r="B195" t="str">
            <v>WGST</v>
          </cell>
          <cell r="D195">
            <v>40000</v>
          </cell>
        </row>
        <row r="196">
          <cell r="B196" t="str">
            <v>NFTG</v>
          </cell>
          <cell r="D196">
            <v>30000</v>
          </cell>
        </row>
        <row r="197">
          <cell r="B197" t="str">
            <v>TSAM</v>
          </cell>
          <cell r="D197">
            <v>40000</v>
          </cell>
        </row>
        <row r="198">
          <cell r="B198" t="str">
            <v>NTKB</v>
          </cell>
          <cell r="D198">
            <v>35000</v>
          </cell>
        </row>
        <row r="199">
          <cell r="B199" t="str">
            <v>HPYI</v>
          </cell>
          <cell r="D199">
            <v>40000</v>
          </cell>
        </row>
        <row r="200">
          <cell r="B200" t="str">
            <v>WPRI</v>
          </cell>
          <cell r="D200">
            <v>35000</v>
          </cell>
        </row>
        <row r="201">
          <cell r="B201" t="str">
            <v>NGWG</v>
          </cell>
          <cell r="D201">
            <v>25000</v>
          </cell>
        </row>
        <row r="202">
          <cell r="B202" t="str">
            <v>KLOG</v>
          </cell>
          <cell r="D202">
            <v>25000</v>
          </cell>
        </row>
        <row r="203">
          <cell r="B203" t="str">
            <v>TSMK</v>
          </cell>
          <cell r="D203">
            <v>30000</v>
          </cell>
        </row>
        <row r="204">
          <cell r="B204" t="str">
            <v>BNDO</v>
          </cell>
          <cell r="D204">
            <v>40000</v>
          </cell>
        </row>
        <row r="205">
          <cell r="B205" t="str">
            <v>NPNK</v>
          </cell>
          <cell r="D205">
            <v>45000</v>
          </cell>
        </row>
        <row r="206">
          <cell r="B206" t="str">
            <v>WSKP</v>
          </cell>
          <cell r="D206">
            <v>42000</v>
          </cell>
        </row>
        <row r="207">
          <cell r="B207" t="str">
            <v>BSMT</v>
          </cell>
          <cell r="D207">
            <v>35000</v>
          </cell>
        </row>
        <row r="208">
          <cell r="B208" t="str">
            <v>PKDO</v>
          </cell>
          <cell r="D208">
            <v>36000</v>
          </cell>
        </row>
        <row r="209">
          <cell r="B209" t="str">
            <v>TTIN</v>
          </cell>
          <cell r="D209">
            <v>50000</v>
          </cell>
        </row>
        <row r="210">
          <cell r="B210" t="str">
            <v>TAMN</v>
          </cell>
          <cell r="D210">
            <v>30000</v>
          </cell>
        </row>
        <row r="211">
          <cell r="B211" t="str">
            <v>NGOG</v>
          </cell>
          <cell r="D211">
            <v>35000</v>
          </cell>
        </row>
        <row r="212">
          <cell r="B212" t="str">
            <v>NGST</v>
          </cell>
          <cell r="D212">
            <v>35000</v>
          </cell>
        </row>
        <row r="213">
          <cell r="B213" t="str">
            <v>PSTG</v>
          </cell>
          <cell r="D213">
            <v>35000</v>
          </cell>
        </row>
        <row r="214">
          <cell r="B214" t="str">
            <v>NKDE</v>
          </cell>
          <cell r="D214">
            <v>35000</v>
          </cell>
        </row>
        <row r="215">
          <cell r="B215" t="str">
            <v>POKY</v>
          </cell>
          <cell r="D215">
            <v>54000</v>
          </cell>
        </row>
        <row r="216">
          <cell r="B216" t="str">
            <v>NKMG</v>
          </cell>
          <cell r="D216">
            <v>30000</v>
          </cell>
        </row>
        <row r="217">
          <cell r="B217" t="str">
            <v>CGNG</v>
          </cell>
          <cell r="D217">
            <v>50000</v>
          </cell>
        </row>
        <row r="218">
          <cell r="B218" t="str">
            <v>BWNY</v>
          </cell>
          <cell r="D218">
            <v>45000</v>
          </cell>
        </row>
        <row r="219">
          <cell r="B219" t="str">
            <v>SMPS</v>
          </cell>
          <cell r="D219">
            <v>50000</v>
          </cell>
        </row>
        <row r="220">
          <cell r="B220" t="str">
            <v>NGSG</v>
          </cell>
          <cell r="D220">
            <v>79860</v>
          </cell>
        </row>
        <row r="221">
          <cell r="B221" t="str">
            <v>TPUN</v>
          </cell>
          <cell r="D221">
            <v>60000</v>
          </cell>
        </row>
        <row r="222">
          <cell r="B222" t="str">
            <v>KRTN</v>
          </cell>
          <cell r="D222">
            <v>50000</v>
          </cell>
        </row>
        <row r="223">
          <cell r="B223" t="str">
            <v>TLNO</v>
          </cell>
          <cell r="D223">
            <v>50000</v>
          </cell>
        </row>
        <row r="224">
          <cell r="B224" t="str">
            <v>SIL2</v>
          </cell>
          <cell r="D224">
            <v>50000</v>
          </cell>
        </row>
        <row r="225">
          <cell r="B225" t="str">
            <v>TLTL</v>
          </cell>
          <cell r="D225">
            <v>60000</v>
          </cell>
        </row>
        <row r="226">
          <cell r="B226" t="str">
            <v>BPAA</v>
          </cell>
          <cell r="D226">
            <v>60000</v>
          </cell>
        </row>
        <row r="227">
          <cell r="B227" t="str">
            <v>BPOT</v>
          </cell>
          <cell r="D227">
            <v>40000</v>
          </cell>
        </row>
        <row r="228">
          <cell r="B228" t="str">
            <v>NPIG</v>
          </cell>
          <cell r="D228">
            <v>40000</v>
          </cell>
        </row>
        <row r="229">
          <cell r="B229" t="str">
            <v>SUTE</v>
          </cell>
          <cell r="D229">
            <v>50000</v>
          </cell>
        </row>
        <row r="230">
          <cell r="B230" t="str">
            <v>TRKY</v>
          </cell>
          <cell r="D230">
            <v>40000</v>
          </cell>
        </row>
        <row r="231">
          <cell r="B231" t="str">
            <v>BSPH</v>
          </cell>
          <cell r="D231">
            <v>40000</v>
          </cell>
        </row>
        <row r="232">
          <cell r="B232" t="str">
            <v>ATKO</v>
          </cell>
          <cell r="D232">
            <v>40000</v>
          </cell>
        </row>
        <row r="233">
          <cell r="B233" t="str">
            <v>HNKH</v>
          </cell>
          <cell r="D233">
            <v>40000</v>
          </cell>
        </row>
        <row r="234">
          <cell r="B234" t="str">
            <v>KMNO</v>
          </cell>
          <cell r="D234">
            <v>40000</v>
          </cell>
        </row>
        <row r="235">
          <cell r="B235" t="str">
            <v>NKNS</v>
          </cell>
          <cell r="D235">
            <v>40000</v>
          </cell>
        </row>
        <row r="236">
          <cell r="B236" t="str">
            <v>TALN</v>
          </cell>
          <cell r="D236">
            <v>40000</v>
          </cell>
        </row>
        <row r="237">
          <cell r="B237" t="str">
            <v>TKDK</v>
          </cell>
          <cell r="D237">
            <v>40000</v>
          </cell>
        </row>
        <row r="238">
          <cell r="B238" t="str">
            <v>LUAN</v>
          </cell>
          <cell r="D238">
            <v>45000</v>
          </cell>
        </row>
        <row r="239">
          <cell r="B239" t="str">
            <v>MLRP</v>
          </cell>
          <cell r="D239">
            <v>0</v>
          </cell>
        </row>
        <row r="240">
          <cell r="B240" t="str">
            <v>WMKI</v>
          </cell>
          <cell r="D240">
            <v>70000</v>
          </cell>
        </row>
        <row r="241">
          <cell r="B241" t="str">
            <v>BMCM</v>
          </cell>
          <cell r="D241">
            <v>20000</v>
          </cell>
        </row>
        <row r="242">
          <cell r="B242" t="str">
            <v>MKLGR</v>
          </cell>
          <cell r="D242">
            <v>20000</v>
          </cell>
        </row>
        <row r="243">
          <cell r="B243" t="str">
            <v>BKNGR</v>
          </cell>
          <cell r="D243">
            <v>15000</v>
          </cell>
        </row>
        <row r="244">
          <cell r="B244" t="str">
            <v>FOWLR</v>
          </cell>
          <cell r="D244">
            <v>20000</v>
          </cell>
        </row>
        <row r="245">
          <cell r="B245" t="str">
            <v>BKDGR</v>
          </cell>
          <cell r="D245">
            <v>25000</v>
          </cell>
        </row>
        <row r="246">
          <cell r="B246" t="str">
            <v>BHSMR</v>
          </cell>
          <cell r="D246">
            <v>30000</v>
          </cell>
        </row>
        <row r="247">
          <cell r="B247" t="str">
            <v>SNHI</v>
          </cell>
          <cell r="D247">
            <v>15000</v>
          </cell>
        </row>
        <row r="248">
          <cell r="B248" t="str">
            <v>OLNPR</v>
          </cell>
        </row>
        <row r="249">
          <cell r="B249" t="str">
            <v>MITNR</v>
          </cell>
          <cell r="D249">
            <v>0</v>
          </cell>
        </row>
        <row r="250">
          <cell r="B250" t="str">
            <v>PTDNR</v>
          </cell>
          <cell r="D250">
            <v>24000</v>
          </cell>
        </row>
        <row r="251">
          <cell r="B251" t="str">
            <v>SMGNR</v>
          </cell>
          <cell r="D251">
            <v>15000</v>
          </cell>
        </row>
        <row r="252">
          <cell r="B252" t="str">
            <v>NSFRR</v>
          </cell>
          <cell r="D252">
            <v>40000</v>
          </cell>
        </row>
        <row r="253">
          <cell r="B253" t="str">
            <v>BCRP</v>
          </cell>
        </row>
        <row r="254">
          <cell r="B254" t="str">
            <v>BPAGR</v>
          </cell>
          <cell r="D254">
            <v>15000</v>
          </cell>
        </row>
        <row r="255">
          <cell r="B255" t="str">
            <v>BKCOR</v>
          </cell>
          <cell r="D255">
            <v>50000</v>
          </cell>
        </row>
        <row r="256">
          <cell r="B256" t="str">
            <v>SNPAR</v>
          </cell>
          <cell r="D256">
            <v>20000</v>
          </cell>
        </row>
        <row r="257">
          <cell r="B257" t="str">
            <v>MESBR</v>
          </cell>
          <cell r="D257">
            <v>20000</v>
          </cell>
        </row>
        <row r="258">
          <cell r="B258" t="str">
            <v>BNFNR</v>
          </cell>
          <cell r="D258">
            <v>15000</v>
          </cell>
        </row>
        <row r="259">
          <cell r="B259" t="str">
            <v>BPFGR</v>
          </cell>
          <cell r="D259">
            <v>20000</v>
          </cell>
        </row>
        <row r="260">
          <cell r="B260" t="str">
            <v>BPTKR</v>
          </cell>
          <cell r="D260">
            <v>15000</v>
          </cell>
        </row>
        <row r="261">
          <cell r="B261" t="str">
            <v>MTMN</v>
          </cell>
          <cell r="D261">
            <v>30000</v>
          </cell>
        </row>
        <row r="262">
          <cell r="B262" t="str">
            <v>BHGD</v>
          </cell>
          <cell r="D262">
            <v>20000</v>
          </cell>
        </row>
        <row r="263">
          <cell r="B263" t="str">
            <v>STPN</v>
          </cell>
          <cell r="D263">
            <v>30000</v>
          </cell>
        </row>
        <row r="264">
          <cell r="B264" t="str">
            <v>BMAN</v>
          </cell>
          <cell r="D264">
            <v>20000</v>
          </cell>
        </row>
        <row r="265">
          <cell r="B265" t="str">
            <v>SYMNR</v>
          </cell>
          <cell r="D265">
            <v>15000</v>
          </cell>
        </row>
        <row r="266">
          <cell r="B266" t="str">
            <v>NGPDR</v>
          </cell>
          <cell r="D266">
            <v>15000</v>
          </cell>
        </row>
        <row r="267">
          <cell r="B267" t="str">
            <v>MHPAR</v>
          </cell>
          <cell r="D267">
            <v>20000</v>
          </cell>
        </row>
        <row r="268">
          <cell r="B268" t="str">
            <v>CGDC</v>
          </cell>
          <cell r="D268">
            <v>20000</v>
          </cell>
        </row>
        <row r="269">
          <cell r="B269" t="str">
            <v>BFKMR</v>
          </cell>
          <cell r="D269">
            <v>50000</v>
          </cell>
        </row>
        <row r="270">
          <cell r="B270" t="str">
            <v>SKKKR</v>
          </cell>
          <cell r="D270">
            <v>15000</v>
          </cell>
        </row>
        <row r="271">
          <cell r="B271" t="str">
            <v>BTYOR</v>
          </cell>
          <cell r="D271">
            <v>15000</v>
          </cell>
        </row>
        <row r="272">
          <cell r="B272" t="str">
            <v>MSPGR</v>
          </cell>
          <cell r="D272">
            <v>15000</v>
          </cell>
        </row>
        <row r="273">
          <cell r="B273" t="str">
            <v>TNUAR</v>
          </cell>
          <cell r="D273">
            <v>15000</v>
          </cell>
        </row>
        <row r="274">
          <cell r="B274" t="str">
            <v>BMHNR</v>
          </cell>
          <cell r="D274">
            <v>20000</v>
          </cell>
        </row>
        <row r="275">
          <cell r="B275" t="str">
            <v>BPKWR</v>
          </cell>
          <cell r="D275">
            <v>15000</v>
          </cell>
        </row>
        <row r="276">
          <cell r="B276" t="str">
            <v>NKRRR</v>
          </cell>
          <cell r="D276">
            <v>15000</v>
          </cell>
        </row>
        <row r="277">
          <cell r="B277" t="str">
            <v>BTANR</v>
          </cell>
          <cell r="D277">
            <v>15000</v>
          </cell>
        </row>
        <row r="278">
          <cell r="B278" t="str">
            <v>BANMR</v>
          </cell>
          <cell r="D278">
            <v>15000</v>
          </cell>
        </row>
        <row r="279">
          <cell r="B279" t="str">
            <v>BHTOR</v>
          </cell>
          <cell r="D279">
            <v>15000</v>
          </cell>
        </row>
        <row r="280">
          <cell r="B280" t="str">
            <v>MGKG</v>
          </cell>
          <cell r="D280">
            <v>20000</v>
          </cell>
        </row>
        <row r="281">
          <cell r="B281" t="str">
            <v>BLUAR</v>
          </cell>
          <cell r="D281">
            <v>20000</v>
          </cell>
        </row>
        <row r="282">
          <cell r="B282" t="str">
            <v>HHLGR</v>
          </cell>
          <cell r="D282">
            <v>20000</v>
          </cell>
        </row>
        <row r="283">
          <cell r="B283" t="str">
            <v>OHMK</v>
          </cell>
          <cell r="D283">
            <v>15000</v>
          </cell>
        </row>
        <row r="284">
          <cell r="B284" t="str">
            <v>MTRJ</v>
          </cell>
          <cell r="D284">
            <v>50000</v>
          </cell>
        </row>
        <row r="285">
          <cell r="B285" t="str">
            <v>WCWIR</v>
          </cell>
        </row>
        <row r="286">
          <cell r="B286" t="str">
            <v>WCRJR</v>
          </cell>
          <cell r="D286">
            <v>50000</v>
          </cell>
        </row>
        <row r="287">
          <cell r="B287" t="str">
            <v>HDNP</v>
          </cell>
          <cell r="D287">
            <v>19440</v>
          </cell>
        </row>
        <row r="288">
          <cell r="B288" t="str">
            <v>MALA</v>
          </cell>
          <cell r="D288">
            <v>15000</v>
          </cell>
        </row>
        <row r="289">
          <cell r="B289" t="str">
            <v>BNLGR</v>
          </cell>
          <cell r="D289">
            <v>20000</v>
          </cell>
        </row>
        <row r="290">
          <cell r="B290" t="str">
            <v>BSBY</v>
          </cell>
          <cell r="D290">
            <v>15000</v>
          </cell>
        </row>
        <row r="291">
          <cell r="B291" t="str">
            <v>BSTY</v>
          </cell>
        </row>
        <row r="292">
          <cell r="B292" t="str">
            <v>DSHDR</v>
          </cell>
          <cell r="D292">
            <v>20000</v>
          </cell>
        </row>
        <row r="293">
          <cell r="B293" t="str">
            <v>BPNTR</v>
          </cell>
          <cell r="D293">
            <v>20000</v>
          </cell>
        </row>
        <row r="294">
          <cell r="B294" t="str">
            <v>PGLNR</v>
          </cell>
          <cell r="D294">
            <v>15000</v>
          </cell>
        </row>
        <row r="295">
          <cell r="B295" t="str">
            <v>PCPYR</v>
          </cell>
          <cell r="D295">
            <v>20000</v>
          </cell>
        </row>
        <row r="296">
          <cell r="B296" t="str">
            <v>BMKAR</v>
          </cell>
          <cell r="D296">
            <v>20000</v>
          </cell>
        </row>
        <row r="297">
          <cell r="B297" t="str">
            <v>BPGR</v>
          </cell>
          <cell r="D297">
            <v>20000</v>
          </cell>
        </row>
        <row r="298">
          <cell r="B298" t="str">
            <v>SNKL</v>
          </cell>
          <cell r="D298">
            <v>75000</v>
          </cell>
        </row>
        <row r="299">
          <cell r="B299" t="str">
            <v>CGDI</v>
          </cell>
          <cell r="D299">
            <v>30000</v>
          </cell>
        </row>
        <row r="300">
          <cell r="B300" t="str">
            <v>BTDU</v>
          </cell>
          <cell r="D300">
            <v>30000</v>
          </cell>
        </row>
        <row r="301">
          <cell r="B301" t="str">
            <v>SRWM</v>
          </cell>
          <cell r="D301">
            <v>48000</v>
          </cell>
        </row>
        <row r="302">
          <cell r="B302" t="str">
            <v>BJOE</v>
          </cell>
          <cell r="D302">
            <v>50000</v>
          </cell>
        </row>
        <row r="303">
          <cell r="B303" t="str">
            <v>RPTG</v>
          </cell>
          <cell r="D303">
            <v>60000</v>
          </cell>
        </row>
        <row r="304">
          <cell r="B304" t="str">
            <v>MDPK</v>
          </cell>
          <cell r="D304">
            <v>100000</v>
          </cell>
        </row>
        <row r="305">
          <cell r="B305" t="str">
            <v>BTNH</v>
          </cell>
          <cell r="D305">
            <v>50000</v>
          </cell>
        </row>
        <row r="306">
          <cell r="B306" t="str">
            <v>NUBS</v>
          </cell>
          <cell r="D306">
            <v>60000</v>
          </cell>
        </row>
        <row r="307">
          <cell r="B307" t="str">
            <v>BSMO</v>
          </cell>
          <cell r="D307">
            <v>50000</v>
          </cell>
        </row>
        <row r="308">
          <cell r="B308" t="str">
            <v>BPNW</v>
          </cell>
          <cell r="D308">
            <v>30000</v>
          </cell>
        </row>
        <row r="309">
          <cell r="B309" t="str">
            <v>LIKO</v>
          </cell>
          <cell r="D309">
            <v>50000</v>
          </cell>
        </row>
        <row r="310">
          <cell r="B310" t="str">
            <v>TMWFR</v>
          </cell>
        </row>
        <row r="311">
          <cell r="B311" t="str">
            <v>TAML</v>
          </cell>
          <cell r="D311">
            <v>30000</v>
          </cell>
        </row>
        <row r="312">
          <cell r="B312" t="str">
            <v>BHIT</v>
          </cell>
          <cell r="D312">
            <v>25000</v>
          </cell>
        </row>
        <row r="313">
          <cell r="B313" t="str">
            <v>BSCI</v>
          </cell>
          <cell r="D313">
            <v>20000</v>
          </cell>
        </row>
        <row r="314">
          <cell r="B314" t="str">
            <v>PPZC</v>
          </cell>
          <cell r="D314">
            <v>0</v>
          </cell>
        </row>
        <row r="315">
          <cell r="B315" t="str">
            <v>BPHD</v>
          </cell>
          <cell r="D315">
            <v>40000</v>
          </cell>
        </row>
        <row r="316">
          <cell r="B316" t="str">
            <v>BRBNR</v>
          </cell>
          <cell r="D316">
            <v>25000</v>
          </cell>
        </row>
        <row r="317">
          <cell r="B317" t="str">
            <v>BDMWR</v>
          </cell>
          <cell r="D317">
            <v>20000</v>
          </cell>
        </row>
        <row r="318">
          <cell r="B318" t="str">
            <v>BFSK</v>
          </cell>
          <cell r="D318">
            <v>30000</v>
          </cell>
        </row>
        <row r="319">
          <cell r="B319" t="str">
            <v>BMBG</v>
          </cell>
          <cell r="D319">
            <v>25000</v>
          </cell>
        </row>
        <row r="320">
          <cell r="B320" t="str">
            <v>BMCRR</v>
          </cell>
          <cell r="D320">
            <v>20000</v>
          </cell>
        </row>
        <row r="321">
          <cell r="B321" t="str">
            <v>BSTIR</v>
          </cell>
          <cell r="D321">
            <v>20000</v>
          </cell>
        </row>
        <row r="322">
          <cell r="B322" t="str">
            <v>BSMNR</v>
          </cell>
          <cell r="D322">
            <v>20000</v>
          </cell>
        </row>
        <row r="323">
          <cell r="B323" t="str">
            <v>MIYAR</v>
          </cell>
          <cell r="D323">
            <v>20000</v>
          </cell>
        </row>
        <row r="324">
          <cell r="B324" t="str">
            <v>BHSSR</v>
          </cell>
          <cell r="D324">
            <v>20000</v>
          </cell>
        </row>
        <row r="325">
          <cell r="B325" t="str">
            <v>STTGR</v>
          </cell>
          <cell r="D325">
            <v>20000</v>
          </cell>
        </row>
        <row r="326">
          <cell r="B326" t="str">
            <v>MKMOR</v>
          </cell>
          <cell r="D326">
            <v>15000</v>
          </cell>
        </row>
        <row r="327">
          <cell r="B327" t="str">
            <v>BSPDR</v>
          </cell>
          <cell r="D327">
            <v>20000</v>
          </cell>
        </row>
        <row r="328">
          <cell r="B328" t="str">
            <v>BMMKR</v>
          </cell>
          <cell r="D328">
            <v>15000</v>
          </cell>
        </row>
        <row r="329">
          <cell r="B329" t="str">
            <v>BMSS</v>
          </cell>
          <cell r="D329">
            <v>15000</v>
          </cell>
        </row>
        <row r="330">
          <cell r="B330" t="str">
            <v>BSWK</v>
          </cell>
          <cell r="D330">
            <v>24000</v>
          </cell>
        </row>
        <row r="331">
          <cell r="B331" t="str">
            <v>DIHGR</v>
          </cell>
          <cell r="D331">
            <v>30000</v>
          </cell>
        </row>
        <row r="332">
          <cell r="B332" t="str">
            <v>BMNYR</v>
          </cell>
          <cell r="D332">
            <v>20000</v>
          </cell>
        </row>
        <row r="333">
          <cell r="B333" t="str">
            <v>BPNE</v>
          </cell>
          <cell r="D333">
            <v>23000</v>
          </cell>
        </row>
        <row r="334">
          <cell r="B334" t="str">
            <v>BRPKR</v>
          </cell>
          <cell r="D334">
            <v>20000</v>
          </cell>
        </row>
        <row r="335">
          <cell r="B335" t="str">
            <v>STGCR</v>
          </cell>
          <cell r="D335">
            <v>20000</v>
          </cell>
        </row>
        <row r="336">
          <cell r="B336" t="str">
            <v>BNPHR</v>
          </cell>
          <cell r="D336">
            <v>20000</v>
          </cell>
        </row>
        <row r="337">
          <cell r="B337" t="str">
            <v>BYNMR</v>
          </cell>
          <cell r="D337">
            <v>10000</v>
          </cell>
        </row>
        <row r="338">
          <cell r="B338" t="str">
            <v>HMSGR</v>
          </cell>
          <cell r="D338">
            <v>10000</v>
          </cell>
        </row>
        <row r="339">
          <cell r="B339" t="str">
            <v>PGKNR</v>
          </cell>
          <cell r="D339">
            <v>10000</v>
          </cell>
        </row>
        <row r="340">
          <cell r="B340" t="str">
            <v>DICHR</v>
          </cell>
        </row>
        <row r="341">
          <cell r="B341" t="str">
            <v>DVVI</v>
          </cell>
          <cell r="D341">
            <v>10000</v>
          </cell>
        </row>
        <row r="342">
          <cell r="B342" t="str">
            <v>BHKI</v>
          </cell>
          <cell r="D342">
            <v>10000</v>
          </cell>
        </row>
        <row r="343">
          <cell r="B343" t="str">
            <v>SMKA</v>
          </cell>
          <cell r="D343">
            <v>20000</v>
          </cell>
        </row>
        <row r="344">
          <cell r="B344" t="str">
            <v>TKPKR</v>
          </cell>
        </row>
        <row r="345">
          <cell r="B345" t="str">
            <v>KRMMR</v>
          </cell>
        </row>
        <row r="346">
          <cell r="B346" t="str">
            <v>SNGTR</v>
          </cell>
          <cell r="D346">
            <v>15000</v>
          </cell>
        </row>
        <row r="347">
          <cell r="B347" t="str">
            <v>PSVW</v>
          </cell>
          <cell r="D347">
            <v>25000</v>
          </cell>
        </row>
        <row r="348">
          <cell r="B348" t="str">
            <v>BHBY</v>
          </cell>
          <cell r="D348">
            <v>25000</v>
          </cell>
        </row>
        <row r="349">
          <cell r="B349" t="str">
            <v>BPGM</v>
          </cell>
          <cell r="D349">
            <v>30000</v>
          </cell>
        </row>
        <row r="350">
          <cell r="B350" t="str">
            <v>PONR</v>
          </cell>
          <cell r="D350">
            <v>25000</v>
          </cell>
        </row>
        <row r="351">
          <cell r="B351" t="str">
            <v>BSTL</v>
          </cell>
          <cell r="D351">
            <v>50000</v>
          </cell>
        </row>
        <row r="352">
          <cell r="B352" t="str">
            <v>MRCP</v>
          </cell>
          <cell r="D352">
            <v>50000</v>
          </cell>
        </row>
        <row r="353">
          <cell r="B353" t="str">
            <v>KDBD</v>
          </cell>
          <cell r="D353">
            <v>50000</v>
          </cell>
        </row>
        <row r="354">
          <cell r="B354" t="str">
            <v>BLLE</v>
          </cell>
        </row>
        <row r="355">
          <cell r="B355" t="str">
            <v>SSNI</v>
          </cell>
          <cell r="D355">
            <v>30000</v>
          </cell>
        </row>
        <row r="356">
          <cell r="B356" t="str">
            <v>BPAS</v>
          </cell>
          <cell r="D356">
            <v>35000</v>
          </cell>
        </row>
        <row r="357">
          <cell r="B357" t="str">
            <v>CGRA</v>
          </cell>
          <cell r="D357">
            <v>108000</v>
          </cell>
        </row>
        <row r="358">
          <cell r="B358" t="str">
            <v>WBMC</v>
          </cell>
          <cell r="D358">
            <v>30000</v>
          </cell>
        </row>
        <row r="359">
          <cell r="B359" t="str">
            <v>NPNR</v>
          </cell>
          <cell r="D359">
            <v>20000</v>
          </cell>
        </row>
        <row r="360">
          <cell r="B360" t="str">
            <v>CHPU</v>
          </cell>
          <cell r="D360">
            <v>44000</v>
          </cell>
        </row>
        <row r="361">
          <cell r="B361" t="str">
            <v>BSKAR</v>
          </cell>
          <cell r="D361">
            <v>16500</v>
          </cell>
        </row>
        <row r="362">
          <cell r="B362" t="str">
            <v>BNCE</v>
          </cell>
          <cell r="D362">
            <v>16500</v>
          </cell>
        </row>
        <row r="363">
          <cell r="B363" t="str">
            <v>POWG</v>
          </cell>
          <cell r="D363">
            <v>30000</v>
          </cell>
        </row>
        <row r="364">
          <cell r="B364" t="str">
            <v>BTGKR</v>
          </cell>
          <cell r="D364">
            <v>30000</v>
          </cell>
        </row>
        <row r="365">
          <cell r="B365" t="str">
            <v>BKED</v>
          </cell>
          <cell r="D365">
            <v>30000</v>
          </cell>
        </row>
        <row r="366">
          <cell r="B366" t="str">
            <v>BWYMR</v>
          </cell>
          <cell r="D366">
            <v>20000</v>
          </cell>
        </row>
        <row r="367">
          <cell r="B367" t="str">
            <v>ฺBGPER</v>
          </cell>
          <cell r="D367">
            <v>20000</v>
          </cell>
        </row>
        <row r="368">
          <cell r="B368" t="str">
            <v>BNLGR</v>
          </cell>
          <cell r="D368">
            <v>20000</v>
          </cell>
        </row>
        <row r="369">
          <cell r="B369" t="str">
            <v>BHTH</v>
          </cell>
          <cell r="D369">
            <v>20000</v>
          </cell>
        </row>
        <row r="370">
          <cell r="B370" t="str">
            <v>MTHA</v>
          </cell>
          <cell r="D370">
            <v>20000</v>
          </cell>
        </row>
        <row r="371">
          <cell r="B371" t="str">
            <v>BNHIR</v>
          </cell>
          <cell r="D371">
            <v>20000</v>
          </cell>
        </row>
        <row r="372">
          <cell r="B372" t="str">
            <v>HUSER</v>
          </cell>
          <cell r="D372">
            <v>20000</v>
          </cell>
        </row>
        <row r="373">
          <cell r="B373" t="str">
            <v>BASM</v>
          </cell>
          <cell r="D373">
            <v>30000</v>
          </cell>
        </row>
        <row r="374">
          <cell r="B374" t="str">
            <v>HOHI</v>
          </cell>
          <cell r="D374">
            <v>15000</v>
          </cell>
        </row>
        <row r="375">
          <cell r="B375" t="str">
            <v>MLIAR</v>
          </cell>
          <cell r="D375">
            <v>15000</v>
          </cell>
        </row>
        <row r="376">
          <cell r="B376" t="str">
            <v>BMELR</v>
          </cell>
          <cell r="D376">
            <v>15000</v>
          </cell>
        </row>
        <row r="377">
          <cell r="B377" t="str">
            <v>WOKW</v>
          </cell>
          <cell r="D377">
            <v>15000</v>
          </cell>
        </row>
        <row r="378">
          <cell r="B378" t="str">
            <v>BAKGR</v>
          </cell>
          <cell r="D378">
            <v>15000</v>
          </cell>
        </row>
        <row r="379">
          <cell r="B379" t="str">
            <v>YKPS</v>
          </cell>
          <cell r="D379">
            <v>90000</v>
          </cell>
        </row>
        <row r="380">
          <cell r="B380" t="str">
            <v>SOJGR</v>
          </cell>
          <cell r="D380">
            <v>15000</v>
          </cell>
        </row>
        <row r="381">
          <cell r="B381" t="str">
            <v>KUMN</v>
          </cell>
          <cell r="D381">
            <v>20000</v>
          </cell>
        </row>
        <row r="382">
          <cell r="B382" t="str">
            <v>MRJRR</v>
          </cell>
          <cell r="D382">
            <v>15000</v>
          </cell>
        </row>
        <row r="383">
          <cell r="B383" t="str">
            <v>SPMNR</v>
          </cell>
          <cell r="D383">
            <v>15000</v>
          </cell>
        </row>
        <row r="384">
          <cell r="B384" t="str">
            <v>NBRIR</v>
          </cell>
          <cell r="D384">
            <v>15000</v>
          </cell>
        </row>
        <row r="385">
          <cell r="B385" t="str">
            <v>MPOMR</v>
          </cell>
          <cell r="D385">
            <v>15000</v>
          </cell>
        </row>
        <row r="386">
          <cell r="B386" t="str">
            <v>BSPE</v>
          </cell>
          <cell r="D386">
            <v>15000</v>
          </cell>
        </row>
        <row r="387">
          <cell r="B387" t="str">
            <v>PGDN</v>
          </cell>
          <cell r="D387">
            <v>15000</v>
          </cell>
        </row>
        <row r="388">
          <cell r="B388" t="str">
            <v>BKHNR</v>
          </cell>
          <cell r="D388">
            <v>18000</v>
          </cell>
        </row>
        <row r="389">
          <cell r="B389" t="str">
            <v>BDKW</v>
          </cell>
          <cell r="D389">
            <v>15000</v>
          </cell>
        </row>
        <row r="390">
          <cell r="B390" t="str">
            <v>SPNDR</v>
          </cell>
          <cell r="D390">
            <v>18000</v>
          </cell>
        </row>
        <row r="391">
          <cell r="B391" t="str">
            <v>BMTN</v>
          </cell>
          <cell r="D391">
            <v>20000</v>
          </cell>
        </row>
        <row r="392">
          <cell r="B392" t="str">
            <v>NLKNR</v>
          </cell>
          <cell r="D392">
            <v>20000</v>
          </cell>
        </row>
        <row r="393">
          <cell r="B393" t="str">
            <v>MTNIR</v>
          </cell>
          <cell r="D393">
            <v>15000</v>
          </cell>
        </row>
        <row r="394">
          <cell r="B394" t="str">
            <v>PTPCR</v>
          </cell>
          <cell r="D394">
            <v>30000</v>
          </cell>
        </row>
        <row r="395">
          <cell r="B395" t="str">
            <v>WATGR</v>
          </cell>
          <cell r="D395">
            <v>15000</v>
          </cell>
        </row>
        <row r="396">
          <cell r="B396" t="str">
            <v>PPAG</v>
          </cell>
          <cell r="D396">
            <v>15000</v>
          </cell>
        </row>
        <row r="397">
          <cell r="B397" t="str">
            <v>CEKN</v>
          </cell>
          <cell r="D397">
            <v>15000</v>
          </cell>
        </row>
        <row r="398">
          <cell r="B398" t="str">
            <v>MMKNR</v>
          </cell>
          <cell r="D398">
            <v>20000</v>
          </cell>
        </row>
        <row r="399">
          <cell r="B399" t="str">
            <v>MKWAR</v>
          </cell>
          <cell r="D399">
            <v>15000</v>
          </cell>
        </row>
        <row r="400">
          <cell r="B400" t="str">
            <v>MGMY</v>
          </cell>
          <cell r="D400">
            <v>15000</v>
          </cell>
        </row>
        <row r="401">
          <cell r="B401" t="str">
            <v>BRNA</v>
          </cell>
          <cell r="D401">
            <v>15000</v>
          </cell>
        </row>
        <row r="402">
          <cell r="B402" t="str">
            <v>TGFI</v>
          </cell>
          <cell r="D402">
            <v>20000</v>
          </cell>
        </row>
        <row r="403">
          <cell r="B403" t="str">
            <v>BTMKR</v>
          </cell>
          <cell r="D403">
            <v>15000</v>
          </cell>
        </row>
        <row r="404">
          <cell r="B404" t="str">
            <v>PDRSR</v>
          </cell>
          <cell r="D404">
            <v>15000</v>
          </cell>
        </row>
        <row r="405">
          <cell r="B405" t="str">
            <v>BNMDR</v>
          </cell>
          <cell r="D405">
            <v>15000</v>
          </cell>
        </row>
        <row r="406">
          <cell r="B406" t="str">
            <v>MPLM</v>
          </cell>
          <cell r="D406">
            <v>30000</v>
          </cell>
        </row>
        <row r="407">
          <cell r="B407" t="str">
            <v>LRCTR</v>
          </cell>
          <cell r="D407">
            <v>20000</v>
          </cell>
        </row>
        <row r="408">
          <cell r="B408" t="str">
            <v>BWMNR</v>
          </cell>
          <cell r="D408">
            <v>20000</v>
          </cell>
        </row>
        <row r="409">
          <cell r="B409" t="str">
            <v>BPJRR</v>
          </cell>
          <cell r="D409">
            <v>20000</v>
          </cell>
        </row>
        <row r="410">
          <cell r="B410" t="str">
            <v>HMNG</v>
          </cell>
          <cell r="D410">
            <v>15000</v>
          </cell>
        </row>
        <row r="411">
          <cell r="B411" t="str">
            <v>TGLT</v>
          </cell>
          <cell r="D411">
            <v>15000</v>
          </cell>
        </row>
        <row r="412">
          <cell r="B412" t="str">
            <v>WGNE</v>
          </cell>
        </row>
        <row r="413">
          <cell r="B413" t="str">
            <v>BHYF</v>
          </cell>
          <cell r="D413">
            <v>15000</v>
          </cell>
        </row>
        <row r="414">
          <cell r="B414" t="str">
            <v>HREN</v>
          </cell>
          <cell r="D414">
            <v>18000</v>
          </cell>
        </row>
        <row r="415">
          <cell r="B415" t="str">
            <v>BNGL</v>
          </cell>
          <cell r="D415">
            <v>24000</v>
          </cell>
        </row>
        <row r="416">
          <cell r="B416" t="str">
            <v>DNFI</v>
          </cell>
          <cell r="D416">
            <v>15000</v>
          </cell>
        </row>
        <row r="417">
          <cell r="B417" t="str">
            <v>BSDC</v>
          </cell>
          <cell r="D417">
            <v>20000</v>
          </cell>
        </row>
        <row r="418">
          <cell r="B418" t="str">
            <v>LPLG</v>
          </cell>
          <cell r="D418">
            <v>30000</v>
          </cell>
        </row>
        <row r="419">
          <cell r="B419" t="str">
            <v>KHAL</v>
          </cell>
          <cell r="D419">
            <v>50000</v>
          </cell>
        </row>
        <row r="420">
          <cell r="B420" t="str">
            <v>LPWY</v>
          </cell>
          <cell r="D420">
            <v>60000</v>
          </cell>
        </row>
        <row r="421">
          <cell r="B421" t="str">
            <v>NHNK</v>
          </cell>
          <cell r="D421">
            <v>45000</v>
          </cell>
        </row>
        <row r="422">
          <cell r="B422" t="str">
            <v>MTRPR</v>
          </cell>
          <cell r="D422">
            <v>20000</v>
          </cell>
        </row>
        <row r="423">
          <cell r="B423" t="str">
            <v>BPGTR</v>
          </cell>
          <cell r="D423">
            <v>15000</v>
          </cell>
        </row>
        <row r="424">
          <cell r="B424" t="str">
            <v>PBWT</v>
          </cell>
          <cell r="D424">
            <v>30000</v>
          </cell>
        </row>
        <row r="425">
          <cell r="B425" t="str">
            <v>HPDI</v>
          </cell>
          <cell r="D425">
            <v>30000</v>
          </cell>
        </row>
        <row r="426">
          <cell r="B426" t="str">
            <v>RCML</v>
          </cell>
          <cell r="D426">
            <v>30000</v>
          </cell>
        </row>
        <row r="427">
          <cell r="B427" t="str">
            <v>TKPM</v>
          </cell>
          <cell r="D427">
            <v>10000</v>
          </cell>
        </row>
        <row r="428">
          <cell r="B428" t="str">
            <v>BHFIR</v>
          </cell>
          <cell r="D428">
            <v>15000</v>
          </cell>
        </row>
        <row r="429">
          <cell r="B429" t="str">
            <v>BPPOR</v>
          </cell>
          <cell r="D429">
            <v>20000</v>
          </cell>
        </row>
        <row r="430">
          <cell r="B430" t="str">
            <v>BMAWR</v>
          </cell>
          <cell r="D430">
            <v>20000</v>
          </cell>
        </row>
        <row r="431">
          <cell r="B431" t="str">
            <v>WSMBR</v>
          </cell>
          <cell r="D431">
            <v>17000</v>
          </cell>
        </row>
        <row r="432">
          <cell r="B432" t="str">
            <v>BNCM</v>
          </cell>
          <cell r="D432">
            <v>30000</v>
          </cell>
        </row>
        <row r="433">
          <cell r="B433" t="str">
            <v>NGPM</v>
          </cell>
          <cell r="D433">
            <v>15000</v>
          </cell>
        </row>
        <row r="434">
          <cell r="B434" t="str">
            <v>RKKO</v>
          </cell>
          <cell r="D434">
            <v>20000</v>
          </cell>
        </row>
        <row r="435">
          <cell r="B435" t="str">
            <v>BPUA</v>
          </cell>
          <cell r="D435">
            <v>15000</v>
          </cell>
        </row>
        <row r="436">
          <cell r="B436" t="str">
            <v>PARDR</v>
          </cell>
          <cell r="D436">
            <v>20000</v>
          </cell>
        </row>
        <row r="437">
          <cell r="B437" t="str">
            <v>DNYM</v>
          </cell>
          <cell r="D437">
            <v>20000</v>
          </cell>
        </row>
        <row r="438">
          <cell r="B438" t="str">
            <v>BSGN</v>
          </cell>
          <cell r="D438">
            <v>20000</v>
          </cell>
        </row>
        <row r="439">
          <cell r="B439" t="str">
            <v>KORH</v>
          </cell>
          <cell r="D439">
            <v>15000</v>
          </cell>
        </row>
        <row r="440">
          <cell r="B440" t="str">
            <v>TMLB</v>
          </cell>
          <cell r="D440">
            <v>20000</v>
          </cell>
        </row>
        <row r="441">
          <cell r="B441" t="str">
            <v>BMLNR</v>
          </cell>
          <cell r="D441">
            <v>15000</v>
          </cell>
        </row>
        <row r="442">
          <cell r="B442" t="str">
            <v>BBLG</v>
          </cell>
          <cell r="D442">
            <v>42000</v>
          </cell>
        </row>
        <row r="443">
          <cell r="B443" t="str">
            <v>SSMN</v>
          </cell>
          <cell r="D443">
            <v>20000</v>
          </cell>
        </row>
        <row r="444">
          <cell r="B444" t="str">
            <v>SNMG</v>
          </cell>
          <cell r="D444">
            <v>65000</v>
          </cell>
        </row>
        <row r="445">
          <cell r="B445" t="str">
            <v>HGMG</v>
          </cell>
          <cell r="D445">
            <v>35000</v>
          </cell>
        </row>
        <row r="446">
          <cell r="B446" t="str">
            <v>MSPD</v>
          </cell>
          <cell r="D446">
            <v>60000</v>
          </cell>
        </row>
        <row r="447">
          <cell r="B447" t="str">
            <v>BSPL</v>
          </cell>
          <cell r="D447">
            <v>45000</v>
          </cell>
        </row>
        <row r="448">
          <cell r="B448" t="str">
            <v>STTG</v>
          </cell>
          <cell r="D448">
            <v>55000</v>
          </cell>
        </row>
        <row r="449">
          <cell r="B449" t="str">
            <v>BMAW</v>
          </cell>
          <cell r="D449">
            <v>20000</v>
          </cell>
        </row>
        <row r="450">
          <cell r="B450" t="str">
            <v>BSGK</v>
          </cell>
          <cell r="D450">
            <v>20000</v>
          </cell>
        </row>
        <row r="451">
          <cell r="B451" t="str">
            <v>BPBG</v>
          </cell>
          <cell r="D451">
            <v>25000</v>
          </cell>
        </row>
        <row r="452">
          <cell r="B452" t="str">
            <v>BRKKR</v>
          </cell>
          <cell r="D452">
            <v>15000</v>
          </cell>
        </row>
        <row r="453">
          <cell r="B453" t="str">
            <v>TGYOR</v>
          </cell>
        </row>
        <row r="454">
          <cell r="B454" t="str">
            <v>PGMU</v>
          </cell>
          <cell r="D454">
            <v>25000</v>
          </cell>
        </row>
        <row r="455">
          <cell r="B455" t="str">
            <v>BPLNR</v>
          </cell>
          <cell r="D455">
            <v>15000</v>
          </cell>
        </row>
        <row r="456">
          <cell r="B456" t="str">
            <v>METAR</v>
          </cell>
          <cell r="D456">
            <v>15000</v>
          </cell>
        </row>
        <row r="457">
          <cell r="B457" t="str">
            <v>MELPR</v>
          </cell>
          <cell r="D457">
            <v>15000</v>
          </cell>
        </row>
        <row r="458">
          <cell r="B458" t="str">
            <v>BNSIR</v>
          </cell>
          <cell r="D458">
            <v>15000</v>
          </cell>
        </row>
        <row r="459">
          <cell r="B459" t="str">
            <v>BPBGR</v>
          </cell>
          <cell r="D459">
            <v>15000</v>
          </cell>
        </row>
        <row r="460">
          <cell r="B460" t="str">
            <v>BPTM</v>
          </cell>
          <cell r="D460">
            <v>15000</v>
          </cell>
        </row>
        <row r="461">
          <cell r="B461" t="str">
            <v>BHPG</v>
          </cell>
          <cell r="D461">
            <v>20000</v>
          </cell>
        </row>
        <row r="462">
          <cell r="B462" t="str">
            <v>TPPT</v>
          </cell>
          <cell r="D462">
            <v>15000</v>
          </cell>
        </row>
        <row r="463">
          <cell r="B463" t="str">
            <v>TSKW</v>
          </cell>
          <cell r="D463">
            <v>15000</v>
          </cell>
        </row>
        <row r="464">
          <cell r="B464" t="str">
            <v>BTOP</v>
          </cell>
          <cell r="D464">
            <v>15000</v>
          </cell>
        </row>
        <row r="465">
          <cell r="B465" t="str">
            <v>MHSPR</v>
          </cell>
          <cell r="D465">
            <v>25000</v>
          </cell>
        </row>
        <row r="466">
          <cell r="B466" t="str">
            <v>MLRJ</v>
          </cell>
          <cell r="D466">
            <v>50000</v>
          </cell>
        </row>
        <row r="467">
          <cell r="B467" t="str">
            <v>MSRJ</v>
          </cell>
          <cell r="D467">
            <v>50000</v>
          </cell>
        </row>
        <row r="468">
          <cell r="B468" t="str">
            <v>BNHGR</v>
          </cell>
          <cell r="D468">
            <v>15000</v>
          </cell>
        </row>
        <row r="469">
          <cell r="B469" t="str">
            <v>BTLOR</v>
          </cell>
          <cell r="D469">
            <v>15000</v>
          </cell>
        </row>
        <row r="470">
          <cell r="B470" t="str">
            <v>BLNAR</v>
          </cell>
          <cell r="D470">
            <v>15000</v>
          </cell>
        </row>
        <row r="471">
          <cell r="B471" t="str">
            <v>BMGSR</v>
          </cell>
          <cell r="D471">
            <v>15000</v>
          </cell>
        </row>
        <row r="472">
          <cell r="B472" t="str">
            <v>BMHOR</v>
          </cell>
          <cell r="D472">
            <v>15000</v>
          </cell>
        </row>
        <row r="473">
          <cell r="B473" t="str">
            <v>HIKG</v>
          </cell>
          <cell r="D473">
            <v>15000</v>
          </cell>
        </row>
        <row r="474">
          <cell r="B474" t="str">
            <v>NPPM</v>
          </cell>
          <cell r="D474">
            <v>15000</v>
          </cell>
        </row>
        <row r="475">
          <cell r="B475" t="str">
            <v>HIPGR</v>
          </cell>
          <cell r="D475">
            <v>15000</v>
          </cell>
        </row>
        <row r="476">
          <cell r="B476" t="str">
            <v>BHSTR</v>
          </cell>
          <cell r="D476">
            <v>15000</v>
          </cell>
        </row>
        <row r="477">
          <cell r="B477" t="str">
            <v>BHDER</v>
          </cell>
          <cell r="D477">
            <v>15000</v>
          </cell>
        </row>
        <row r="478">
          <cell r="B478" t="str">
            <v>MJMP</v>
          </cell>
          <cell r="D478">
            <v>15000</v>
          </cell>
        </row>
        <row r="479">
          <cell r="B479" t="str">
            <v>HIPA</v>
          </cell>
          <cell r="D479">
            <v>15000</v>
          </cell>
        </row>
        <row r="480">
          <cell r="B480" t="str">
            <v>BMSY</v>
          </cell>
          <cell r="D480">
            <v>15000</v>
          </cell>
        </row>
        <row r="481">
          <cell r="B481" t="str">
            <v>BNPDR</v>
          </cell>
          <cell r="D481">
            <v>15000</v>
          </cell>
        </row>
        <row r="482">
          <cell r="B482" t="str">
            <v>PADCR</v>
          </cell>
          <cell r="D482">
            <v>15000</v>
          </cell>
        </row>
        <row r="483">
          <cell r="B483" t="str">
            <v>PTRSR</v>
          </cell>
        </row>
        <row r="484">
          <cell r="B484" t="str">
            <v>KLVW</v>
          </cell>
          <cell r="D484" t="str">
            <v xml:space="preserve"> </v>
          </cell>
        </row>
        <row r="485">
          <cell r="B485" t="str">
            <v>NGOB</v>
          </cell>
          <cell r="D485">
            <v>33000</v>
          </cell>
        </row>
        <row r="486">
          <cell r="B486" t="str">
            <v>BBYI</v>
          </cell>
          <cell r="D486">
            <v>33000</v>
          </cell>
        </row>
        <row r="487">
          <cell r="B487" t="str">
            <v>UANN</v>
          </cell>
          <cell r="D487">
            <v>20000</v>
          </cell>
        </row>
        <row r="488">
          <cell r="B488" t="str">
            <v>NMUB</v>
          </cell>
          <cell r="D488">
            <v>20000</v>
          </cell>
        </row>
        <row r="489">
          <cell r="B489" t="str">
            <v>BNKGR</v>
          </cell>
          <cell r="D489">
            <v>20000</v>
          </cell>
        </row>
        <row r="490">
          <cell r="B490" t="str">
            <v>BFKWR</v>
          </cell>
          <cell r="D490">
            <v>20000</v>
          </cell>
        </row>
        <row r="491">
          <cell r="B491" t="str">
            <v>BSLKR</v>
          </cell>
          <cell r="D491">
            <v>15000</v>
          </cell>
        </row>
        <row r="492">
          <cell r="B492" t="str">
            <v>BNKNR</v>
          </cell>
          <cell r="D492">
            <v>20000</v>
          </cell>
        </row>
        <row r="493">
          <cell r="B493" t="str">
            <v>BBUP</v>
          </cell>
          <cell r="D493">
            <v>20000</v>
          </cell>
        </row>
        <row r="494">
          <cell r="B494" t="str">
            <v>BNKIR</v>
          </cell>
          <cell r="D494">
            <v>20000</v>
          </cell>
        </row>
        <row r="495">
          <cell r="B495" t="str">
            <v>BNHNR</v>
          </cell>
          <cell r="D495">
            <v>15000</v>
          </cell>
        </row>
        <row r="496">
          <cell r="B496" t="str">
            <v>BTUGR</v>
          </cell>
          <cell r="D496">
            <v>15000</v>
          </cell>
        </row>
        <row r="497">
          <cell r="B497" t="str">
            <v>SNPNR</v>
          </cell>
          <cell r="D497">
            <v>15000</v>
          </cell>
        </row>
        <row r="498">
          <cell r="B498" t="str">
            <v>BDCRR</v>
          </cell>
          <cell r="D498">
            <v>15000</v>
          </cell>
        </row>
        <row r="499">
          <cell r="B499" t="str">
            <v>BTSTR</v>
          </cell>
          <cell r="D499">
            <v>15000</v>
          </cell>
        </row>
        <row r="500">
          <cell r="B500" t="str">
            <v>BNTGR</v>
          </cell>
          <cell r="D500">
            <v>20000</v>
          </cell>
        </row>
        <row r="501">
          <cell r="B501" t="str">
            <v>SPWF</v>
          </cell>
          <cell r="D501">
            <v>15000</v>
          </cell>
        </row>
        <row r="502">
          <cell r="B502" t="str">
            <v>BNYU</v>
          </cell>
          <cell r="D502">
            <v>15000</v>
          </cell>
        </row>
        <row r="503">
          <cell r="B503" t="str">
            <v>BASTR</v>
          </cell>
          <cell r="D503">
            <v>15000</v>
          </cell>
        </row>
        <row r="504">
          <cell r="B504" t="str">
            <v>BNDGR</v>
          </cell>
          <cell r="D504">
            <v>15000</v>
          </cell>
        </row>
        <row r="505">
          <cell r="B505" t="str">
            <v>MGLIR</v>
          </cell>
          <cell r="D505">
            <v>15000</v>
          </cell>
        </row>
        <row r="506">
          <cell r="B506" t="str">
            <v>YHNA</v>
          </cell>
          <cell r="D506">
            <v>15000</v>
          </cell>
        </row>
        <row r="507">
          <cell r="B507" t="str">
            <v>SNNPR</v>
          </cell>
        </row>
        <row r="508">
          <cell r="B508" t="str">
            <v>BDMIR</v>
          </cell>
          <cell r="D508">
            <v>15000</v>
          </cell>
        </row>
        <row r="509">
          <cell r="B509" t="str">
            <v>BNHFR</v>
          </cell>
          <cell r="D509">
            <v>15000</v>
          </cell>
        </row>
        <row r="510">
          <cell r="B510" t="str">
            <v>NMPGR</v>
          </cell>
          <cell r="D510">
            <v>15000</v>
          </cell>
        </row>
        <row r="511">
          <cell r="B511" t="str">
            <v>WPLK</v>
          </cell>
          <cell r="D511">
            <v>15000</v>
          </cell>
        </row>
        <row r="512">
          <cell r="B512" t="str">
            <v>BHSPR</v>
          </cell>
          <cell r="D512">
            <v>15000</v>
          </cell>
        </row>
        <row r="513">
          <cell r="B513" t="str">
            <v>NTOK</v>
          </cell>
          <cell r="D513">
            <v>15000</v>
          </cell>
        </row>
        <row r="514">
          <cell r="B514" t="str">
            <v>RKNCR</v>
          </cell>
          <cell r="D514">
            <v>30000</v>
          </cell>
        </row>
        <row r="515">
          <cell r="B515" t="str">
            <v>PMONR</v>
          </cell>
          <cell r="D515">
            <v>15000</v>
          </cell>
        </row>
        <row r="516">
          <cell r="B516" t="str">
            <v>BDPNR</v>
          </cell>
          <cell r="D516">
            <v>20000</v>
          </cell>
        </row>
        <row r="517">
          <cell r="B517" t="str">
            <v>NMKA</v>
          </cell>
          <cell r="D517">
            <v>30000</v>
          </cell>
        </row>
        <row r="518">
          <cell r="B518" t="str">
            <v>DCHI</v>
          </cell>
          <cell r="D518">
            <v>15000</v>
          </cell>
        </row>
        <row r="519">
          <cell r="B519" t="str">
            <v>YTWP</v>
          </cell>
          <cell r="D519">
            <v>30000</v>
          </cell>
        </row>
        <row r="520">
          <cell r="B520" t="str">
            <v>HDRI</v>
          </cell>
          <cell r="D520">
            <v>30000</v>
          </cell>
        </row>
        <row r="521">
          <cell r="B521" t="str">
            <v>BPCB</v>
          </cell>
          <cell r="D521">
            <v>20000</v>
          </cell>
        </row>
        <row r="522">
          <cell r="B522" t="str">
            <v>BMPGR</v>
          </cell>
          <cell r="D522">
            <v>15000</v>
          </cell>
        </row>
        <row r="523">
          <cell r="B523" t="str">
            <v>BHMIR</v>
          </cell>
          <cell r="D523">
            <v>20000</v>
          </cell>
        </row>
        <row r="524">
          <cell r="B524" t="str">
            <v>BCFA</v>
          </cell>
          <cell r="D524">
            <v>15000</v>
          </cell>
        </row>
        <row r="525">
          <cell r="B525" t="str">
            <v>BSKNR</v>
          </cell>
          <cell r="D525">
            <v>20000</v>
          </cell>
        </row>
        <row r="526">
          <cell r="B526" t="str">
            <v>BWTGR</v>
          </cell>
          <cell r="D526">
            <v>20000</v>
          </cell>
        </row>
        <row r="527">
          <cell r="B527" t="str">
            <v>BPMGR</v>
          </cell>
          <cell r="D527">
            <v>15000</v>
          </cell>
        </row>
        <row r="528">
          <cell r="B528" t="str">
            <v>TCRNR</v>
          </cell>
          <cell r="D528">
            <v>15000</v>
          </cell>
        </row>
        <row r="529">
          <cell r="B529" t="str">
            <v>BNTNR</v>
          </cell>
          <cell r="D529">
            <v>20000</v>
          </cell>
        </row>
        <row r="530">
          <cell r="B530" t="str">
            <v>BWWNR</v>
          </cell>
          <cell r="D530">
            <v>15000</v>
          </cell>
        </row>
        <row r="531">
          <cell r="B531" t="str">
            <v>BBKW</v>
          </cell>
          <cell r="D531">
            <v>15000</v>
          </cell>
        </row>
        <row r="532">
          <cell r="B532" t="str">
            <v>BSLGR</v>
          </cell>
          <cell r="D532">
            <v>15000</v>
          </cell>
        </row>
        <row r="533">
          <cell r="B533" t="str">
            <v>BTBLR</v>
          </cell>
          <cell r="D533">
            <v>15000</v>
          </cell>
        </row>
        <row r="534">
          <cell r="B534" t="str">
            <v>BNNIR</v>
          </cell>
          <cell r="D534">
            <v>15000</v>
          </cell>
        </row>
        <row r="535">
          <cell r="B535" t="str">
            <v>MESIR</v>
          </cell>
          <cell r="D535">
            <v>15000</v>
          </cell>
        </row>
        <row r="536">
          <cell r="B536" t="str">
            <v>BPYOR</v>
          </cell>
          <cell r="D536">
            <v>20000</v>
          </cell>
        </row>
        <row r="537">
          <cell r="B537" t="str">
            <v>BHKTR</v>
          </cell>
          <cell r="D537">
            <v>15000</v>
          </cell>
        </row>
        <row r="538">
          <cell r="B538" t="str">
            <v>BMPNR</v>
          </cell>
          <cell r="D538">
            <v>15000</v>
          </cell>
        </row>
        <row r="539">
          <cell r="B539" t="str">
            <v>BPKLR</v>
          </cell>
          <cell r="D539">
            <v>15000</v>
          </cell>
        </row>
        <row r="540">
          <cell r="B540" t="str">
            <v>BNSNR</v>
          </cell>
          <cell r="D540">
            <v>20000</v>
          </cell>
        </row>
        <row r="541">
          <cell r="B541" t="str">
            <v>BTMGR</v>
          </cell>
          <cell r="D541">
            <v>15000</v>
          </cell>
        </row>
        <row r="542">
          <cell r="B542" t="str">
            <v>MEKG</v>
          </cell>
          <cell r="D542">
            <v>15000</v>
          </cell>
        </row>
        <row r="543">
          <cell r="B543" t="str">
            <v>BTPNR</v>
          </cell>
          <cell r="D543">
            <v>15000</v>
          </cell>
        </row>
        <row r="544">
          <cell r="B544" t="str">
            <v>BKTGR</v>
          </cell>
          <cell r="D544">
            <v>15000</v>
          </cell>
        </row>
        <row r="545">
          <cell r="B545" t="str">
            <v>HUFIR</v>
          </cell>
          <cell r="D545">
            <v>15000</v>
          </cell>
        </row>
        <row r="546">
          <cell r="B546" t="str">
            <v>PAMUR</v>
          </cell>
          <cell r="D546">
            <v>15000</v>
          </cell>
        </row>
        <row r="547">
          <cell r="B547" t="str">
            <v>NLAM</v>
          </cell>
          <cell r="D547">
            <v>30000</v>
          </cell>
        </row>
        <row r="548">
          <cell r="B548" t="str">
            <v>BTHA</v>
          </cell>
          <cell r="D548">
            <v>15000</v>
          </cell>
        </row>
        <row r="549">
          <cell r="B549" t="str">
            <v>BPAM</v>
          </cell>
          <cell r="D549">
            <v>15000</v>
          </cell>
        </row>
        <row r="550">
          <cell r="B550" t="str">
            <v>BMPK</v>
          </cell>
          <cell r="D550">
            <v>25000</v>
          </cell>
        </row>
        <row r="551">
          <cell r="B551" t="str">
            <v>WMLU</v>
          </cell>
          <cell r="D551">
            <v>15000</v>
          </cell>
        </row>
        <row r="552">
          <cell r="B552" t="str">
            <v>SAEB</v>
          </cell>
          <cell r="D552">
            <v>15000</v>
          </cell>
        </row>
        <row r="553">
          <cell r="B553" t="str">
            <v>MKTG</v>
          </cell>
          <cell r="D553">
            <v>15000</v>
          </cell>
        </row>
        <row r="554">
          <cell r="B554" t="str">
            <v>BPPH</v>
          </cell>
          <cell r="D554">
            <v>15000</v>
          </cell>
        </row>
        <row r="555">
          <cell r="B555" t="str">
            <v>MEJKR</v>
          </cell>
          <cell r="D555">
            <v>15000</v>
          </cell>
        </row>
        <row r="556">
          <cell r="B556" t="str">
            <v>BMCFR</v>
          </cell>
          <cell r="D556">
            <v>15000</v>
          </cell>
        </row>
        <row r="557">
          <cell r="B557" t="str">
            <v>BPRLR</v>
          </cell>
          <cell r="D557">
            <v>15000</v>
          </cell>
        </row>
        <row r="558">
          <cell r="B558" t="str">
            <v>WGLKR</v>
          </cell>
          <cell r="D558">
            <v>15000</v>
          </cell>
        </row>
        <row r="559">
          <cell r="B559" t="str">
            <v>MPON</v>
          </cell>
          <cell r="D559">
            <v>15000</v>
          </cell>
        </row>
        <row r="560">
          <cell r="B560" t="str">
            <v>NGMI</v>
          </cell>
          <cell r="D560">
            <v>20000</v>
          </cell>
        </row>
        <row r="561">
          <cell r="B561" t="str">
            <v>BHRU</v>
          </cell>
          <cell r="D561">
            <v>15000</v>
          </cell>
        </row>
        <row r="562">
          <cell r="B562" t="str">
            <v>BRKG</v>
          </cell>
          <cell r="D562">
            <v>30000</v>
          </cell>
        </row>
        <row r="563">
          <cell r="B563" t="str">
            <v>CIBN</v>
          </cell>
          <cell r="D563">
            <v>40000</v>
          </cell>
        </row>
        <row r="564">
          <cell r="B564" t="str">
            <v>KGLG</v>
          </cell>
          <cell r="D564">
            <v>15000</v>
          </cell>
        </row>
        <row r="565">
          <cell r="B565" t="str">
            <v>KPJI</v>
          </cell>
          <cell r="D565">
            <v>30000</v>
          </cell>
        </row>
        <row r="566">
          <cell r="B566" t="str">
            <v>BPNGR</v>
          </cell>
          <cell r="D566">
            <v>15000</v>
          </cell>
        </row>
        <row r="567">
          <cell r="B567" t="str">
            <v>MCRP</v>
          </cell>
          <cell r="D567">
            <v>15000</v>
          </cell>
        </row>
        <row r="568">
          <cell r="B568" t="str">
            <v>BSLO</v>
          </cell>
          <cell r="D568">
            <v>30000</v>
          </cell>
        </row>
        <row r="569">
          <cell r="B569" t="str">
            <v>SPNW</v>
          </cell>
          <cell r="D569">
            <v>20000</v>
          </cell>
        </row>
        <row r="570">
          <cell r="B570" t="str">
            <v>BTNI</v>
          </cell>
          <cell r="D570">
            <v>20000</v>
          </cell>
        </row>
        <row r="571">
          <cell r="B571" t="str">
            <v>BSPP</v>
          </cell>
          <cell r="D571">
            <v>20000</v>
          </cell>
        </row>
        <row r="572">
          <cell r="B572" t="str">
            <v>BHSIR</v>
          </cell>
          <cell r="D572">
            <v>15000</v>
          </cell>
        </row>
        <row r="573">
          <cell r="B573" t="str">
            <v>BDOCR</v>
          </cell>
          <cell r="D573">
            <v>20000</v>
          </cell>
        </row>
        <row r="574">
          <cell r="B574" t="str">
            <v>BCPW</v>
          </cell>
          <cell r="D574">
            <v>20000</v>
          </cell>
        </row>
        <row r="575">
          <cell r="B575" t="str">
            <v>BTCB</v>
          </cell>
          <cell r="D575">
            <v>18000</v>
          </cell>
        </row>
        <row r="576">
          <cell r="B576" t="str">
            <v>BHNK</v>
          </cell>
          <cell r="D576">
            <v>20000</v>
          </cell>
        </row>
        <row r="577">
          <cell r="B577" t="str">
            <v>TGNG</v>
          </cell>
          <cell r="D577">
            <v>18000</v>
          </cell>
        </row>
        <row r="578">
          <cell r="B578" t="str">
            <v>LPTNR</v>
          </cell>
          <cell r="D578">
            <v>15000</v>
          </cell>
        </row>
        <row r="579">
          <cell r="B579" t="str">
            <v>BASN</v>
          </cell>
          <cell r="D579">
            <v>15000</v>
          </cell>
        </row>
        <row r="580">
          <cell r="B580" t="str">
            <v>TGLY</v>
          </cell>
          <cell r="D580">
            <v>15000</v>
          </cell>
        </row>
        <row r="581">
          <cell r="B581" t="str">
            <v>BPGA</v>
          </cell>
        </row>
        <row r="582">
          <cell r="B582" t="str">
            <v>PLGK</v>
          </cell>
        </row>
        <row r="583">
          <cell r="B583" t="str">
            <v>PGKA</v>
          </cell>
          <cell r="D583">
            <v>50000</v>
          </cell>
        </row>
        <row r="584">
          <cell r="B584" t="str">
            <v>BCPM</v>
          </cell>
          <cell r="D584">
            <v>20000</v>
          </cell>
        </row>
        <row r="585">
          <cell r="B585" t="str">
            <v>BLMI</v>
          </cell>
          <cell r="D585">
            <v>15000</v>
          </cell>
        </row>
        <row r="586">
          <cell r="B586" t="str">
            <v>RKSC</v>
          </cell>
          <cell r="D586">
            <v>20000</v>
          </cell>
        </row>
        <row r="587">
          <cell r="B587" t="str">
            <v>PINN</v>
          </cell>
          <cell r="D587">
            <v>20000</v>
          </cell>
        </row>
        <row r="588">
          <cell r="B588" t="str">
            <v>NADO</v>
          </cell>
          <cell r="D588">
            <v>30000</v>
          </cell>
        </row>
        <row r="589">
          <cell r="B589" t="str">
            <v>BCKI</v>
          </cell>
          <cell r="D589">
            <v>20000</v>
          </cell>
        </row>
        <row r="590">
          <cell r="B590" t="str">
            <v>DGKNR</v>
          </cell>
          <cell r="D590">
            <v>20000</v>
          </cell>
        </row>
        <row r="591">
          <cell r="B591" t="str">
            <v>WAMNR</v>
          </cell>
          <cell r="D591">
            <v>20000</v>
          </cell>
        </row>
        <row r="592">
          <cell r="B592" t="str">
            <v>BNCKR</v>
          </cell>
          <cell r="D592">
            <v>15000</v>
          </cell>
        </row>
        <row r="593">
          <cell r="B593" t="str">
            <v>SAPNR</v>
          </cell>
          <cell r="D593">
            <v>15000</v>
          </cell>
        </row>
        <row r="594">
          <cell r="B594" t="str">
            <v>WKIN</v>
          </cell>
          <cell r="D594">
            <v>15000</v>
          </cell>
        </row>
        <row r="595">
          <cell r="B595" t="str">
            <v>BRPA</v>
          </cell>
          <cell r="D595">
            <v>15000</v>
          </cell>
        </row>
        <row r="596">
          <cell r="B596" t="str">
            <v>BTLB</v>
          </cell>
          <cell r="D596">
            <v>20000</v>
          </cell>
        </row>
        <row r="597">
          <cell r="B597" t="str">
            <v>KTPA</v>
          </cell>
          <cell r="D597">
            <v>20000</v>
          </cell>
        </row>
        <row r="598">
          <cell r="B598" t="str">
            <v>BAKYR</v>
          </cell>
          <cell r="D598">
            <v>20000</v>
          </cell>
        </row>
        <row r="599">
          <cell r="B599" t="str">
            <v>BWKHR</v>
          </cell>
          <cell r="D599">
            <v>20000</v>
          </cell>
        </row>
        <row r="600">
          <cell r="B600" t="str">
            <v>KOGWR</v>
          </cell>
          <cell r="D600">
            <v>20000</v>
          </cell>
        </row>
        <row r="601">
          <cell r="B601" t="str">
            <v>BATTR</v>
          </cell>
          <cell r="D601">
            <v>25000</v>
          </cell>
        </row>
        <row r="602">
          <cell r="B602" t="str">
            <v>BCHA</v>
          </cell>
          <cell r="D602">
            <v>30000</v>
          </cell>
        </row>
        <row r="603">
          <cell r="B603" t="str">
            <v>TLOK</v>
          </cell>
          <cell r="D603">
            <v>20000</v>
          </cell>
        </row>
        <row r="604">
          <cell r="B604" t="str">
            <v>LTCN</v>
          </cell>
          <cell r="D604">
            <v>36000</v>
          </cell>
        </row>
        <row r="605">
          <cell r="B605" t="str">
            <v>BACE</v>
          </cell>
          <cell r="D605">
            <v>20000</v>
          </cell>
        </row>
        <row r="606">
          <cell r="B606" t="str">
            <v>BNYW</v>
          </cell>
          <cell r="D606">
            <v>20000</v>
          </cell>
        </row>
        <row r="607">
          <cell r="B607" t="str">
            <v>NEDK</v>
          </cell>
          <cell r="D607">
            <v>20000</v>
          </cell>
        </row>
        <row r="608">
          <cell r="B608" t="str">
            <v>PARF</v>
          </cell>
          <cell r="D608">
            <v>20000</v>
          </cell>
        </row>
        <row r="609">
          <cell r="B609" t="str">
            <v>WTKI</v>
          </cell>
          <cell r="D609">
            <v>15000</v>
          </cell>
        </row>
        <row r="610">
          <cell r="B610" t="str">
            <v>KLWFR</v>
          </cell>
          <cell r="D610">
            <v>20000</v>
          </cell>
        </row>
        <row r="611">
          <cell r="B611" t="str">
            <v>BBTRR</v>
          </cell>
          <cell r="D611">
            <v>20000</v>
          </cell>
        </row>
        <row r="612">
          <cell r="B612" t="str">
            <v>KPYGR</v>
          </cell>
          <cell r="D612">
            <v>20000</v>
          </cell>
        </row>
        <row r="613">
          <cell r="B613" t="str">
            <v>BNLTR</v>
          </cell>
          <cell r="D613">
            <v>18000</v>
          </cell>
        </row>
        <row r="614">
          <cell r="B614" t="str">
            <v>NJRSR</v>
          </cell>
          <cell r="D614">
            <v>18000</v>
          </cell>
        </row>
        <row r="615">
          <cell r="B615" t="str">
            <v>TSPLR</v>
          </cell>
          <cell r="D615">
            <v>15000</v>
          </cell>
        </row>
        <row r="616">
          <cell r="B616" t="str">
            <v>BBTMR</v>
          </cell>
          <cell r="D616">
            <v>15000</v>
          </cell>
        </row>
        <row r="617">
          <cell r="B617" t="str">
            <v>SPSA</v>
          </cell>
          <cell r="D617">
            <v>18000</v>
          </cell>
        </row>
        <row r="618">
          <cell r="B618" t="str">
            <v>WGNDR</v>
          </cell>
          <cell r="D618">
            <v>15000</v>
          </cell>
        </row>
        <row r="619">
          <cell r="B619" t="str">
            <v>BKNAR</v>
          </cell>
          <cell r="D619">
            <v>15000</v>
          </cell>
        </row>
        <row r="620">
          <cell r="B620" t="str">
            <v>BCKGR</v>
          </cell>
          <cell r="D620">
            <v>15000</v>
          </cell>
        </row>
        <row r="621">
          <cell r="B621" t="str">
            <v>NPUBR</v>
          </cell>
          <cell r="D621">
            <v>15000</v>
          </cell>
        </row>
        <row r="622">
          <cell r="B622" t="str">
            <v>BSTMR</v>
          </cell>
          <cell r="D622">
            <v>15000</v>
          </cell>
        </row>
        <row r="623">
          <cell r="B623" t="str">
            <v>BNHWR</v>
          </cell>
          <cell r="D623">
            <v>18000</v>
          </cell>
        </row>
        <row r="624">
          <cell r="B624" t="str">
            <v>PKLNR</v>
          </cell>
          <cell r="D624">
            <v>15000</v>
          </cell>
        </row>
        <row r="625">
          <cell r="B625" t="str">
            <v>KKSNR</v>
          </cell>
          <cell r="D625">
            <v>15000</v>
          </cell>
        </row>
        <row r="626">
          <cell r="B626" t="str">
            <v>PCSSR</v>
          </cell>
          <cell r="D626">
            <v>15000</v>
          </cell>
        </row>
        <row r="627">
          <cell r="B627" t="str">
            <v>BMRJR</v>
          </cell>
          <cell r="D627">
            <v>18000</v>
          </cell>
        </row>
        <row r="628">
          <cell r="B628" t="str">
            <v>WCONR</v>
          </cell>
          <cell r="D628">
            <v>15000</v>
          </cell>
        </row>
        <row r="629">
          <cell r="B629" t="str">
            <v>BTSNR</v>
          </cell>
          <cell r="D629">
            <v>18000</v>
          </cell>
        </row>
        <row r="630">
          <cell r="B630" t="str">
            <v>BWSIR</v>
          </cell>
          <cell r="D630">
            <v>20000</v>
          </cell>
        </row>
        <row r="631">
          <cell r="B631" t="str">
            <v>BMSD</v>
          </cell>
          <cell r="D631">
            <v>15000</v>
          </cell>
        </row>
        <row r="632">
          <cell r="B632" t="str">
            <v>TPNK</v>
          </cell>
          <cell r="D632">
            <v>15000</v>
          </cell>
        </row>
        <row r="633">
          <cell r="B633" t="str">
            <v>BRDT</v>
          </cell>
          <cell r="D633">
            <v>18000</v>
          </cell>
        </row>
        <row r="634">
          <cell r="B634" t="str">
            <v>BPGK</v>
          </cell>
          <cell r="D634">
            <v>20000</v>
          </cell>
        </row>
        <row r="635">
          <cell r="B635" t="str">
            <v>NKDOR</v>
          </cell>
          <cell r="D635">
            <v>20000</v>
          </cell>
        </row>
        <row r="636">
          <cell r="B636" t="str">
            <v>BAKDR</v>
          </cell>
          <cell r="D636">
            <v>20000</v>
          </cell>
        </row>
        <row r="637">
          <cell r="B637" t="str">
            <v>DACGR</v>
          </cell>
          <cell r="D637">
            <v>20000</v>
          </cell>
        </row>
        <row r="638">
          <cell r="B638" t="str">
            <v>NNSLR</v>
          </cell>
          <cell r="D638">
            <v>20000</v>
          </cell>
        </row>
        <row r="639">
          <cell r="B639" t="str">
            <v>SLMPR</v>
          </cell>
          <cell r="D639">
            <v>20000</v>
          </cell>
        </row>
        <row r="640">
          <cell r="B640" t="str">
            <v>SRGC</v>
          </cell>
          <cell r="D640">
            <v>20000</v>
          </cell>
        </row>
        <row r="641">
          <cell r="B641" t="str">
            <v>TGTG</v>
          </cell>
          <cell r="D641">
            <v>20000</v>
          </cell>
        </row>
        <row r="642">
          <cell r="B642" t="str">
            <v>YGKO</v>
          </cell>
          <cell r="D642">
            <v>20000</v>
          </cell>
        </row>
        <row r="643">
          <cell r="B643" t="str">
            <v>PRNNR</v>
          </cell>
          <cell r="D643">
            <v>20000</v>
          </cell>
        </row>
        <row r="644">
          <cell r="B644" t="str">
            <v>BGKNR</v>
          </cell>
          <cell r="D644">
            <v>15000</v>
          </cell>
        </row>
        <row r="645">
          <cell r="B645" t="str">
            <v>PHSGR</v>
          </cell>
          <cell r="D645">
            <v>15000</v>
          </cell>
        </row>
        <row r="646">
          <cell r="B646" t="str">
            <v>SNLGR</v>
          </cell>
          <cell r="D646">
            <v>15000</v>
          </cell>
        </row>
        <row r="647">
          <cell r="B647" t="str">
            <v>BWGKR</v>
          </cell>
          <cell r="D647">
            <v>15000</v>
          </cell>
        </row>
        <row r="648">
          <cell r="B648" t="str">
            <v>PRNMR</v>
          </cell>
          <cell r="D648">
            <v>20000</v>
          </cell>
        </row>
        <row r="649">
          <cell r="B649" t="str">
            <v>BCNDR</v>
          </cell>
          <cell r="D649">
            <v>25000</v>
          </cell>
        </row>
        <row r="650">
          <cell r="B650" t="str">
            <v>TCFTR</v>
          </cell>
          <cell r="D650">
            <v>20000</v>
          </cell>
        </row>
        <row r="651">
          <cell r="B651" t="str">
            <v>KACTR</v>
          </cell>
          <cell r="D651">
            <v>20000</v>
          </cell>
        </row>
        <row r="652">
          <cell r="B652" t="str">
            <v>BMRWR</v>
          </cell>
          <cell r="D652">
            <v>20000</v>
          </cell>
        </row>
        <row r="653">
          <cell r="B653" t="str">
            <v>HYRMR</v>
          </cell>
          <cell r="D653">
            <v>15000</v>
          </cell>
        </row>
        <row r="654">
          <cell r="B654" t="str">
            <v>GYCI</v>
          </cell>
          <cell r="D654">
            <v>20000</v>
          </cell>
        </row>
        <row r="655">
          <cell r="B655" t="str">
            <v>TKLN</v>
          </cell>
          <cell r="D655">
            <v>20000</v>
          </cell>
        </row>
        <row r="656">
          <cell r="B656" t="str">
            <v>PPSA</v>
          </cell>
          <cell r="D656">
            <v>15000</v>
          </cell>
        </row>
        <row r="657">
          <cell r="B657" t="str">
            <v>BAWP</v>
          </cell>
          <cell r="D657">
            <v>20000</v>
          </cell>
        </row>
        <row r="658">
          <cell r="B658" t="str">
            <v>TNTH</v>
          </cell>
          <cell r="D658">
            <v>20000</v>
          </cell>
        </row>
        <row r="659">
          <cell r="B659" t="str">
            <v>BTCPR</v>
          </cell>
          <cell r="D659">
            <v>20000</v>
          </cell>
        </row>
        <row r="660">
          <cell r="B660" t="str">
            <v>BAKSR</v>
          </cell>
          <cell r="D660">
            <v>15000</v>
          </cell>
        </row>
        <row r="661">
          <cell r="B661" t="str">
            <v>BTKUR</v>
          </cell>
          <cell r="D661">
            <v>25000</v>
          </cell>
        </row>
        <row r="662">
          <cell r="B662" t="str">
            <v>NKANR</v>
          </cell>
          <cell r="D662">
            <v>20000</v>
          </cell>
        </row>
        <row r="663">
          <cell r="B663" t="str">
            <v>BNWYR</v>
          </cell>
          <cell r="D663">
            <v>20000</v>
          </cell>
        </row>
        <row r="664">
          <cell r="B664" t="str">
            <v>LAPYR</v>
          </cell>
          <cell r="D664">
            <v>20000</v>
          </cell>
        </row>
        <row r="665">
          <cell r="B665" t="str">
            <v>CWHPR</v>
          </cell>
          <cell r="D665">
            <v>20000</v>
          </cell>
        </row>
        <row r="666">
          <cell r="B666" t="str">
            <v>BPSY</v>
          </cell>
          <cell r="D666">
            <v>15000</v>
          </cell>
        </row>
        <row r="667">
          <cell r="B667" t="str">
            <v>BTLK</v>
          </cell>
          <cell r="D667">
            <v>15000</v>
          </cell>
        </row>
        <row r="668">
          <cell r="B668" t="str">
            <v>TKPE</v>
          </cell>
          <cell r="D668">
            <v>25000</v>
          </cell>
        </row>
        <row r="669">
          <cell r="B669" t="str">
            <v>STMA</v>
          </cell>
          <cell r="D669">
            <v>40000</v>
          </cell>
        </row>
        <row r="670">
          <cell r="B670" t="str">
            <v>SCLZ</v>
          </cell>
          <cell r="D670">
            <v>70000</v>
          </cell>
        </row>
        <row r="671">
          <cell r="B671" t="str">
            <v>TPBG</v>
          </cell>
          <cell r="D671">
            <v>45000</v>
          </cell>
        </row>
        <row r="672">
          <cell r="B672" t="str">
            <v>SPNC</v>
          </cell>
          <cell r="D672">
            <v>50000</v>
          </cell>
        </row>
        <row r="673">
          <cell r="B673" t="str">
            <v>MMKM</v>
          </cell>
          <cell r="D673">
            <v>25000</v>
          </cell>
        </row>
        <row r="674">
          <cell r="B674" t="str">
            <v>DRRV</v>
          </cell>
          <cell r="D674">
            <v>50000</v>
          </cell>
        </row>
        <row r="675">
          <cell r="B675" t="str">
            <v>HNHM</v>
          </cell>
          <cell r="D675">
            <v>20000</v>
          </cell>
        </row>
        <row r="676">
          <cell r="B676" t="str">
            <v>KKIN</v>
          </cell>
          <cell r="D676">
            <v>20000</v>
          </cell>
        </row>
        <row r="677">
          <cell r="B677" t="str">
            <v>BDKMR</v>
          </cell>
          <cell r="D677">
            <v>20000</v>
          </cell>
        </row>
        <row r="678">
          <cell r="B678" t="str">
            <v>HYNCR</v>
          </cell>
          <cell r="D678">
            <v>20000</v>
          </cell>
        </row>
        <row r="679">
          <cell r="B679" t="str">
            <v>SBMTR</v>
          </cell>
          <cell r="D679">
            <v>20000</v>
          </cell>
        </row>
        <row r="680">
          <cell r="B680" t="str">
            <v>THDG</v>
          </cell>
          <cell r="D680">
            <v>20000</v>
          </cell>
        </row>
        <row r="681">
          <cell r="B681" t="str">
            <v>BACPR</v>
          </cell>
          <cell r="D681">
            <v>15000</v>
          </cell>
        </row>
        <row r="682">
          <cell r="B682" t="str">
            <v>BNMCR</v>
          </cell>
          <cell r="D682">
            <v>15000</v>
          </cell>
        </row>
        <row r="683">
          <cell r="B683" t="str">
            <v>BNWI</v>
          </cell>
          <cell r="D683">
            <v>20000</v>
          </cell>
        </row>
        <row r="684">
          <cell r="B684" t="str">
            <v>BRSM</v>
          </cell>
          <cell r="D684">
            <v>10000</v>
          </cell>
        </row>
        <row r="685">
          <cell r="B685" t="str">
            <v>BSLHR</v>
          </cell>
          <cell r="D685">
            <v>0</v>
          </cell>
        </row>
        <row r="686">
          <cell r="B686" t="str">
            <v>HYYIR</v>
          </cell>
          <cell r="D686">
            <v>15000</v>
          </cell>
        </row>
        <row r="687">
          <cell r="B687" t="str">
            <v>KAWGR</v>
          </cell>
          <cell r="D687">
            <v>15000</v>
          </cell>
        </row>
        <row r="688">
          <cell r="B688" t="str">
            <v>LKDN</v>
          </cell>
          <cell r="D688">
            <v>15000</v>
          </cell>
        </row>
        <row r="689">
          <cell r="B689" t="str">
            <v>MSTPR</v>
          </cell>
          <cell r="D689">
            <v>15000</v>
          </cell>
        </row>
        <row r="690">
          <cell r="B690" t="str">
            <v>NAMKR</v>
          </cell>
          <cell r="D690">
            <v>20000</v>
          </cell>
        </row>
        <row r="691">
          <cell r="B691" t="str">
            <v>NAYIR</v>
          </cell>
          <cell r="D691">
            <v>15000</v>
          </cell>
        </row>
        <row r="692">
          <cell r="B692" t="str">
            <v>NKOOR</v>
          </cell>
          <cell r="D692">
            <v>15000</v>
          </cell>
        </row>
        <row r="693">
          <cell r="B693" t="str">
            <v>PNYD</v>
          </cell>
          <cell r="D693">
            <v>15000</v>
          </cell>
        </row>
        <row r="694">
          <cell r="B694" t="str">
            <v>PTBGR</v>
          </cell>
          <cell r="D694">
            <v>15000</v>
          </cell>
        </row>
        <row r="695">
          <cell r="B695" t="str">
            <v>PYWG</v>
          </cell>
          <cell r="D695">
            <v>15000</v>
          </cell>
        </row>
        <row r="696">
          <cell r="B696" t="str">
            <v>RAWGR</v>
          </cell>
          <cell r="D696">
            <v>15000</v>
          </cell>
        </row>
        <row r="697">
          <cell r="B697" t="str">
            <v>SBPB</v>
          </cell>
          <cell r="D697">
            <v>15000</v>
          </cell>
        </row>
        <row r="698">
          <cell r="B698" t="str">
            <v>SBPS</v>
          </cell>
          <cell r="D698">
            <v>15000</v>
          </cell>
        </row>
        <row r="699">
          <cell r="B699" t="str">
            <v>SLOG</v>
          </cell>
          <cell r="D699">
            <v>15000</v>
          </cell>
        </row>
        <row r="700">
          <cell r="B700" t="str">
            <v>TIBNR</v>
          </cell>
          <cell r="D700">
            <v>15000</v>
          </cell>
        </row>
        <row r="701">
          <cell r="B701" t="str">
            <v>TNBGR</v>
          </cell>
          <cell r="D701">
            <v>20000</v>
          </cell>
        </row>
        <row r="702">
          <cell r="B702" t="str">
            <v>WAKG</v>
          </cell>
          <cell r="D702">
            <v>15000</v>
          </cell>
        </row>
        <row r="703">
          <cell r="B703" t="str">
            <v>WGBNR</v>
          </cell>
          <cell r="D703">
            <v>20000</v>
          </cell>
        </row>
        <row r="704">
          <cell r="B704" t="str">
            <v>TAKL</v>
          </cell>
          <cell r="D704">
            <v>15000</v>
          </cell>
        </row>
        <row r="705">
          <cell r="B705" t="str">
            <v>KKMN</v>
          </cell>
          <cell r="D705">
            <v>15000</v>
          </cell>
        </row>
        <row r="706">
          <cell r="B706" t="str">
            <v>KNYGR</v>
          </cell>
          <cell r="D706">
            <v>20000</v>
          </cell>
        </row>
        <row r="707">
          <cell r="B707" t="str">
            <v>HYLNR</v>
          </cell>
          <cell r="D707">
            <v>15000</v>
          </cell>
        </row>
        <row r="708">
          <cell r="B708" t="str">
            <v>NASUR</v>
          </cell>
          <cell r="D708">
            <v>15000</v>
          </cell>
        </row>
        <row r="709">
          <cell r="B709" t="str">
            <v>WGSN</v>
          </cell>
          <cell r="D709">
            <v>20000</v>
          </cell>
        </row>
        <row r="710">
          <cell r="B710" t="str">
            <v>WCBM</v>
          </cell>
          <cell r="D710">
            <v>30000</v>
          </cell>
        </row>
        <row r="711">
          <cell r="B711" t="str">
            <v>SBNI</v>
          </cell>
          <cell r="D711">
            <v>15000</v>
          </cell>
        </row>
        <row r="712">
          <cell r="B712" t="str">
            <v>YGSW</v>
          </cell>
          <cell r="D712">
            <v>15000</v>
          </cell>
        </row>
        <row r="713">
          <cell r="B713" t="str">
            <v>BSHTR</v>
          </cell>
          <cell r="D713">
            <v>20000</v>
          </cell>
        </row>
        <row r="714">
          <cell r="B714" t="str">
            <v>PKTK</v>
          </cell>
          <cell r="D714">
            <v>20000</v>
          </cell>
        </row>
        <row r="715">
          <cell r="B715" t="str">
            <v>DLMK</v>
          </cell>
          <cell r="D715">
            <v>20000</v>
          </cell>
        </row>
        <row r="716">
          <cell r="B716" t="str">
            <v>BGLIR</v>
          </cell>
          <cell r="D716">
            <v>20000</v>
          </cell>
        </row>
        <row r="717">
          <cell r="B717" t="str">
            <v>DGTKR</v>
          </cell>
          <cell r="D717">
            <v>20000</v>
          </cell>
        </row>
        <row r="718">
          <cell r="B718" t="str">
            <v>DSLGR</v>
          </cell>
          <cell r="D718">
            <v>20000</v>
          </cell>
        </row>
        <row r="719">
          <cell r="B719" t="str">
            <v>WTKGR</v>
          </cell>
          <cell r="D719">
            <v>20000</v>
          </cell>
        </row>
        <row r="720">
          <cell r="B720" t="str">
            <v>THYMR</v>
          </cell>
          <cell r="D720">
            <v>20000</v>
          </cell>
        </row>
        <row r="721">
          <cell r="B721" t="str">
            <v>KGUDR</v>
          </cell>
          <cell r="D721">
            <v>20000</v>
          </cell>
        </row>
        <row r="722">
          <cell r="B722" t="str">
            <v>BKTL</v>
          </cell>
          <cell r="D722">
            <v>20000</v>
          </cell>
        </row>
        <row r="723">
          <cell r="B723" t="str">
            <v>BNRK</v>
          </cell>
          <cell r="D723">
            <v>20000</v>
          </cell>
        </row>
        <row r="724">
          <cell r="B724" t="str">
            <v>BBBA</v>
          </cell>
          <cell r="D724">
            <v>15000</v>
          </cell>
        </row>
        <row r="725">
          <cell r="B725" t="str">
            <v>NKMP</v>
          </cell>
          <cell r="D725">
            <v>45650</v>
          </cell>
        </row>
        <row r="726">
          <cell r="B726" t="str">
            <v>DPKMR</v>
          </cell>
          <cell r="D726">
            <v>15000</v>
          </cell>
        </row>
        <row r="727">
          <cell r="B727" t="str">
            <v>PTPOR</v>
          </cell>
          <cell r="D727">
            <v>20000</v>
          </cell>
        </row>
        <row r="728">
          <cell r="B728" t="str">
            <v>TINMR</v>
          </cell>
          <cell r="D728">
            <v>15000</v>
          </cell>
        </row>
        <row r="729">
          <cell r="B729" t="str">
            <v>TASA</v>
          </cell>
          <cell r="D729">
            <v>15000</v>
          </cell>
        </row>
        <row r="730">
          <cell r="B730" t="str">
            <v>NOPLR</v>
          </cell>
          <cell r="D730">
            <v>15000</v>
          </cell>
        </row>
        <row r="731">
          <cell r="B731" t="str">
            <v>LPDAR</v>
          </cell>
          <cell r="D731">
            <v>20000</v>
          </cell>
        </row>
        <row r="732">
          <cell r="B732" t="str">
            <v>WADGR</v>
          </cell>
          <cell r="D732">
            <v>20000</v>
          </cell>
        </row>
        <row r="733">
          <cell r="B733" t="str">
            <v>THKIR</v>
          </cell>
          <cell r="D733">
            <v>20000</v>
          </cell>
        </row>
        <row r="734">
          <cell r="B734" t="str">
            <v>NGYSR</v>
          </cell>
          <cell r="D734">
            <v>15000</v>
          </cell>
        </row>
        <row r="735">
          <cell r="B735" t="str">
            <v>SPRSR</v>
          </cell>
          <cell r="D735">
            <v>30000</v>
          </cell>
        </row>
        <row r="736">
          <cell r="B736" t="str">
            <v>SUNMR</v>
          </cell>
          <cell r="D736">
            <v>20000</v>
          </cell>
        </row>
        <row r="737">
          <cell r="B737" t="str">
            <v>THTA</v>
          </cell>
          <cell r="D737">
            <v>20000</v>
          </cell>
        </row>
        <row r="738">
          <cell r="B738" t="str">
            <v>BWYG</v>
          </cell>
          <cell r="D738">
            <v>25000</v>
          </cell>
        </row>
        <row r="739">
          <cell r="B739" t="str">
            <v>BHLD</v>
          </cell>
          <cell r="D739">
            <v>20000</v>
          </cell>
        </row>
        <row r="740">
          <cell r="B740" t="str">
            <v>BUGK</v>
          </cell>
          <cell r="D740">
            <v>20000</v>
          </cell>
        </row>
        <row r="741">
          <cell r="B741" t="str">
            <v>BNPMR</v>
          </cell>
          <cell r="D741">
            <v>18000</v>
          </cell>
        </row>
        <row r="742">
          <cell r="B742" t="str">
            <v>BPOWR</v>
          </cell>
          <cell r="D742">
            <v>15000</v>
          </cell>
        </row>
        <row r="743">
          <cell r="B743" t="str">
            <v>BKCNR</v>
          </cell>
          <cell r="D743">
            <v>15000</v>
          </cell>
        </row>
        <row r="744">
          <cell r="B744" t="str">
            <v>NNPLR</v>
          </cell>
          <cell r="D744">
            <v>15000</v>
          </cell>
        </row>
        <row r="745">
          <cell r="B745" t="str">
            <v>BNHCR</v>
          </cell>
          <cell r="D745">
            <v>15000</v>
          </cell>
        </row>
        <row r="746">
          <cell r="B746" t="str">
            <v>BAND</v>
          </cell>
          <cell r="D746">
            <v>15000</v>
          </cell>
        </row>
        <row r="747">
          <cell r="B747" t="str">
            <v>NAMG</v>
          </cell>
          <cell r="D747">
            <v>15000</v>
          </cell>
        </row>
        <row r="748">
          <cell r="B748" t="str">
            <v>BMAM</v>
          </cell>
          <cell r="D748">
            <v>15000</v>
          </cell>
        </row>
        <row r="749">
          <cell r="B749" t="str">
            <v>NOPG</v>
          </cell>
          <cell r="D749">
            <v>15000</v>
          </cell>
        </row>
        <row r="750">
          <cell r="B750" t="str">
            <v>WGPD</v>
          </cell>
        </row>
        <row r="751">
          <cell r="B751" t="str">
            <v>SPTPR</v>
          </cell>
          <cell r="D751">
            <v>50000</v>
          </cell>
        </row>
        <row r="752">
          <cell r="B752" t="str">
            <v>BWKGR</v>
          </cell>
          <cell r="D752">
            <v>15000</v>
          </cell>
        </row>
        <row r="753">
          <cell r="B753" t="str">
            <v>KEKPR</v>
          </cell>
          <cell r="D753">
            <v>15000</v>
          </cell>
        </row>
        <row r="754">
          <cell r="B754" t="str">
            <v>SMWIR</v>
          </cell>
          <cell r="D754">
            <v>15000</v>
          </cell>
        </row>
        <row r="755">
          <cell r="B755" t="str">
            <v>BHPKR</v>
          </cell>
          <cell r="D755">
            <v>15000</v>
          </cell>
        </row>
        <row r="756">
          <cell r="B756" t="str">
            <v>TORER</v>
          </cell>
          <cell r="D756">
            <v>15000</v>
          </cell>
        </row>
        <row r="757">
          <cell r="B757" t="str">
            <v>NOPA</v>
          </cell>
          <cell r="D757">
            <v>20000</v>
          </cell>
        </row>
        <row r="758">
          <cell r="B758" t="str">
            <v>NANGR</v>
          </cell>
          <cell r="D758">
            <v>18000</v>
          </cell>
        </row>
        <row r="759">
          <cell r="B759" t="str">
            <v>LUXT</v>
          </cell>
          <cell r="D759">
            <v>15000</v>
          </cell>
        </row>
        <row r="760">
          <cell r="B760" t="str">
            <v>BKDNR</v>
          </cell>
          <cell r="D760">
            <v>17000</v>
          </cell>
        </row>
        <row r="761">
          <cell r="B761" t="str">
            <v>NNHN</v>
          </cell>
          <cell r="D761">
            <v>18000</v>
          </cell>
        </row>
        <row r="762">
          <cell r="B762" t="str">
            <v>CHNM</v>
          </cell>
          <cell r="D762">
            <v>18000</v>
          </cell>
        </row>
        <row r="763">
          <cell r="B763" t="str">
            <v>NOPDR</v>
          </cell>
          <cell r="D763">
            <v>18000</v>
          </cell>
        </row>
        <row r="764">
          <cell r="B764" t="str">
            <v>NKLAR</v>
          </cell>
          <cell r="D764">
            <v>18000</v>
          </cell>
        </row>
        <row r="765">
          <cell r="B765" t="str">
            <v>KGCG</v>
          </cell>
          <cell r="D765">
            <v>15000</v>
          </cell>
        </row>
        <row r="766">
          <cell r="B766" t="str">
            <v>KKNT</v>
          </cell>
          <cell r="D766">
            <v>30000</v>
          </cell>
        </row>
        <row r="767">
          <cell r="B767" t="str">
            <v>BMTR</v>
          </cell>
          <cell r="D767">
            <v>35000</v>
          </cell>
        </row>
        <row r="768">
          <cell r="B768" t="str">
            <v>MHJP</v>
          </cell>
          <cell r="D768">
            <v>30000</v>
          </cell>
        </row>
        <row r="769">
          <cell r="B769" t="str">
            <v>NSUH</v>
          </cell>
          <cell r="D769">
            <v>30000</v>
          </cell>
        </row>
        <row r="770">
          <cell r="B770" t="str">
            <v>PCUD</v>
          </cell>
          <cell r="D770">
            <v>30000</v>
          </cell>
        </row>
        <row r="771">
          <cell r="B771" t="str">
            <v>WTBD</v>
          </cell>
          <cell r="D771">
            <v>15000</v>
          </cell>
        </row>
        <row r="772">
          <cell r="B772" t="str">
            <v>NMPD</v>
          </cell>
          <cell r="D772">
            <v>18000</v>
          </cell>
        </row>
        <row r="773">
          <cell r="B773" t="str">
            <v>SNKI</v>
          </cell>
          <cell r="D773">
            <v>15000</v>
          </cell>
        </row>
        <row r="774">
          <cell r="B774" t="str">
            <v>BGPS</v>
          </cell>
          <cell r="D774">
            <v>23000</v>
          </cell>
        </row>
        <row r="775">
          <cell r="B775" t="str">
            <v>NMLO</v>
          </cell>
          <cell r="D775">
            <v>30000</v>
          </cell>
        </row>
        <row r="776">
          <cell r="B776" t="str">
            <v>BTWSR</v>
          </cell>
          <cell r="D776">
            <v>20000</v>
          </cell>
        </row>
        <row r="777">
          <cell r="B777" t="str">
            <v>BKMGR</v>
          </cell>
          <cell r="D777">
            <v>20000</v>
          </cell>
        </row>
        <row r="778">
          <cell r="B778" t="str">
            <v>BNRJR</v>
          </cell>
          <cell r="D778">
            <v>20000</v>
          </cell>
        </row>
        <row r="779">
          <cell r="B779" t="str">
            <v>LKBT</v>
          </cell>
          <cell r="D779">
            <v>30000</v>
          </cell>
        </row>
        <row r="780">
          <cell r="B780" t="str">
            <v>BNPTR</v>
          </cell>
          <cell r="D780">
            <v>20000</v>
          </cell>
        </row>
        <row r="781">
          <cell r="B781" t="str">
            <v>BTTWR</v>
          </cell>
          <cell r="D781">
            <v>20000</v>
          </cell>
        </row>
        <row r="782">
          <cell r="B782" t="str">
            <v>NGCKR</v>
          </cell>
          <cell r="D782">
            <v>15000</v>
          </cell>
        </row>
        <row r="783">
          <cell r="B783" t="str">
            <v>BNSTR</v>
          </cell>
          <cell r="D783">
            <v>15000</v>
          </cell>
        </row>
        <row r="784">
          <cell r="B784" t="str">
            <v>BMTLR</v>
          </cell>
          <cell r="D784">
            <v>18000</v>
          </cell>
        </row>
        <row r="785">
          <cell r="B785" t="str">
            <v>BWHDR</v>
          </cell>
          <cell r="D785">
            <v>15000</v>
          </cell>
        </row>
        <row r="786">
          <cell r="B786" t="str">
            <v>SIPER</v>
          </cell>
          <cell r="D786">
            <v>15000</v>
          </cell>
        </row>
        <row r="787">
          <cell r="B787" t="str">
            <v>BKHGR</v>
          </cell>
          <cell r="D787">
            <v>15000</v>
          </cell>
        </row>
        <row r="788">
          <cell r="B788" t="str">
            <v>BCSGR</v>
          </cell>
          <cell r="D788">
            <v>18000</v>
          </cell>
        </row>
        <row r="789">
          <cell r="B789" t="str">
            <v>NGKBR</v>
          </cell>
          <cell r="D789">
            <v>15000</v>
          </cell>
        </row>
        <row r="790">
          <cell r="B790" t="str">
            <v>MASH</v>
          </cell>
          <cell r="D790">
            <v>18000</v>
          </cell>
        </row>
        <row r="791">
          <cell r="B791" t="str">
            <v>WNKO</v>
          </cell>
          <cell r="D791">
            <v>15000</v>
          </cell>
        </row>
        <row r="792">
          <cell r="B792" t="str">
            <v>KGSSR</v>
          </cell>
          <cell r="D792">
            <v>15000</v>
          </cell>
        </row>
        <row r="793">
          <cell r="B793" t="str">
            <v>YGANR</v>
          </cell>
          <cell r="D793">
            <v>18000</v>
          </cell>
        </row>
        <row r="794">
          <cell r="B794" t="str">
            <v>BWRKR</v>
          </cell>
          <cell r="D794">
            <v>18000</v>
          </cell>
        </row>
        <row r="795">
          <cell r="B795" t="str">
            <v>BPNMR</v>
          </cell>
          <cell r="D795">
            <v>18000</v>
          </cell>
        </row>
        <row r="796">
          <cell r="B796" t="str">
            <v>BALMR</v>
          </cell>
          <cell r="D796">
            <v>20000</v>
          </cell>
        </row>
        <row r="797">
          <cell r="B797" t="str">
            <v>WKJI</v>
          </cell>
          <cell r="D797">
            <v>20000</v>
          </cell>
        </row>
        <row r="798">
          <cell r="B798" t="str">
            <v>DYPA</v>
          </cell>
          <cell r="D798">
            <v>15000</v>
          </cell>
        </row>
        <row r="799">
          <cell r="B799" t="str">
            <v>DKKY</v>
          </cell>
          <cell r="D799">
            <v>15000</v>
          </cell>
        </row>
        <row r="800">
          <cell r="B800" t="str">
            <v>BSKE</v>
          </cell>
          <cell r="D800">
            <v>22000</v>
          </cell>
        </row>
        <row r="801">
          <cell r="B801" t="str">
            <v>PDGT</v>
          </cell>
          <cell r="D801">
            <v>0</v>
          </cell>
        </row>
        <row r="802">
          <cell r="B802" t="str">
            <v>MUCVR</v>
          </cell>
          <cell r="D802">
            <v>30000</v>
          </cell>
        </row>
        <row r="803">
          <cell r="B803" t="str">
            <v>BNTFR</v>
          </cell>
          <cell r="D803">
            <v>20000</v>
          </cell>
        </row>
        <row r="804">
          <cell r="B804" t="str">
            <v>BNTAR</v>
          </cell>
          <cell r="D804">
            <v>20000</v>
          </cell>
        </row>
        <row r="805">
          <cell r="B805" t="str">
            <v>NGBO</v>
          </cell>
          <cell r="D805">
            <v>15000</v>
          </cell>
        </row>
        <row r="806">
          <cell r="B806" t="str">
            <v>BTSY</v>
          </cell>
          <cell r="D806">
            <v>15000</v>
          </cell>
        </row>
        <row r="807">
          <cell r="B807" t="str">
            <v>DGRNR</v>
          </cell>
          <cell r="D807">
            <v>15000</v>
          </cell>
        </row>
        <row r="808">
          <cell r="B808" t="str">
            <v>BHMP</v>
          </cell>
          <cell r="D808">
            <v>18000</v>
          </cell>
        </row>
        <row r="809">
          <cell r="B809" t="str">
            <v>NGPA</v>
          </cell>
          <cell r="D809">
            <v>18000</v>
          </cell>
        </row>
        <row r="810">
          <cell r="B810" t="str">
            <v>LANTR</v>
          </cell>
          <cell r="D810">
            <v>20000</v>
          </cell>
        </row>
        <row r="811">
          <cell r="B811" t="str">
            <v>PODG</v>
          </cell>
          <cell r="D811">
            <v>20000</v>
          </cell>
        </row>
        <row r="812">
          <cell r="B812" t="str">
            <v>BNHF</v>
          </cell>
          <cell r="D812">
            <v>18000</v>
          </cell>
        </row>
        <row r="813">
          <cell r="B813" t="str">
            <v>MKKN</v>
          </cell>
          <cell r="D813">
            <v>15000</v>
          </cell>
        </row>
        <row r="814">
          <cell r="B814" t="str">
            <v>MTKG</v>
          </cell>
          <cell r="D814">
            <v>20000</v>
          </cell>
        </row>
        <row r="815">
          <cell r="B815" t="str">
            <v>NGCL</v>
          </cell>
          <cell r="D815">
            <v>20000</v>
          </cell>
        </row>
        <row r="816">
          <cell r="B816" t="str">
            <v>HMBN</v>
          </cell>
          <cell r="D816">
            <v>15000</v>
          </cell>
        </row>
        <row r="817">
          <cell r="B817" t="str">
            <v>BWMR</v>
          </cell>
          <cell r="D817">
            <v>15000</v>
          </cell>
        </row>
        <row r="818">
          <cell r="B818" t="str">
            <v>BYKBR</v>
          </cell>
          <cell r="D818">
            <v>18000</v>
          </cell>
        </row>
        <row r="819">
          <cell r="B819" t="str">
            <v>BDPU</v>
          </cell>
          <cell r="D819">
            <v>20000</v>
          </cell>
        </row>
        <row r="820">
          <cell r="B820" t="str">
            <v>MSLL</v>
          </cell>
          <cell r="D820">
            <v>15000</v>
          </cell>
        </row>
        <row r="821">
          <cell r="B821" t="str">
            <v>MSTOR</v>
          </cell>
          <cell r="D821">
            <v>18000</v>
          </cell>
        </row>
        <row r="822">
          <cell r="B822" t="str">
            <v>KGMN</v>
          </cell>
          <cell r="D822">
            <v>40000</v>
          </cell>
        </row>
        <row r="823">
          <cell r="B823" t="str">
            <v>TKCH</v>
          </cell>
          <cell r="D823">
            <v>20000</v>
          </cell>
        </row>
        <row r="824">
          <cell r="B824" t="str">
            <v>NCKA</v>
          </cell>
          <cell r="D824">
            <v>15000</v>
          </cell>
        </row>
        <row r="825">
          <cell r="B825" t="str">
            <v>PWHT</v>
          </cell>
          <cell r="D825">
            <v>60000</v>
          </cell>
        </row>
        <row r="826">
          <cell r="B826" t="str">
            <v>BMPT</v>
          </cell>
          <cell r="D826">
            <v>30000</v>
          </cell>
        </row>
        <row r="827">
          <cell r="B827" t="str">
            <v>MSRP</v>
          </cell>
          <cell r="D827">
            <v>40000</v>
          </cell>
        </row>
        <row r="828">
          <cell r="B828" t="str">
            <v>HPPR</v>
          </cell>
          <cell r="D828">
            <v>22000</v>
          </cell>
        </row>
        <row r="829">
          <cell r="B829" t="str">
            <v>KGWIR</v>
          </cell>
          <cell r="D829">
            <v>20000</v>
          </cell>
        </row>
        <row r="830">
          <cell r="B830" t="str">
            <v>LOKO</v>
          </cell>
          <cell r="D830">
            <v>20000</v>
          </cell>
        </row>
        <row r="831">
          <cell r="B831" t="str">
            <v>DGPK</v>
          </cell>
          <cell r="D831">
            <v>15000</v>
          </cell>
        </row>
        <row r="832">
          <cell r="B832" t="str">
            <v>KGMOR</v>
          </cell>
          <cell r="D832">
            <v>15000</v>
          </cell>
        </row>
        <row r="833">
          <cell r="B833" t="str">
            <v>THPO</v>
          </cell>
          <cell r="D833">
            <v>20000</v>
          </cell>
        </row>
        <row r="834">
          <cell r="B834" t="str">
            <v>BCTHR</v>
          </cell>
          <cell r="D834">
            <v>15000</v>
          </cell>
        </row>
        <row r="835">
          <cell r="B835" t="str">
            <v>TGPHR</v>
          </cell>
          <cell r="D835">
            <v>20000</v>
          </cell>
        </row>
        <row r="836">
          <cell r="B836" t="str">
            <v>WTKOR</v>
          </cell>
          <cell r="D836">
            <v>20000</v>
          </cell>
        </row>
        <row r="837">
          <cell r="B837" t="str">
            <v>RABMR</v>
          </cell>
          <cell r="D837">
            <v>15000</v>
          </cell>
        </row>
        <row r="838">
          <cell r="B838" t="str">
            <v>BPBN</v>
          </cell>
          <cell r="D838">
            <v>20000</v>
          </cell>
        </row>
        <row r="839">
          <cell r="B839" t="str">
            <v>BKRE</v>
          </cell>
          <cell r="D839">
            <v>15000</v>
          </cell>
        </row>
        <row r="840">
          <cell r="B840" t="str">
            <v>NMRB</v>
          </cell>
          <cell r="D840">
            <v>20000</v>
          </cell>
        </row>
        <row r="841">
          <cell r="B841" t="str">
            <v>BSEA</v>
          </cell>
          <cell r="D841">
            <v>22000</v>
          </cell>
        </row>
        <row r="842">
          <cell r="B842" t="str">
            <v>BWDNR</v>
          </cell>
          <cell r="D842">
            <v>20000</v>
          </cell>
        </row>
        <row r="843">
          <cell r="B843" t="str">
            <v>BHLA</v>
          </cell>
          <cell r="D843">
            <v>20000</v>
          </cell>
        </row>
        <row r="844">
          <cell r="B844" t="str">
            <v>BHKIR</v>
          </cell>
          <cell r="D844">
            <v>20000</v>
          </cell>
        </row>
        <row r="845">
          <cell r="B845" t="str">
            <v>BPAER</v>
          </cell>
          <cell r="D845">
            <v>20000</v>
          </cell>
        </row>
        <row r="846">
          <cell r="B846" t="str">
            <v>TSAKR</v>
          </cell>
          <cell r="D846">
            <v>20000</v>
          </cell>
        </row>
        <row r="847">
          <cell r="B847" t="str">
            <v>BNTOR</v>
          </cell>
          <cell r="D847">
            <v>20000</v>
          </cell>
        </row>
        <row r="848">
          <cell r="B848" t="str">
            <v>BBBB</v>
          </cell>
          <cell r="D848">
            <v>30000</v>
          </cell>
        </row>
        <row r="849">
          <cell r="B849" t="str">
            <v>BTMFR</v>
          </cell>
          <cell r="D849">
            <v>15000</v>
          </cell>
        </row>
        <row r="850">
          <cell r="B850" t="str">
            <v>BNYGR</v>
          </cell>
          <cell r="D850">
            <v>15000</v>
          </cell>
        </row>
        <row r="851">
          <cell r="B851" t="str">
            <v>WGPKR</v>
          </cell>
          <cell r="D851">
            <v>20000</v>
          </cell>
        </row>
        <row r="852">
          <cell r="B852" t="str">
            <v>BNMIR</v>
          </cell>
          <cell r="D852">
            <v>15000</v>
          </cell>
        </row>
        <row r="853">
          <cell r="B853" t="str">
            <v>BPSGR</v>
          </cell>
          <cell r="D853">
            <v>15000</v>
          </cell>
        </row>
        <row r="854">
          <cell r="B854" t="str">
            <v>PAMVR</v>
          </cell>
          <cell r="D854">
            <v>15000</v>
          </cell>
        </row>
        <row r="855">
          <cell r="B855" t="str">
            <v>BNKTR</v>
          </cell>
          <cell r="D855">
            <v>20000</v>
          </cell>
        </row>
        <row r="856">
          <cell r="B856" t="str">
            <v>PSTRR</v>
          </cell>
          <cell r="D856">
            <v>15000</v>
          </cell>
        </row>
        <row r="857">
          <cell r="B857" t="str">
            <v>SRKTR</v>
          </cell>
          <cell r="D857">
            <v>15000</v>
          </cell>
        </row>
        <row r="858">
          <cell r="B858" t="str">
            <v>BMJT</v>
          </cell>
          <cell r="D858">
            <v>20000</v>
          </cell>
        </row>
        <row r="859">
          <cell r="B859" t="str">
            <v>UTDT</v>
          </cell>
          <cell r="D859">
            <v>20000</v>
          </cell>
        </row>
        <row r="860">
          <cell r="B860" t="str">
            <v>KKNAR</v>
          </cell>
          <cell r="D860">
            <v>20000</v>
          </cell>
        </row>
        <row r="861">
          <cell r="B861" t="str">
            <v>NAKMR</v>
          </cell>
          <cell r="D861">
            <v>18000</v>
          </cell>
        </row>
        <row r="862">
          <cell r="B862" t="str">
            <v>YYYY</v>
          </cell>
          <cell r="D862">
            <v>18000</v>
          </cell>
        </row>
        <row r="863">
          <cell r="B863" t="str">
            <v>BLPSR</v>
          </cell>
          <cell r="D863">
            <v>18000</v>
          </cell>
        </row>
        <row r="864">
          <cell r="B864" t="str">
            <v>NMSTR</v>
          </cell>
          <cell r="D864">
            <v>25000</v>
          </cell>
        </row>
        <row r="865">
          <cell r="B865" t="str">
            <v>BHMN</v>
          </cell>
          <cell r="D865">
            <v>30000</v>
          </cell>
        </row>
        <row r="866">
          <cell r="B866" t="str">
            <v>NPRI</v>
          </cell>
          <cell r="D866">
            <v>30000</v>
          </cell>
        </row>
        <row r="867">
          <cell r="B867" t="str">
            <v>NMPAR</v>
          </cell>
          <cell r="D867">
            <v>30000</v>
          </cell>
        </row>
        <row r="868">
          <cell r="B868" t="str">
            <v>BHYI</v>
          </cell>
          <cell r="D868">
            <v>40000</v>
          </cell>
        </row>
        <row r="869">
          <cell r="B869" t="str">
            <v>DNRB</v>
          </cell>
          <cell r="D869">
            <v>45000</v>
          </cell>
        </row>
        <row r="870">
          <cell r="B870" t="str">
            <v>NSUK</v>
          </cell>
          <cell r="D870">
            <v>50000</v>
          </cell>
        </row>
        <row r="871">
          <cell r="B871" t="str">
            <v>KKAI</v>
          </cell>
          <cell r="D871">
            <v>20000</v>
          </cell>
        </row>
        <row r="872">
          <cell r="B872" t="str">
            <v>CMKO</v>
          </cell>
          <cell r="D872">
            <v>50000</v>
          </cell>
        </row>
        <row r="873">
          <cell r="B873" t="str">
            <v>TASP</v>
          </cell>
          <cell r="D873">
            <v>20000</v>
          </cell>
        </row>
        <row r="874">
          <cell r="B874" t="str">
            <v>KSAD</v>
          </cell>
          <cell r="D874">
            <v>30000</v>
          </cell>
        </row>
        <row r="875">
          <cell r="B875" t="str">
            <v>BAGD</v>
          </cell>
          <cell r="D875">
            <v>50000</v>
          </cell>
        </row>
        <row r="876">
          <cell r="B876" t="str">
            <v>BMMG</v>
          </cell>
          <cell r="D876">
            <v>40000</v>
          </cell>
        </row>
        <row r="877">
          <cell r="B877" t="str">
            <v>BBKM</v>
          </cell>
          <cell r="D877">
            <v>38000</v>
          </cell>
        </row>
        <row r="878">
          <cell r="B878" t="str">
            <v>NANG</v>
          </cell>
          <cell r="D878">
            <v>40000</v>
          </cell>
        </row>
        <row r="879">
          <cell r="B879" t="str">
            <v>BJLE</v>
          </cell>
          <cell r="D879">
            <v>50000</v>
          </cell>
        </row>
        <row r="880">
          <cell r="B880" t="str">
            <v>BTTL</v>
          </cell>
          <cell r="D880">
            <v>30000</v>
          </cell>
        </row>
        <row r="881">
          <cell r="B881" t="str">
            <v>KBRS</v>
          </cell>
          <cell r="D881">
            <v>70000</v>
          </cell>
        </row>
        <row r="882">
          <cell r="B882" t="str">
            <v>TPIK</v>
          </cell>
          <cell r="D882">
            <v>50000</v>
          </cell>
        </row>
        <row r="883">
          <cell r="B883" t="str">
            <v>KBNI</v>
          </cell>
          <cell r="D883">
            <v>60000</v>
          </cell>
        </row>
        <row r="884">
          <cell r="B884" t="str">
            <v>TGSI</v>
          </cell>
          <cell r="D884">
            <v>20000</v>
          </cell>
        </row>
        <row r="885">
          <cell r="B885" t="str">
            <v>LMKD</v>
          </cell>
          <cell r="D885">
            <v>50000</v>
          </cell>
        </row>
        <row r="886">
          <cell r="B886" t="str">
            <v>BTKL</v>
          </cell>
          <cell r="D886">
            <v>35000</v>
          </cell>
        </row>
        <row r="887">
          <cell r="B887" t="str">
            <v>SHNG</v>
          </cell>
          <cell r="D887">
            <v>33000</v>
          </cell>
        </row>
        <row r="888">
          <cell r="B888" t="str">
            <v>KTLE</v>
          </cell>
          <cell r="D888">
            <v>32000</v>
          </cell>
        </row>
        <row r="889">
          <cell r="B889" t="str">
            <v>NMLN</v>
          </cell>
          <cell r="D889">
            <v>32000</v>
          </cell>
        </row>
        <row r="890">
          <cell r="B890" t="str">
            <v>CULO</v>
          </cell>
          <cell r="D890">
            <v>20000</v>
          </cell>
        </row>
        <row r="891">
          <cell r="B891" t="str">
            <v>HADH</v>
          </cell>
          <cell r="D891">
            <v>25000</v>
          </cell>
        </row>
        <row r="892">
          <cell r="B892" t="str">
            <v>INKR</v>
          </cell>
          <cell r="D892">
            <v>20000</v>
          </cell>
        </row>
        <row r="893">
          <cell r="B893" t="str">
            <v>KOCH</v>
          </cell>
          <cell r="D893">
            <v>36000</v>
          </cell>
        </row>
        <row r="894">
          <cell r="B894" t="str">
            <v>KOHK</v>
          </cell>
          <cell r="D894">
            <v>22000</v>
          </cell>
        </row>
        <row r="895">
          <cell r="B895" t="str">
            <v>KPLD</v>
          </cell>
          <cell r="D895">
            <v>25000</v>
          </cell>
        </row>
        <row r="896">
          <cell r="B896" t="str">
            <v>NITN</v>
          </cell>
          <cell r="D896">
            <v>20000</v>
          </cell>
        </row>
        <row r="897">
          <cell r="B897" t="str">
            <v>TLEG</v>
          </cell>
          <cell r="D897">
            <v>25000</v>
          </cell>
        </row>
        <row r="898">
          <cell r="B898" t="str">
            <v>WTNO</v>
          </cell>
          <cell r="D898">
            <v>36000</v>
          </cell>
        </row>
        <row r="899">
          <cell r="B899" t="str">
            <v>WTRT</v>
          </cell>
          <cell r="D899">
            <v>20000</v>
          </cell>
        </row>
        <row r="900">
          <cell r="B900" t="str">
            <v>RLEK</v>
          </cell>
          <cell r="D900">
            <v>20000</v>
          </cell>
        </row>
        <row r="901">
          <cell r="B901" t="str">
            <v>BLYN</v>
          </cell>
          <cell r="D901">
            <v>120000</v>
          </cell>
        </row>
        <row r="902">
          <cell r="B902" t="str">
            <v>SSCT</v>
          </cell>
          <cell r="D902">
            <v>50000</v>
          </cell>
        </row>
        <row r="903">
          <cell r="B903" t="str">
            <v>BKHH</v>
          </cell>
          <cell r="D903">
            <v>40000</v>
          </cell>
        </row>
        <row r="904">
          <cell r="B904" t="str">
            <v>BAMC</v>
          </cell>
          <cell r="D904">
            <v>24000</v>
          </cell>
        </row>
        <row r="905">
          <cell r="B905" t="str">
            <v>BNIY</v>
          </cell>
          <cell r="D905">
            <v>24000</v>
          </cell>
        </row>
        <row r="906">
          <cell r="B906" t="str">
            <v>BAPW</v>
          </cell>
          <cell r="D906">
            <v>24000</v>
          </cell>
        </row>
        <row r="907">
          <cell r="B907" t="str">
            <v>BKKR</v>
          </cell>
          <cell r="D907">
            <v>30000</v>
          </cell>
        </row>
        <row r="908">
          <cell r="B908" t="str">
            <v>BKTH</v>
          </cell>
          <cell r="D908">
            <v>30000</v>
          </cell>
        </row>
        <row r="909">
          <cell r="B909" t="str">
            <v>BNSK</v>
          </cell>
          <cell r="D909">
            <v>60000</v>
          </cell>
        </row>
        <row r="910">
          <cell r="B910" t="str">
            <v>BPKR</v>
          </cell>
          <cell r="D910">
            <v>40000</v>
          </cell>
        </row>
        <row r="911">
          <cell r="B911" t="str">
            <v>BROM</v>
          </cell>
          <cell r="D911">
            <v>24000</v>
          </cell>
        </row>
        <row r="912">
          <cell r="B912" t="str">
            <v>BTRM</v>
          </cell>
          <cell r="D912">
            <v>24000</v>
          </cell>
        </row>
        <row r="913">
          <cell r="B913" t="str">
            <v>MARU</v>
          </cell>
          <cell r="D913">
            <v>24000</v>
          </cell>
        </row>
        <row r="914">
          <cell r="B914" t="str">
            <v>TULA</v>
          </cell>
          <cell r="D914">
            <v>24000</v>
          </cell>
        </row>
        <row r="915">
          <cell r="B915" t="str">
            <v>NION</v>
          </cell>
          <cell r="D915">
            <v>24000</v>
          </cell>
        </row>
        <row r="916">
          <cell r="B916" t="str">
            <v>YRKD</v>
          </cell>
          <cell r="D916">
            <v>55000</v>
          </cell>
        </row>
        <row r="917">
          <cell r="B917" t="str">
            <v>BGYI</v>
          </cell>
          <cell r="D917">
            <v>25000</v>
          </cell>
        </row>
        <row r="918">
          <cell r="B918" t="str">
            <v>NAKM</v>
          </cell>
          <cell r="D918">
            <v>40000</v>
          </cell>
        </row>
        <row r="919">
          <cell r="B919" t="str">
            <v>BRUK</v>
          </cell>
          <cell r="D919">
            <v>80000</v>
          </cell>
        </row>
        <row r="920">
          <cell r="B920" t="str">
            <v>TKOE</v>
          </cell>
          <cell r="D920">
            <v>50000</v>
          </cell>
        </row>
        <row r="921">
          <cell r="B921" t="str">
            <v>JLPN</v>
          </cell>
          <cell r="D921" t="str">
            <v xml:space="preserve"> </v>
          </cell>
        </row>
        <row r="922">
          <cell r="B922" t="str">
            <v>TNYG</v>
          </cell>
          <cell r="D922">
            <v>20000</v>
          </cell>
        </row>
        <row r="923">
          <cell r="B923" t="str">
            <v>SNPN</v>
          </cell>
          <cell r="D923">
            <v>50000</v>
          </cell>
        </row>
        <row r="924">
          <cell r="B924" t="str">
            <v>NGPA</v>
          </cell>
          <cell r="D924">
            <v>50000</v>
          </cell>
        </row>
        <row r="925">
          <cell r="B925" t="str">
            <v>LYAI</v>
          </cell>
          <cell r="D925">
            <v>70000</v>
          </cell>
        </row>
        <row r="926">
          <cell r="B926" t="str">
            <v>YBTL</v>
          </cell>
          <cell r="D926">
            <v>80000</v>
          </cell>
        </row>
        <row r="927">
          <cell r="B927" t="str">
            <v>KLPR</v>
          </cell>
          <cell r="D927">
            <v>50000</v>
          </cell>
        </row>
        <row r="928">
          <cell r="B928" t="str">
            <v>AMHD</v>
          </cell>
          <cell r="D928">
            <v>55000</v>
          </cell>
        </row>
        <row r="929">
          <cell r="B929" t="str">
            <v>LTSM</v>
          </cell>
          <cell r="D929">
            <v>120000</v>
          </cell>
        </row>
        <row r="930">
          <cell r="B930" t="str">
            <v>WMKW</v>
          </cell>
          <cell r="D930">
            <v>44000</v>
          </cell>
        </row>
        <row r="931">
          <cell r="B931" t="str">
            <v>BLPK</v>
          </cell>
          <cell r="D931">
            <v>35000</v>
          </cell>
        </row>
        <row r="932">
          <cell r="B932" t="str">
            <v>WAWG</v>
          </cell>
          <cell r="D932">
            <v>35000</v>
          </cell>
        </row>
        <row r="933">
          <cell r="B933" t="str">
            <v>BPKW</v>
          </cell>
          <cell r="D933">
            <v>18000</v>
          </cell>
        </row>
        <row r="934">
          <cell r="B934" t="str">
            <v>KPEP</v>
          </cell>
          <cell r="D934">
            <v>40000</v>
          </cell>
        </row>
        <row r="935">
          <cell r="B935" t="str">
            <v>NTUD</v>
          </cell>
          <cell r="D935">
            <v>38000</v>
          </cell>
        </row>
        <row r="936">
          <cell r="B936" t="str">
            <v>BORO</v>
          </cell>
          <cell r="D936">
            <v>38000</v>
          </cell>
        </row>
        <row r="937">
          <cell r="B937" t="str">
            <v>KCRM</v>
          </cell>
          <cell r="D937">
            <v>20000</v>
          </cell>
        </row>
        <row r="938">
          <cell r="B938" t="str">
            <v>KGLU</v>
          </cell>
          <cell r="D938">
            <v>20000</v>
          </cell>
        </row>
        <row r="939">
          <cell r="B939" t="str">
            <v>NITO</v>
          </cell>
          <cell r="D939">
            <v>25000</v>
          </cell>
        </row>
        <row r="940">
          <cell r="B940" t="str">
            <v>KOPI</v>
          </cell>
          <cell r="D940">
            <v>35000</v>
          </cell>
        </row>
        <row r="941">
          <cell r="B941" t="str">
            <v>BLPG</v>
          </cell>
          <cell r="D941">
            <v>25000</v>
          </cell>
        </row>
        <row r="942">
          <cell r="B942" t="str">
            <v>BTON</v>
          </cell>
          <cell r="D942">
            <v>58080</v>
          </cell>
        </row>
        <row r="943">
          <cell r="B943" t="str">
            <v>WTKA</v>
          </cell>
          <cell r="D943">
            <v>30000</v>
          </cell>
        </row>
        <row r="944">
          <cell r="B944" t="str">
            <v>BYBE</v>
          </cell>
          <cell r="D944">
            <v>42000</v>
          </cell>
        </row>
        <row r="945">
          <cell r="B945" t="str">
            <v>TTYM</v>
          </cell>
          <cell r="D945">
            <v>30000</v>
          </cell>
        </row>
        <row r="946">
          <cell r="B946" t="str">
            <v>TARU</v>
          </cell>
          <cell r="D946">
            <v>30000</v>
          </cell>
        </row>
        <row r="947">
          <cell r="B947" t="str">
            <v>OT09</v>
          </cell>
          <cell r="D947">
            <v>38000</v>
          </cell>
        </row>
        <row r="948">
          <cell r="B948" t="str">
            <v>BJNA</v>
          </cell>
          <cell r="D948">
            <v>20000</v>
          </cell>
        </row>
        <row r="949">
          <cell r="B949" t="str">
            <v>HUKO</v>
          </cell>
          <cell r="D949">
            <v>20000</v>
          </cell>
        </row>
        <row r="950">
          <cell r="B950" t="str">
            <v>PBTM</v>
          </cell>
          <cell r="D950">
            <v>25000</v>
          </cell>
        </row>
        <row r="951">
          <cell r="B951" t="str">
            <v>BPYR</v>
          </cell>
          <cell r="D951">
            <v>35000</v>
          </cell>
        </row>
        <row r="952">
          <cell r="B952" t="str">
            <v>KNPA</v>
          </cell>
          <cell r="D952">
            <v>40000</v>
          </cell>
        </row>
        <row r="953">
          <cell r="B953" t="str">
            <v>OT09</v>
          </cell>
          <cell r="D953">
            <v>18000</v>
          </cell>
        </row>
        <row r="954">
          <cell r="B954" t="str">
            <v>OT09</v>
          </cell>
          <cell r="D954">
            <v>20000</v>
          </cell>
        </row>
        <row r="955">
          <cell r="B955" t="str">
            <v>BTKL</v>
          </cell>
          <cell r="D955">
            <v>40000</v>
          </cell>
        </row>
        <row r="956">
          <cell r="B956" t="str">
            <v>TAKA</v>
          </cell>
          <cell r="D956">
            <v>44000</v>
          </cell>
        </row>
        <row r="957">
          <cell r="B957" t="str">
            <v>BKKO</v>
          </cell>
          <cell r="D957">
            <v>38500</v>
          </cell>
        </row>
        <row r="958">
          <cell r="B958" t="str">
            <v>OT09</v>
          </cell>
          <cell r="D958">
            <v>35000</v>
          </cell>
        </row>
        <row r="959">
          <cell r="B959" t="str">
            <v>OT09</v>
          </cell>
          <cell r="D959">
            <v>40000</v>
          </cell>
        </row>
        <row r="960">
          <cell r="B960" t="str">
            <v>OT09</v>
          </cell>
          <cell r="D960">
            <v>40000</v>
          </cell>
        </row>
        <row r="961">
          <cell r="B961" t="str">
            <v>OT09</v>
          </cell>
          <cell r="D961">
            <v>30000</v>
          </cell>
        </row>
        <row r="962">
          <cell r="B962" t="str">
            <v>OT09</v>
          </cell>
          <cell r="D962">
            <v>38000</v>
          </cell>
        </row>
        <row r="963">
          <cell r="B963" t="str">
            <v>OT09</v>
          </cell>
          <cell r="D963">
            <v>40000</v>
          </cell>
        </row>
        <row r="964">
          <cell r="B964" t="str">
            <v>OT09</v>
          </cell>
          <cell r="D964">
            <v>40000</v>
          </cell>
        </row>
        <row r="965">
          <cell r="B965" t="str">
            <v>OT09</v>
          </cell>
          <cell r="D965">
            <v>0</v>
          </cell>
        </row>
        <row r="966">
          <cell r="B966" t="str">
            <v>BASK</v>
          </cell>
          <cell r="D966">
            <v>38500</v>
          </cell>
        </row>
        <row r="967">
          <cell r="B967" t="str">
            <v>OT09</v>
          </cell>
          <cell r="D967">
            <v>35000</v>
          </cell>
        </row>
        <row r="968">
          <cell r="B968" t="str">
            <v>OT09</v>
          </cell>
          <cell r="D968">
            <v>40000</v>
          </cell>
        </row>
        <row r="969">
          <cell r="B969" t="str">
            <v>OT09</v>
          </cell>
          <cell r="D969">
            <v>18000</v>
          </cell>
        </row>
        <row r="970">
          <cell r="B970" t="str">
            <v>OT09</v>
          </cell>
          <cell r="D970">
            <v>27000</v>
          </cell>
        </row>
        <row r="971">
          <cell r="B971" t="str">
            <v>BBYI</v>
          </cell>
          <cell r="D971">
            <v>25000</v>
          </cell>
        </row>
        <row r="972">
          <cell r="B972" t="str">
            <v>BKHH</v>
          </cell>
          <cell r="D972">
            <v>30000</v>
          </cell>
        </row>
        <row r="973">
          <cell r="B973" t="str">
            <v>BMII</v>
          </cell>
          <cell r="D973">
            <v>30000</v>
          </cell>
        </row>
        <row r="974">
          <cell r="B974" t="str">
            <v>TASL</v>
          </cell>
          <cell r="D974">
            <v>30000</v>
          </cell>
        </row>
        <row r="975">
          <cell r="B975" t="str">
            <v>NAGI</v>
          </cell>
          <cell r="D975">
            <v>33350</v>
          </cell>
        </row>
        <row r="976">
          <cell r="B976" t="str">
            <v>NAFY</v>
          </cell>
          <cell r="D976">
            <v>30000</v>
          </cell>
        </row>
        <row r="977">
          <cell r="B977" t="str">
            <v>BWTR</v>
          </cell>
          <cell r="D977">
            <v>35000</v>
          </cell>
        </row>
        <row r="978">
          <cell r="B978" t="str">
            <v>KNLG</v>
          </cell>
          <cell r="D978">
            <v>30000</v>
          </cell>
        </row>
        <row r="979">
          <cell r="B979" t="str">
            <v>PAPU</v>
          </cell>
          <cell r="D979">
            <v>35000</v>
          </cell>
        </row>
        <row r="980">
          <cell r="B980" t="str">
            <v>NNGG</v>
          </cell>
          <cell r="D980">
            <v>30000</v>
          </cell>
        </row>
        <row r="981">
          <cell r="B981" t="str">
            <v>NGLB</v>
          </cell>
          <cell r="D981">
            <v>30000</v>
          </cell>
        </row>
        <row r="982">
          <cell r="B982" t="str">
            <v>WNGC</v>
          </cell>
          <cell r="D982">
            <v>30000</v>
          </cell>
        </row>
        <row r="983">
          <cell r="B983" t="str">
            <v>THMD</v>
          </cell>
          <cell r="D983">
            <v>30000</v>
          </cell>
        </row>
        <row r="984">
          <cell r="B984" t="str">
            <v>FOND</v>
          </cell>
          <cell r="D984">
            <v>0</v>
          </cell>
        </row>
        <row r="985">
          <cell r="B985" t="str">
            <v>KUFC</v>
          </cell>
          <cell r="D985">
            <v>0</v>
          </cell>
        </row>
        <row r="986">
          <cell r="B986" t="str">
            <v>FOVM</v>
          </cell>
          <cell r="D986" t="str">
            <v xml:space="preserve"> </v>
          </cell>
        </row>
        <row r="987">
          <cell r="B987" t="str">
            <v>KNWS</v>
          </cell>
          <cell r="D987">
            <v>45000</v>
          </cell>
        </row>
        <row r="988">
          <cell r="B988" t="str">
            <v>SRPD</v>
          </cell>
          <cell r="D988">
            <v>30000</v>
          </cell>
        </row>
        <row r="989">
          <cell r="B989" t="str">
            <v>KAPY</v>
          </cell>
          <cell r="D989">
            <v>45000</v>
          </cell>
        </row>
        <row r="990">
          <cell r="B990" t="str">
            <v>KHSK</v>
          </cell>
          <cell r="D990">
            <v>45000</v>
          </cell>
        </row>
        <row r="991">
          <cell r="B991" t="str">
            <v>LAUY</v>
          </cell>
          <cell r="D991">
            <v>20000</v>
          </cell>
        </row>
        <row r="992">
          <cell r="B992" t="str">
            <v>PLCG</v>
          </cell>
          <cell r="D992">
            <v>20000</v>
          </cell>
        </row>
        <row r="993">
          <cell r="B993" t="str">
            <v>UDSI</v>
          </cell>
          <cell r="D993">
            <v>30000</v>
          </cell>
        </row>
        <row r="994">
          <cell r="B994" t="str">
            <v>RBKU</v>
          </cell>
          <cell r="D994">
            <v>30000</v>
          </cell>
        </row>
        <row r="995">
          <cell r="B995" t="str">
            <v>NAKR</v>
          </cell>
          <cell r="D995">
            <v>30000</v>
          </cell>
        </row>
        <row r="996">
          <cell r="B996" t="str">
            <v>SCIC</v>
          </cell>
          <cell r="D996">
            <v>36000</v>
          </cell>
        </row>
        <row r="997">
          <cell r="B997" t="str">
            <v>KHKR</v>
          </cell>
          <cell r="D997">
            <v>30000</v>
          </cell>
        </row>
        <row r="998">
          <cell r="B998" t="str">
            <v>RMUK</v>
          </cell>
          <cell r="D998">
            <v>60000</v>
          </cell>
        </row>
        <row r="999">
          <cell r="B999" t="str">
            <v>BNKL</v>
          </cell>
          <cell r="D999">
            <v>15000</v>
          </cell>
        </row>
        <row r="1000">
          <cell r="B1000" t="str">
            <v>KSPR</v>
          </cell>
        </row>
        <row r="1001">
          <cell r="B1001" t="str">
            <v>BAKH</v>
          </cell>
          <cell r="D1001">
            <v>30000</v>
          </cell>
        </row>
        <row r="1002">
          <cell r="B1002" t="str">
            <v>BSOO</v>
          </cell>
          <cell r="D1002">
            <v>30000</v>
          </cell>
        </row>
        <row r="1003">
          <cell r="B1003" t="str">
            <v>RIMG</v>
          </cell>
          <cell r="D1003">
            <v>30000</v>
          </cell>
        </row>
        <row r="1004">
          <cell r="B1004" t="str">
            <v>RITM</v>
          </cell>
          <cell r="D1004">
            <v>30000</v>
          </cell>
        </row>
        <row r="1005">
          <cell r="B1005" t="str">
            <v>NAAN</v>
          </cell>
          <cell r="D1005">
            <v>50000</v>
          </cell>
        </row>
        <row r="1006">
          <cell r="B1006" t="str">
            <v>HKAT</v>
          </cell>
          <cell r="D1006">
            <v>30000</v>
          </cell>
        </row>
        <row r="1007">
          <cell r="B1007" t="str">
            <v>SCCT</v>
          </cell>
          <cell r="D1007">
            <v>40000</v>
          </cell>
        </row>
        <row r="1008">
          <cell r="B1008" t="str">
            <v>PLAB</v>
          </cell>
          <cell r="D1008">
            <v>30000</v>
          </cell>
        </row>
        <row r="1009">
          <cell r="B1009" t="str">
            <v>BHOM</v>
          </cell>
          <cell r="D1009">
            <v>30000</v>
          </cell>
        </row>
        <row r="1010">
          <cell r="B1010" t="str">
            <v>TBAH</v>
          </cell>
          <cell r="D1010">
            <v>30000</v>
          </cell>
        </row>
        <row r="1011">
          <cell r="B1011" t="str">
            <v>LMEE</v>
          </cell>
          <cell r="D1011">
            <v>20000</v>
          </cell>
        </row>
        <row r="1012">
          <cell r="B1012" t="str">
            <v>PALK</v>
          </cell>
          <cell r="D1012">
            <v>30000</v>
          </cell>
        </row>
        <row r="1013">
          <cell r="B1013" t="str">
            <v>GAGB</v>
          </cell>
          <cell r="D1013">
            <v>35000</v>
          </cell>
        </row>
        <row r="1014">
          <cell r="B1014" t="str">
            <v>NOCN</v>
          </cell>
          <cell r="D1014">
            <v>25000</v>
          </cell>
        </row>
        <row r="1015">
          <cell r="B1015" t="str">
            <v>BPOO</v>
          </cell>
          <cell r="D1015">
            <v>45000</v>
          </cell>
        </row>
        <row r="1016">
          <cell r="B1016" t="str">
            <v>PARA</v>
          </cell>
          <cell r="D1016">
            <v>30000</v>
          </cell>
        </row>
        <row r="1017">
          <cell r="B1017" t="str">
            <v>KUPO</v>
          </cell>
          <cell r="D1017">
            <v>30000</v>
          </cell>
        </row>
        <row r="1018">
          <cell r="B1018" t="str">
            <v>BTRK</v>
          </cell>
          <cell r="D1018">
            <v>35000</v>
          </cell>
        </row>
        <row r="1019">
          <cell r="B1019" t="str">
            <v>KLDG</v>
          </cell>
          <cell r="D1019">
            <v>30000</v>
          </cell>
        </row>
        <row r="1020">
          <cell r="B1020" t="str">
            <v>CLBS</v>
          </cell>
          <cell r="D1020">
            <v>32000</v>
          </cell>
        </row>
        <row r="1021">
          <cell r="B1021" t="str">
            <v>WCHI</v>
          </cell>
          <cell r="D1021">
            <v>35000</v>
          </cell>
        </row>
        <row r="1022">
          <cell r="B1022" t="str">
            <v>BRAG</v>
          </cell>
          <cell r="D1022">
            <v>25000</v>
          </cell>
        </row>
        <row r="1023">
          <cell r="B1023" t="str">
            <v>HUAR</v>
          </cell>
          <cell r="D1023">
            <v>20000</v>
          </cell>
        </row>
        <row r="1024">
          <cell r="B1024" t="str">
            <v>BHSS</v>
          </cell>
        </row>
        <row r="1025">
          <cell r="B1025" t="str">
            <v>LUPH</v>
          </cell>
          <cell r="D1025">
            <v>30000</v>
          </cell>
        </row>
        <row r="1026">
          <cell r="B1026" t="str">
            <v>NCHN</v>
          </cell>
          <cell r="D1026">
            <v>30000</v>
          </cell>
        </row>
        <row r="1027">
          <cell r="B1027" t="str">
            <v>KLAM</v>
          </cell>
          <cell r="D1027">
            <v>30000</v>
          </cell>
        </row>
        <row r="1028">
          <cell r="B1028" t="str">
            <v>BCHM</v>
          </cell>
          <cell r="D1028">
            <v>30000</v>
          </cell>
        </row>
        <row r="1029">
          <cell r="B1029" t="str">
            <v>TYNK</v>
          </cell>
          <cell r="D1029">
            <v>30000</v>
          </cell>
        </row>
        <row r="1030">
          <cell r="B1030" t="str">
            <v>NKLO</v>
          </cell>
          <cell r="D1030">
            <v>30000</v>
          </cell>
        </row>
        <row r="1031">
          <cell r="B1031" t="str">
            <v>KAWR</v>
          </cell>
          <cell r="D1031">
            <v>30000</v>
          </cell>
        </row>
        <row r="1032">
          <cell r="B1032" t="str">
            <v>KKOG</v>
          </cell>
          <cell r="D1032">
            <v>30000</v>
          </cell>
        </row>
        <row r="1033">
          <cell r="B1033" t="str">
            <v>KPAK</v>
          </cell>
          <cell r="D1033">
            <v>20000</v>
          </cell>
        </row>
        <row r="1034">
          <cell r="B1034" t="str">
            <v>NNGI</v>
          </cell>
          <cell r="D1034">
            <v>20000</v>
          </cell>
        </row>
        <row r="1035">
          <cell r="B1035" t="str">
            <v>HUSA</v>
          </cell>
          <cell r="D1035">
            <v>30000</v>
          </cell>
        </row>
        <row r="1036">
          <cell r="B1036" t="str">
            <v>KHOW</v>
          </cell>
          <cell r="D1036">
            <v>30000</v>
          </cell>
        </row>
        <row r="1037">
          <cell r="B1037" t="str">
            <v>PHSA</v>
          </cell>
          <cell r="D1037">
            <v>30000</v>
          </cell>
        </row>
        <row r="1038">
          <cell r="B1038" t="str">
            <v>PHAT</v>
          </cell>
          <cell r="D1038">
            <v>30000</v>
          </cell>
        </row>
        <row r="1039">
          <cell r="B1039" t="str">
            <v>THSA</v>
          </cell>
          <cell r="D1039">
            <v>30000</v>
          </cell>
        </row>
        <row r="1040">
          <cell r="B1040" t="str">
            <v>DOYM</v>
          </cell>
          <cell r="D1040">
            <v>30000</v>
          </cell>
        </row>
        <row r="1041">
          <cell r="B1041" t="str">
            <v>THDK</v>
          </cell>
          <cell r="D1041">
            <v>30000</v>
          </cell>
        </row>
        <row r="1042">
          <cell r="B1042" t="str">
            <v>BAWA</v>
          </cell>
          <cell r="D1042">
            <v>30000</v>
          </cell>
        </row>
        <row r="1043">
          <cell r="B1043" t="str">
            <v>BAFG</v>
          </cell>
          <cell r="D1043">
            <v>30000</v>
          </cell>
        </row>
        <row r="1044">
          <cell r="B1044" t="str">
            <v>PBNS</v>
          </cell>
          <cell r="D1044">
            <v>30000</v>
          </cell>
        </row>
        <row r="1045">
          <cell r="B1045" t="str">
            <v>WMPS</v>
          </cell>
          <cell r="D1045">
            <v>30000</v>
          </cell>
        </row>
        <row r="1046">
          <cell r="B1046" t="str">
            <v>NKSP</v>
          </cell>
          <cell r="D1046">
            <v>30000</v>
          </cell>
        </row>
        <row r="1047">
          <cell r="B1047" t="str">
            <v>PNGP</v>
          </cell>
          <cell r="D1047">
            <v>30000</v>
          </cell>
        </row>
        <row r="1048">
          <cell r="B1048" t="str">
            <v>SPPS</v>
          </cell>
          <cell r="D1048">
            <v>30000</v>
          </cell>
        </row>
        <row r="1049">
          <cell r="B1049" t="str">
            <v>AKRR</v>
          </cell>
        </row>
        <row r="1050">
          <cell r="B1050" t="str">
            <v>HUDU</v>
          </cell>
          <cell r="D1050">
            <v>30000</v>
          </cell>
        </row>
        <row r="1051">
          <cell r="B1051" t="str">
            <v>BROA</v>
          </cell>
          <cell r="D1051">
            <v>30000</v>
          </cell>
        </row>
        <row r="1052">
          <cell r="B1052" t="str">
            <v>NBTC</v>
          </cell>
          <cell r="D1052">
            <v>36000</v>
          </cell>
        </row>
        <row r="1053">
          <cell r="B1053" t="str">
            <v>NBPS</v>
          </cell>
          <cell r="D1053">
            <v>45000</v>
          </cell>
        </row>
        <row r="1054">
          <cell r="B1054" t="str">
            <v>NCNH</v>
          </cell>
          <cell r="D1054">
            <v>30000</v>
          </cell>
        </row>
        <row r="1055">
          <cell r="B1055" t="str">
            <v>PAGM</v>
          </cell>
          <cell r="D1055">
            <v>30000</v>
          </cell>
        </row>
        <row r="1056">
          <cell r="B1056" t="str">
            <v>NKKA</v>
          </cell>
          <cell r="D1056">
            <v>30000</v>
          </cell>
        </row>
        <row r="1057">
          <cell r="B1057" t="str">
            <v>BUNT</v>
          </cell>
          <cell r="D1057">
            <v>30000</v>
          </cell>
        </row>
        <row r="1058">
          <cell r="B1058" t="str">
            <v>BKTY</v>
          </cell>
          <cell r="D1058">
            <v>30000</v>
          </cell>
        </row>
        <row r="1059">
          <cell r="B1059" t="str">
            <v>BTWG</v>
          </cell>
          <cell r="D1059">
            <v>30000</v>
          </cell>
        </row>
        <row r="1060">
          <cell r="B1060" t="str">
            <v>PHKT</v>
          </cell>
          <cell r="D1060">
            <v>30000</v>
          </cell>
        </row>
        <row r="1061">
          <cell r="B1061" t="str">
            <v>KASI</v>
          </cell>
          <cell r="D1061">
            <v>35000</v>
          </cell>
        </row>
        <row r="1062">
          <cell r="B1062" t="str">
            <v>NNBU</v>
          </cell>
          <cell r="D1062">
            <v>30000</v>
          </cell>
        </row>
        <row r="1063">
          <cell r="B1063" t="str">
            <v>BKBK</v>
          </cell>
          <cell r="D1063">
            <v>30000</v>
          </cell>
        </row>
        <row r="1064">
          <cell r="B1064" t="str">
            <v>BMAT</v>
          </cell>
          <cell r="D1064">
            <v>30000</v>
          </cell>
        </row>
        <row r="1065">
          <cell r="B1065" t="str">
            <v>NBEN</v>
          </cell>
          <cell r="D1065">
            <v>30000</v>
          </cell>
        </row>
        <row r="1066">
          <cell r="B1066" t="str">
            <v>JOMP</v>
          </cell>
          <cell r="D1066">
            <v>30000</v>
          </cell>
        </row>
        <row r="1067">
          <cell r="B1067" t="str">
            <v>DKRY</v>
          </cell>
          <cell r="D1067">
            <v>30000</v>
          </cell>
        </row>
        <row r="1068">
          <cell r="B1068" t="str">
            <v>BABW</v>
          </cell>
          <cell r="D1068">
            <v>30000</v>
          </cell>
        </row>
        <row r="1069">
          <cell r="B1069" t="str">
            <v>DMKH</v>
          </cell>
          <cell r="D1069">
            <v>30000</v>
          </cell>
        </row>
        <row r="1070">
          <cell r="B1070" t="str">
            <v>DONU</v>
          </cell>
          <cell r="D1070">
            <v>30000</v>
          </cell>
        </row>
        <row r="1071">
          <cell r="B1071" t="str">
            <v>DOMT</v>
          </cell>
          <cell r="D1071">
            <v>30000</v>
          </cell>
        </row>
        <row r="1072">
          <cell r="B1072" t="str">
            <v>TNMT</v>
          </cell>
          <cell r="D1072">
            <v>35000</v>
          </cell>
        </row>
        <row r="1073">
          <cell r="B1073" t="str">
            <v>NNAH</v>
          </cell>
          <cell r="D1073">
            <v>30000</v>
          </cell>
        </row>
        <row r="1074">
          <cell r="B1074" t="str">
            <v>PTBR</v>
          </cell>
          <cell r="D1074">
            <v>30000</v>
          </cell>
        </row>
        <row r="1075">
          <cell r="B1075" t="str">
            <v>TBLM</v>
          </cell>
          <cell r="D1075">
            <v>30000</v>
          </cell>
        </row>
        <row r="1076">
          <cell r="B1076" t="str">
            <v>NRAE</v>
          </cell>
          <cell r="D1076">
            <v>30000</v>
          </cell>
        </row>
        <row r="1077">
          <cell r="B1077" t="str">
            <v>KCPN</v>
          </cell>
          <cell r="D1077">
            <v>30000</v>
          </cell>
        </row>
        <row r="1078">
          <cell r="B1078" t="str">
            <v>PHUP</v>
          </cell>
          <cell r="D1078">
            <v>30000</v>
          </cell>
        </row>
        <row r="1079">
          <cell r="B1079" t="str">
            <v>NPST</v>
          </cell>
          <cell r="D1079">
            <v>36000</v>
          </cell>
        </row>
        <row r="1080">
          <cell r="B1080" t="str">
            <v>MPAN</v>
          </cell>
          <cell r="D1080">
            <v>25000</v>
          </cell>
        </row>
        <row r="1081">
          <cell r="B1081" t="str">
            <v>SPAO</v>
          </cell>
          <cell r="D1081">
            <v>25000</v>
          </cell>
        </row>
        <row r="1082">
          <cell r="B1082" t="str">
            <v>NKSK</v>
          </cell>
          <cell r="D1082">
            <v>40000</v>
          </cell>
        </row>
        <row r="1083">
          <cell r="B1083" t="str">
            <v>COKA</v>
          </cell>
          <cell r="D1083">
            <v>30000</v>
          </cell>
        </row>
        <row r="1084">
          <cell r="B1084" t="str">
            <v>NATO</v>
          </cell>
          <cell r="D1084">
            <v>30000</v>
          </cell>
        </row>
        <row r="1085">
          <cell r="B1085" t="str">
            <v>BATI</v>
          </cell>
          <cell r="D1085">
            <v>30000</v>
          </cell>
        </row>
        <row r="1086">
          <cell r="B1086" t="str">
            <v>SAPA</v>
          </cell>
          <cell r="D1086">
            <v>30000</v>
          </cell>
        </row>
        <row r="1087">
          <cell r="B1087" t="str">
            <v>NTHO</v>
          </cell>
          <cell r="D1087">
            <v>30000</v>
          </cell>
        </row>
        <row r="1088">
          <cell r="B1088" t="str">
            <v>BTOM</v>
          </cell>
          <cell r="D1088">
            <v>30000</v>
          </cell>
        </row>
        <row r="1089">
          <cell r="B1089" t="str">
            <v>HULD</v>
          </cell>
          <cell r="D1089">
            <v>30000</v>
          </cell>
        </row>
        <row r="1090">
          <cell r="B1090" t="str">
            <v>NKUL</v>
          </cell>
          <cell r="D1090">
            <v>30000</v>
          </cell>
        </row>
        <row r="1091">
          <cell r="B1091" t="str">
            <v>WTBK</v>
          </cell>
          <cell r="D1091">
            <v>30000</v>
          </cell>
        </row>
        <row r="1092">
          <cell r="B1092" t="str">
            <v>NGSW</v>
          </cell>
          <cell r="D1092">
            <v>30000</v>
          </cell>
        </row>
        <row r="1093">
          <cell r="B1093" t="str">
            <v>BHOK</v>
          </cell>
          <cell r="D1093">
            <v>30000</v>
          </cell>
        </row>
        <row r="1094">
          <cell r="B1094" t="str">
            <v>NTBP</v>
          </cell>
          <cell r="D1094">
            <v>30000</v>
          </cell>
        </row>
        <row r="1095">
          <cell r="B1095" t="str">
            <v>DNNG</v>
          </cell>
          <cell r="D1095">
            <v>30000</v>
          </cell>
        </row>
        <row r="1096">
          <cell r="B1096" t="str">
            <v>NLHU</v>
          </cell>
          <cell r="D1096">
            <v>35000</v>
          </cell>
        </row>
        <row r="1097">
          <cell r="B1097" t="str">
            <v>TPKH</v>
          </cell>
          <cell r="D1097">
            <v>30000</v>
          </cell>
        </row>
        <row r="1098">
          <cell r="B1098" t="str">
            <v>KUTC</v>
          </cell>
          <cell r="D1098">
            <v>40000</v>
          </cell>
        </row>
        <row r="1099">
          <cell r="B1099" t="str">
            <v>SRWW</v>
          </cell>
          <cell r="D1099">
            <v>36000</v>
          </cell>
        </row>
        <row r="1100">
          <cell r="B1100" t="str">
            <v>SMKI</v>
          </cell>
          <cell r="D1100">
            <v>30000</v>
          </cell>
        </row>
        <row r="1101">
          <cell r="B1101" t="str">
            <v>NOTK</v>
          </cell>
          <cell r="D1101">
            <v>30000</v>
          </cell>
        </row>
        <row r="1102">
          <cell r="B1102" t="str">
            <v>TBOM</v>
          </cell>
          <cell r="D1102">
            <v>25000</v>
          </cell>
        </row>
        <row r="1103">
          <cell r="B1103" t="str">
            <v>NPOE</v>
          </cell>
          <cell r="D1103">
            <v>30000</v>
          </cell>
        </row>
        <row r="1104">
          <cell r="B1104" t="str">
            <v>NGAM</v>
          </cell>
          <cell r="D1104">
            <v>35000</v>
          </cell>
        </row>
        <row r="1105">
          <cell r="B1105" t="str">
            <v>RSSK</v>
          </cell>
          <cell r="D1105">
            <v>35000</v>
          </cell>
        </row>
        <row r="1106">
          <cell r="B1106" t="str">
            <v>BASS</v>
          </cell>
          <cell r="D1106">
            <v>30000</v>
          </cell>
        </row>
        <row r="1107">
          <cell r="B1107" t="str">
            <v>SNKK</v>
          </cell>
          <cell r="D1107">
            <v>35000</v>
          </cell>
        </row>
        <row r="1108">
          <cell r="B1108" t="str">
            <v>KKWS</v>
          </cell>
          <cell r="D1108">
            <v>35000</v>
          </cell>
        </row>
        <row r="1109">
          <cell r="B1109" t="str">
            <v>NHNI</v>
          </cell>
          <cell r="D1109">
            <v>35000</v>
          </cell>
        </row>
        <row r="1110">
          <cell r="B1110" t="str">
            <v>NASR</v>
          </cell>
          <cell r="D1110">
            <v>30000</v>
          </cell>
        </row>
        <row r="1111">
          <cell r="B1111" t="str">
            <v>BSAT</v>
          </cell>
          <cell r="D1111">
            <v>35000</v>
          </cell>
        </row>
        <row r="1112">
          <cell r="B1112" t="str">
            <v>PKCR</v>
          </cell>
          <cell r="D1112">
            <v>38000</v>
          </cell>
        </row>
        <row r="1113">
          <cell r="B1113" t="str">
            <v>CHMS</v>
          </cell>
          <cell r="D1113">
            <v>25000</v>
          </cell>
        </row>
        <row r="1114">
          <cell r="B1114" t="str">
            <v>TUMY</v>
          </cell>
          <cell r="D1114">
            <v>35000</v>
          </cell>
        </row>
        <row r="1115">
          <cell r="B1115" t="str">
            <v>NOTA</v>
          </cell>
          <cell r="D1115">
            <v>40000</v>
          </cell>
        </row>
        <row r="1116">
          <cell r="B1116" t="str">
            <v>BABU</v>
          </cell>
          <cell r="D1116">
            <v>40000</v>
          </cell>
        </row>
        <row r="1117">
          <cell r="B1117" t="str">
            <v>NKOG</v>
          </cell>
          <cell r="D1117">
            <v>30000</v>
          </cell>
        </row>
        <row r="1118">
          <cell r="B1118" t="str">
            <v>BUKS</v>
          </cell>
          <cell r="D1118">
            <v>30000</v>
          </cell>
        </row>
        <row r="1119">
          <cell r="B1119" t="str">
            <v>MUPO</v>
          </cell>
          <cell r="D1119">
            <v>30000</v>
          </cell>
        </row>
        <row r="1120">
          <cell r="B1120" t="str">
            <v>NOBK</v>
          </cell>
          <cell r="D1120">
            <v>30000</v>
          </cell>
        </row>
        <row r="1121">
          <cell r="B1121" t="str">
            <v>NOTE</v>
          </cell>
          <cell r="D1121">
            <v>33000</v>
          </cell>
        </row>
        <row r="1122">
          <cell r="B1122" t="str">
            <v>NOYI</v>
          </cell>
          <cell r="D1122">
            <v>30000</v>
          </cell>
        </row>
        <row r="1123">
          <cell r="B1123" t="str">
            <v>CDUM</v>
          </cell>
          <cell r="D1123">
            <v>35000</v>
          </cell>
        </row>
        <row r="1124">
          <cell r="B1124" t="str">
            <v>PAIL</v>
          </cell>
          <cell r="D1124">
            <v>35000</v>
          </cell>
        </row>
        <row r="1125">
          <cell r="B1125" t="str">
            <v>BPCA</v>
          </cell>
          <cell r="D1125">
            <v>35000</v>
          </cell>
        </row>
        <row r="1126">
          <cell r="B1126" t="str">
            <v>BSSL</v>
          </cell>
          <cell r="D1126">
            <v>25000</v>
          </cell>
        </row>
        <row r="1127">
          <cell r="B1127" t="str">
            <v>NNGA</v>
          </cell>
          <cell r="D1127">
            <v>20000</v>
          </cell>
        </row>
        <row r="1128">
          <cell r="B1128" t="str">
            <v>BAHY</v>
          </cell>
          <cell r="D1128">
            <v>25000</v>
          </cell>
        </row>
        <row r="1129">
          <cell r="B1129" t="str">
            <v>BKUC</v>
          </cell>
          <cell r="D1129">
            <v>25000</v>
          </cell>
        </row>
        <row r="1130">
          <cell r="B1130" t="str">
            <v>SRAN</v>
          </cell>
          <cell r="D1130">
            <v>25000</v>
          </cell>
        </row>
        <row r="1131">
          <cell r="B1131" t="str">
            <v>WACP</v>
          </cell>
          <cell r="D1131">
            <v>25000</v>
          </cell>
        </row>
        <row r="1132">
          <cell r="B1132" t="str">
            <v>SOPI</v>
          </cell>
          <cell r="D1132">
            <v>30000</v>
          </cell>
        </row>
        <row r="1133">
          <cell r="B1133" t="str">
            <v>WATH</v>
          </cell>
          <cell r="D1133">
            <v>15000</v>
          </cell>
        </row>
        <row r="1134">
          <cell r="B1134" t="str">
            <v>TULU</v>
          </cell>
          <cell r="D1134">
            <v>20000</v>
          </cell>
        </row>
        <row r="1135">
          <cell r="B1135" t="str">
            <v>BKAH</v>
          </cell>
          <cell r="D1135">
            <v>35000</v>
          </cell>
        </row>
        <row r="1136">
          <cell r="B1136" t="str">
            <v>BAAH</v>
          </cell>
          <cell r="D1136">
            <v>35000</v>
          </cell>
        </row>
        <row r="1137">
          <cell r="B1137" t="str">
            <v>HUKW</v>
          </cell>
          <cell r="D1137">
            <v>35000</v>
          </cell>
        </row>
        <row r="1138">
          <cell r="B1138" t="str">
            <v>BKMM</v>
          </cell>
          <cell r="D1138">
            <v>35000</v>
          </cell>
        </row>
        <row r="1139">
          <cell r="B1139" t="str">
            <v>BODU</v>
          </cell>
          <cell r="D1139">
            <v>35000</v>
          </cell>
        </row>
        <row r="1140">
          <cell r="B1140" t="str">
            <v>BKUD</v>
          </cell>
          <cell r="D1140">
            <v>30000</v>
          </cell>
        </row>
        <row r="1141">
          <cell r="B1141" t="str">
            <v>WNKS</v>
          </cell>
          <cell r="D1141">
            <v>33000</v>
          </cell>
        </row>
        <row r="1142">
          <cell r="B1142" t="str">
            <v>BUGO</v>
          </cell>
          <cell r="D1142">
            <v>20000</v>
          </cell>
        </row>
        <row r="1143">
          <cell r="B1143" t="str">
            <v>SAIO</v>
          </cell>
          <cell r="D1143">
            <v>30000</v>
          </cell>
        </row>
        <row r="1144">
          <cell r="B1144" t="str">
            <v>BSUK</v>
          </cell>
          <cell r="D1144">
            <v>35000</v>
          </cell>
        </row>
        <row r="1145">
          <cell r="B1145" t="str">
            <v>WMKR</v>
          </cell>
          <cell r="D1145">
            <v>33000</v>
          </cell>
        </row>
        <row r="1146">
          <cell r="B1146" t="str">
            <v>WNGA</v>
          </cell>
          <cell r="D1146">
            <v>40000</v>
          </cell>
        </row>
        <row r="1147">
          <cell r="B1147" t="str">
            <v>BNJI</v>
          </cell>
          <cell r="D1147">
            <v>25000</v>
          </cell>
        </row>
        <row r="1148">
          <cell r="B1148" t="str">
            <v>BATC</v>
          </cell>
        </row>
        <row r="1149">
          <cell r="B1149" t="str">
            <v>DOMG</v>
          </cell>
          <cell r="D1149">
            <v>20000</v>
          </cell>
        </row>
        <row r="1150">
          <cell r="B1150" t="str">
            <v>TALL</v>
          </cell>
          <cell r="D1150">
            <v>30000</v>
          </cell>
        </row>
        <row r="1151">
          <cell r="B1151" t="str">
            <v>BAHA</v>
          </cell>
          <cell r="D1151">
            <v>25000</v>
          </cell>
        </row>
        <row r="1152">
          <cell r="B1152" t="str">
            <v>BKRR</v>
          </cell>
          <cell r="D1152">
            <v>25000</v>
          </cell>
        </row>
        <row r="1153">
          <cell r="B1153" t="str">
            <v>BPSE</v>
          </cell>
          <cell r="D1153">
            <v>25000</v>
          </cell>
        </row>
        <row r="1154">
          <cell r="B1154" t="str">
            <v>BLAN</v>
          </cell>
          <cell r="D1154">
            <v>25000</v>
          </cell>
        </row>
        <row r="1155">
          <cell r="B1155" t="str">
            <v>NOKH</v>
          </cell>
          <cell r="D1155">
            <v>20000</v>
          </cell>
        </row>
        <row r="1156">
          <cell r="B1156" t="str">
            <v>NOMP</v>
          </cell>
          <cell r="D1156">
            <v>25000</v>
          </cell>
        </row>
        <row r="1157">
          <cell r="B1157" t="str">
            <v>SUKS</v>
          </cell>
          <cell r="D1157">
            <v>30000</v>
          </cell>
        </row>
        <row r="1158">
          <cell r="B1158" t="str">
            <v>BNLF</v>
          </cell>
          <cell r="D1158">
            <v>30000</v>
          </cell>
        </row>
        <row r="1159">
          <cell r="B1159" t="str">
            <v>SPHD</v>
          </cell>
          <cell r="D1159">
            <v>30000</v>
          </cell>
        </row>
        <row r="1160">
          <cell r="B1160" t="str">
            <v>BSRP</v>
          </cell>
          <cell r="D1160">
            <v>35000</v>
          </cell>
        </row>
        <row r="1161">
          <cell r="B1161" t="str">
            <v>BWYP</v>
          </cell>
          <cell r="D1161">
            <v>30000</v>
          </cell>
        </row>
        <row r="1162">
          <cell r="B1162" t="str">
            <v>PHWR</v>
          </cell>
          <cell r="D1162">
            <v>30000</v>
          </cell>
        </row>
        <row r="1163">
          <cell r="B1163" t="str">
            <v>NBLK</v>
          </cell>
          <cell r="D1163">
            <v>35000</v>
          </cell>
        </row>
        <row r="1164">
          <cell r="B1164" t="str">
            <v>BHPN</v>
          </cell>
          <cell r="D1164">
            <v>35000</v>
          </cell>
        </row>
        <row r="1165">
          <cell r="B1165" t="str">
            <v>BATU</v>
          </cell>
          <cell r="D1165">
            <v>30000</v>
          </cell>
        </row>
        <row r="1166">
          <cell r="B1166" t="str">
            <v>BAOM</v>
          </cell>
          <cell r="D1166">
            <v>30000</v>
          </cell>
        </row>
        <row r="1167">
          <cell r="B1167" t="str">
            <v>BTKP</v>
          </cell>
          <cell r="D1167">
            <v>30000</v>
          </cell>
        </row>
        <row r="1168">
          <cell r="B1168" t="str">
            <v>WNKH</v>
          </cell>
          <cell r="D1168">
            <v>40000</v>
          </cell>
        </row>
        <row r="1169">
          <cell r="B1169" t="str">
            <v>BKLA</v>
          </cell>
          <cell r="D1169">
            <v>30000</v>
          </cell>
        </row>
        <row r="1170">
          <cell r="B1170" t="str">
            <v>TAIS</v>
          </cell>
          <cell r="D1170">
            <v>35000</v>
          </cell>
        </row>
        <row r="1171">
          <cell r="B1171" t="str">
            <v>NREE</v>
          </cell>
          <cell r="D1171">
            <v>45000</v>
          </cell>
        </row>
        <row r="1172">
          <cell r="B1172" t="str">
            <v>BNGC</v>
          </cell>
          <cell r="D1172">
            <v>40000</v>
          </cell>
        </row>
        <row r="1173">
          <cell r="B1173" t="str">
            <v>WTRI</v>
          </cell>
          <cell r="D1173">
            <v>40000</v>
          </cell>
        </row>
        <row r="1174">
          <cell r="B1174" t="str">
            <v>BNEL</v>
          </cell>
          <cell r="D1174">
            <v>40000</v>
          </cell>
        </row>
        <row r="1175">
          <cell r="B1175" t="str">
            <v>NBNG</v>
          </cell>
          <cell r="D1175">
            <v>50000</v>
          </cell>
        </row>
        <row r="1176">
          <cell r="B1176" t="str">
            <v>SKLN</v>
          </cell>
          <cell r="D1176">
            <v>40000</v>
          </cell>
        </row>
        <row r="1177">
          <cell r="B1177" t="str">
            <v>NMAK</v>
          </cell>
          <cell r="D1177">
            <v>50000</v>
          </cell>
        </row>
        <row r="1178">
          <cell r="B1178" t="str">
            <v>NNHO</v>
          </cell>
          <cell r="D1178">
            <v>40000</v>
          </cell>
        </row>
        <row r="1179">
          <cell r="B1179" t="str">
            <v>THNS</v>
          </cell>
          <cell r="D1179">
            <v>45000</v>
          </cell>
        </row>
        <row r="1180">
          <cell r="B1180" t="str">
            <v>ANGH</v>
          </cell>
          <cell r="D1180">
            <v>60000</v>
          </cell>
        </row>
        <row r="1181">
          <cell r="B1181" t="str">
            <v>WTKY</v>
          </cell>
          <cell r="D1181">
            <v>40000</v>
          </cell>
        </row>
        <row r="1182">
          <cell r="B1182" t="str">
            <v>BNBC</v>
          </cell>
          <cell r="D1182">
            <v>40000</v>
          </cell>
        </row>
        <row r="1183">
          <cell r="B1183" t="str">
            <v>BPSD</v>
          </cell>
          <cell r="D1183">
            <v>40000</v>
          </cell>
        </row>
        <row r="1184">
          <cell r="B1184" t="str">
            <v>NPSM</v>
          </cell>
          <cell r="D1184">
            <v>40000</v>
          </cell>
        </row>
        <row r="1185">
          <cell r="B1185" t="str">
            <v>KRPK</v>
          </cell>
          <cell r="D1185">
            <v>60000</v>
          </cell>
        </row>
        <row r="1186">
          <cell r="B1186" t="str">
            <v>NNSA</v>
          </cell>
          <cell r="D1186">
            <v>40000</v>
          </cell>
        </row>
        <row r="1187">
          <cell r="B1187" t="str">
            <v>NGKU</v>
          </cell>
          <cell r="D1187">
            <v>40000</v>
          </cell>
        </row>
        <row r="1188">
          <cell r="B1188" t="str">
            <v>BKIP</v>
          </cell>
          <cell r="D1188">
            <v>40000</v>
          </cell>
        </row>
        <row r="1189">
          <cell r="B1189" t="str">
            <v>NGTK</v>
          </cell>
          <cell r="D1189">
            <v>40000</v>
          </cell>
        </row>
        <row r="1190">
          <cell r="B1190" t="str">
            <v>KNAM</v>
          </cell>
          <cell r="D1190">
            <v>50000</v>
          </cell>
        </row>
        <row r="1191">
          <cell r="B1191" t="str">
            <v>BSPG</v>
          </cell>
          <cell r="D1191">
            <v>40000</v>
          </cell>
        </row>
        <row r="1192">
          <cell r="B1192" t="str">
            <v>BSSK</v>
          </cell>
          <cell r="D1192">
            <v>40000</v>
          </cell>
        </row>
        <row r="1193">
          <cell r="B1193" t="str">
            <v>NOBU</v>
          </cell>
          <cell r="D1193">
            <v>30000</v>
          </cell>
        </row>
        <row r="1194">
          <cell r="B1194" t="str">
            <v>BLHA</v>
          </cell>
          <cell r="D1194">
            <v>35000</v>
          </cell>
        </row>
        <row r="1195">
          <cell r="B1195" t="str">
            <v>SUPR</v>
          </cell>
          <cell r="D1195">
            <v>30000</v>
          </cell>
        </row>
        <row r="1196">
          <cell r="B1196" t="str">
            <v>SKAT</v>
          </cell>
          <cell r="D1196">
            <v>30000</v>
          </cell>
        </row>
        <row r="1197">
          <cell r="B1197" t="str">
            <v>YPAK</v>
          </cell>
          <cell r="D1197">
            <v>30000</v>
          </cell>
        </row>
        <row r="1198">
          <cell r="B1198" t="str">
            <v>TKUL</v>
          </cell>
          <cell r="D1198">
            <v>20000</v>
          </cell>
        </row>
        <row r="1199">
          <cell r="B1199" t="str">
            <v>CHPI</v>
          </cell>
          <cell r="D1199">
            <v>35000</v>
          </cell>
        </row>
        <row r="1200">
          <cell r="B1200" t="str">
            <v>BDPT</v>
          </cell>
          <cell r="D1200">
            <v>45000</v>
          </cell>
        </row>
        <row r="1201">
          <cell r="B1201" t="str">
            <v>ULOK</v>
          </cell>
          <cell r="D1201">
            <v>35000</v>
          </cell>
        </row>
        <row r="1202">
          <cell r="B1202" t="str">
            <v>SRTC</v>
          </cell>
          <cell r="D1202">
            <v>50000</v>
          </cell>
        </row>
        <row r="1203">
          <cell r="B1203" t="str">
            <v>KHTM</v>
          </cell>
          <cell r="D1203">
            <v>35000</v>
          </cell>
        </row>
        <row r="1204">
          <cell r="B1204" t="str">
            <v>LGPG</v>
          </cell>
          <cell r="D1204">
            <v>35000</v>
          </cell>
        </row>
        <row r="1205">
          <cell r="B1205" t="str">
            <v>BTMA</v>
          </cell>
          <cell r="D1205">
            <v>33000</v>
          </cell>
        </row>
        <row r="1206">
          <cell r="B1206" t="str">
            <v>KOEN</v>
          </cell>
          <cell r="D1206">
            <v>40000</v>
          </cell>
        </row>
        <row r="1207">
          <cell r="B1207" t="str">
            <v>RRWI</v>
          </cell>
          <cell r="D1207">
            <v>35000</v>
          </cell>
        </row>
        <row r="1208">
          <cell r="B1208" t="str">
            <v>THAK</v>
          </cell>
          <cell r="D1208">
            <v>20000</v>
          </cell>
        </row>
        <row r="1209">
          <cell r="B1209" t="str">
            <v>BANW</v>
          </cell>
          <cell r="D1209">
            <v>30000</v>
          </cell>
        </row>
        <row r="1210">
          <cell r="B1210" t="str">
            <v>TBPS</v>
          </cell>
          <cell r="D1210">
            <v>35000</v>
          </cell>
        </row>
        <row r="1211">
          <cell r="B1211" t="str">
            <v>BAKD</v>
          </cell>
          <cell r="D1211">
            <v>35000</v>
          </cell>
        </row>
        <row r="1212">
          <cell r="B1212" t="str">
            <v>TBPM</v>
          </cell>
          <cell r="D1212">
            <v>30000</v>
          </cell>
        </row>
        <row r="1213">
          <cell r="B1213" t="str">
            <v>TBLF</v>
          </cell>
          <cell r="D1213">
            <v>35000</v>
          </cell>
        </row>
        <row r="1214">
          <cell r="B1214" t="str">
            <v>BTKC</v>
          </cell>
          <cell r="D1214">
            <v>45000</v>
          </cell>
        </row>
        <row r="1215">
          <cell r="B1215" t="str">
            <v>BDAW</v>
          </cell>
          <cell r="D1215">
            <v>35000</v>
          </cell>
        </row>
        <row r="1216">
          <cell r="B1216" t="str">
            <v>BSMC</v>
          </cell>
          <cell r="D1216">
            <v>35000</v>
          </cell>
        </row>
        <row r="1217">
          <cell r="B1217" t="str">
            <v>BKSJ</v>
          </cell>
          <cell r="D1217">
            <v>30000</v>
          </cell>
        </row>
        <row r="1218">
          <cell r="B1218" t="str">
            <v>KGDM</v>
          </cell>
          <cell r="D1218">
            <v>20000</v>
          </cell>
        </row>
        <row r="1219">
          <cell r="B1219" t="str">
            <v>TNGB</v>
          </cell>
          <cell r="D1219">
            <v>25000</v>
          </cell>
        </row>
        <row r="1220">
          <cell r="B1220" t="str">
            <v>PHAK</v>
          </cell>
          <cell r="D1220">
            <v>30000</v>
          </cell>
        </row>
        <row r="1221">
          <cell r="B1221" t="str">
            <v>PKAY</v>
          </cell>
          <cell r="D1221">
            <v>30000</v>
          </cell>
        </row>
        <row r="1222">
          <cell r="B1222" t="str">
            <v>HUPA</v>
          </cell>
          <cell r="D1222">
            <v>30000</v>
          </cell>
        </row>
        <row r="1223">
          <cell r="B1223" t="str">
            <v>KHAY</v>
          </cell>
          <cell r="D1223">
            <v>35000</v>
          </cell>
        </row>
        <row r="1224">
          <cell r="B1224" t="str">
            <v>NPOK</v>
          </cell>
          <cell r="D1224">
            <v>25000</v>
          </cell>
        </row>
        <row r="1225">
          <cell r="B1225" t="str">
            <v>HUYN</v>
          </cell>
          <cell r="D1225">
            <v>25000</v>
          </cell>
        </row>
        <row r="1226">
          <cell r="B1226" t="str">
            <v>PYAI</v>
          </cell>
          <cell r="D1226">
            <v>30000</v>
          </cell>
        </row>
        <row r="1227">
          <cell r="B1227" t="str">
            <v>SAME</v>
          </cell>
          <cell r="D1227">
            <v>35000</v>
          </cell>
        </row>
        <row r="1228">
          <cell r="B1228" t="str">
            <v>HMAK</v>
          </cell>
          <cell r="D1228">
            <v>35000</v>
          </cell>
        </row>
        <row r="1229">
          <cell r="B1229" t="str">
            <v>KKHM</v>
          </cell>
          <cell r="D1229">
            <v>30000</v>
          </cell>
        </row>
        <row r="1230">
          <cell r="B1230" t="str">
            <v>DKAI</v>
          </cell>
          <cell r="D1230">
            <v>30000</v>
          </cell>
        </row>
        <row r="1231">
          <cell r="B1231" t="str">
            <v>UTYI</v>
          </cell>
          <cell r="D1231">
            <v>30000</v>
          </cell>
        </row>
        <row r="1232">
          <cell r="B1232" t="str">
            <v>RITI</v>
          </cell>
          <cell r="D1232">
            <v>30000</v>
          </cell>
        </row>
        <row r="1233">
          <cell r="B1233" t="str">
            <v>BUYA</v>
          </cell>
          <cell r="D1233">
            <v>30000</v>
          </cell>
        </row>
        <row r="1234">
          <cell r="B1234" t="str">
            <v>NACN</v>
          </cell>
          <cell r="D1234">
            <v>20000</v>
          </cell>
        </row>
        <row r="1235">
          <cell r="B1235" t="str">
            <v>BPYA</v>
          </cell>
          <cell r="D1235">
            <v>35000</v>
          </cell>
        </row>
        <row r="1236">
          <cell r="B1236" t="str">
            <v>ANPA</v>
          </cell>
          <cell r="D1236">
            <v>40000</v>
          </cell>
        </row>
        <row r="1237">
          <cell r="B1237" t="str">
            <v>PHLN</v>
          </cell>
          <cell r="D1237">
            <v>35000</v>
          </cell>
        </row>
        <row r="1238">
          <cell r="B1238" t="str">
            <v>BGPI</v>
          </cell>
          <cell r="D1238">
            <v>45000</v>
          </cell>
        </row>
        <row r="1239">
          <cell r="B1239" t="str">
            <v>KCMN</v>
          </cell>
          <cell r="D1239">
            <v>30000</v>
          </cell>
        </row>
        <row r="1240">
          <cell r="B1240" t="str">
            <v>CHTH</v>
          </cell>
          <cell r="D1240">
            <v>35000</v>
          </cell>
        </row>
        <row r="1241">
          <cell r="B1241" t="str">
            <v>TPMG</v>
          </cell>
          <cell r="D1241">
            <v>40000</v>
          </cell>
        </row>
        <row r="1242">
          <cell r="B1242" t="str">
            <v>TBKK</v>
          </cell>
          <cell r="D1242">
            <v>35000</v>
          </cell>
        </row>
        <row r="1243">
          <cell r="B1243" t="str">
            <v>TPIE</v>
          </cell>
          <cell r="D1243">
            <v>40000</v>
          </cell>
        </row>
        <row r="1244">
          <cell r="B1244" t="str">
            <v>BHUD</v>
          </cell>
          <cell r="D1244">
            <v>30000</v>
          </cell>
        </row>
        <row r="1245">
          <cell r="B1245" t="str">
            <v>KASP</v>
          </cell>
          <cell r="D1245">
            <v>40000</v>
          </cell>
        </row>
        <row r="1246">
          <cell r="B1246" t="str">
            <v>BUNK</v>
          </cell>
          <cell r="D1246">
            <v>30000</v>
          </cell>
        </row>
        <row r="1247">
          <cell r="B1247" t="str">
            <v>BATB</v>
          </cell>
          <cell r="D1247">
            <v>30000</v>
          </cell>
        </row>
        <row r="1248">
          <cell r="B1248" t="str">
            <v>KKOT</v>
          </cell>
          <cell r="D1248">
            <v>30000</v>
          </cell>
        </row>
        <row r="1249">
          <cell r="B1249" t="str">
            <v>BASR</v>
          </cell>
          <cell r="D1249">
            <v>35000</v>
          </cell>
        </row>
        <row r="1250">
          <cell r="B1250" t="str">
            <v>SRMI</v>
          </cell>
          <cell r="D1250">
            <v>30000</v>
          </cell>
        </row>
        <row r="1251">
          <cell r="B1251" t="str">
            <v>THUM</v>
          </cell>
          <cell r="D1251">
            <v>30000</v>
          </cell>
        </row>
        <row r="1252">
          <cell r="B1252" t="str">
            <v>NSYE</v>
          </cell>
          <cell r="D1252">
            <v>40000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B3" t="str">
            <v>RPCS</v>
          </cell>
        </row>
      </sheetData>
      <sheetData sheetId="17" refreshError="1"/>
      <sheetData sheetId="18"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Sheet"/>
      <sheetName val="Concerns"/>
      <sheetName val="1. Platform Arch. (Site Ref.)"/>
      <sheetName val="Result Summary"/>
      <sheetName val="2. Network Arch. (Capacity)"/>
      <sheetName val="2. Network Arch. (Topology)"/>
      <sheetName val="3. Features (TOR_Part 2)"/>
      <sheetName val="3. Features (Appendix 9)"/>
      <sheetName val="3. Features (Appendix 2)"/>
      <sheetName val="3. Features (Appendix 5)"/>
      <sheetName val="3. Features (Appendix 10)"/>
      <sheetName val="4. O&amp;M_NMS"/>
      <sheetName val="SOC_TOR_Part2 (General)"/>
      <sheetName val="SOC_TOR_Part2 (Implementation)"/>
      <sheetName val="SOC_Appendix 1_MA"/>
      <sheetName val="Sheet1"/>
      <sheetName val="Para"/>
      <sheetName val="Ref.Actual Cost"/>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31">
          <cell r="B31" t="str">
            <v>Equipment platform and system resiliency</v>
          </cell>
        </row>
        <row r="323">
          <cell r="B323" t="str">
            <v>Format of compliance response</v>
          </cell>
        </row>
      </sheetData>
      <sheetData sheetId="14"/>
      <sheetData sheetId="15" refreshError="1"/>
      <sheetData sheetId="16"/>
      <sheetData sheetId="17"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Cover"/>
      <sheetName val="L1-SUMMARY"/>
      <sheetName val="tmp_v"/>
      <sheetName val="L2-SUMMARY"/>
      <sheetName val="L3-USN9810"/>
      <sheetName val="L3-UGW9811"/>
      <sheetName val="L3-CG9812 ATCA"/>
      <sheetName val="L3-iManager M2000-PS GUL"/>
      <sheetName val="tmp"/>
      <sheetName val="话务模型"/>
      <sheetName val="DPC"/>
      <sheetName val="GSM"/>
      <sheetName val="OTC"/>
      <sheetName val="PJ00"/>
      <sheetName val="PriceListAP"/>
      <sheetName val="Para"/>
      <sheetName val="SOC_TOR_Part2 (Implementation)"/>
    </sheetNames>
    <sheetDataSet>
      <sheetData sheetId="0">
        <row r="15">
          <cell r="F15" t="str">
            <v>000000742295201309050001</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sheetData sheetId="16"/>
      <sheetData sheetId="17"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sheetName val="版本_Version"/>
      <sheetName val="问题"/>
      <sheetName val="Basic_Info"/>
      <sheetName val="Assumption"/>
      <sheetName val="Master_Plan"/>
      <sheetName val="Revenue_Plan"/>
      <sheetName val="Labor_Cost"/>
      <sheetName val="Car&amp;Traveling"/>
      <sheetName val="Sales_Cost"/>
      <sheetName val="Capital_Cost"/>
      <sheetName val="项目损益_Project_P&amp;L"/>
      <sheetName val="新项目损益_New_Project_P&amp;L"/>
      <sheetName val="季度损益_P&amp;L_By_QQ"/>
      <sheetName val="分年损益_P&amp;L_By_Year"/>
      <sheetName val="年度分月_P&amp;L_By_Month"/>
      <sheetName val="偏差分析_GAP_Analysis"/>
      <sheetName val="AR"/>
      <sheetName val="P&amp;L (PSP)"/>
      <sheetName val="iPFM P&amp;L (PSP)"/>
      <sheetName val="Compare P&amp;L"/>
      <sheetName val="DRX_Review"/>
      <sheetName val="Test Template"/>
      <sheetName val="项目目标_Target"/>
      <sheetName val="现金流量_Cash_Flow"/>
      <sheetName val="其他_Others"/>
    </sheetNames>
    <sheetDataSet>
      <sheetData sheetId="0">
        <row r="8">
          <cell r="Y8" t="str">
            <v>GSRC_China</v>
          </cell>
        </row>
        <row r="9">
          <cell r="Y9" t="str">
            <v>GSRC_Egypt</v>
          </cell>
        </row>
        <row r="10">
          <cell r="Y10" t="str">
            <v>GSRC_India</v>
          </cell>
        </row>
        <row r="11">
          <cell r="Y11" t="str">
            <v>GSRC_Malaysia</v>
          </cell>
        </row>
        <row r="12">
          <cell r="Y12" t="str">
            <v>GSRC_Romania</v>
          </cell>
        </row>
        <row r="13">
          <cell r="Y13" t="str">
            <v>HQ_software</v>
          </cell>
        </row>
        <row r="14">
          <cell r="Y14" t="str">
            <v>HQ</v>
          </cell>
        </row>
        <row r="15">
          <cell r="Y15" t="str">
            <v>SEA_Region</v>
          </cell>
        </row>
        <row r="16">
          <cell r="Y16" t="str">
            <v>Thailand</v>
          </cell>
          <cell r="DC16" t="str">
            <v>Onshore</v>
          </cell>
        </row>
        <row r="17">
          <cell r="Y17" t="str">
            <v>Travell</v>
          </cell>
          <cell r="DC17" t="str">
            <v>Offshore</v>
          </cell>
        </row>
        <row r="18">
          <cell r="Y18">
            <v>0</v>
          </cell>
        </row>
        <row r="19">
          <cell r="Y19" t="str">
            <v/>
          </cell>
        </row>
        <row r="20">
          <cell r="DC20" t="str">
            <v>USD</v>
          </cell>
        </row>
        <row r="21">
          <cell r="DC21" t="str">
            <v>THB</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Cover"/>
      <sheetName val="Disclaimer"/>
      <sheetName val="L1-SUMMARY"/>
      <sheetName val="L2-SUMMARY"/>
      <sheetName val="tmp_v"/>
      <sheetName val="tmp"/>
      <sheetName val="L3-NFV_Rack"/>
      <sheetName val="L3-NFV_FusionSphere"/>
      <sheetName val="L3-CloudU2020-CN"/>
      <sheetName val="L3-CloudmAOS CN"/>
      <sheetName val="L3-CloudCG"/>
      <sheetName val="L3-CloudePDGCloudePDG"/>
      <sheetName val="L3-NFV_eSight"/>
      <sheetName val="L3-CloudMRP6600"/>
      <sheetName val="L3-CloudUGW"/>
      <sheetName val="L3-CloudEPSN"/>
      <sheetName val="L3-CloudUGW_1"/>
      <sheetName val="L3-NFV_Taishan 2280"/>
      <sheetName val="L3-CloudSE2980"/>
      <sheetName val="L3-CloudSPG2800"/>
      <sheetName val="L3-CloudCSC3300"/>
      <sheetName val="L3-CloudUSN"/>
      <sheetName val="L3-CloudATS9900"/>
      <sheetName val="L3-ServiceFabric"/>
      <sheetName val="L3-CloudOpera Orchestrator NFVC"/>
      <sheetName val="L3-CloudiCG9815"/>
      <sheetName val="L3-CloudUDN"/>
      <sheetName val="L3-CloudUGW_2"/>
      <sheetName val="L3-CloudUIM"/>
      <sheetName val="L3-CloudUDN-FusionInsight 6.x"/>
      <sheetName val="PriceListAP"/>
    </sheetNames>
    <sheetDataSet>
      <sheetData sheetId="0">
        <row r="36">
          <cell r="F36" t="str">
            <v>USD</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组网图"/>
      <sheetName val="二层表"/>
      <sheetName val="硬件"/>
      <sheetName val="软件"/>
      <sheetName val="费用"/>
      <sheetName val="技术资料"/>
      <sheetName val="组网图2"/>
      <sheetName val="Sheet1"/>
      <sheetName val="Sheet2"/>
      <sheetName val="Sheet3"/>
      <sheetName val="CENTR95"/>
      <sheetName val="PriceListAP"/>
      <sheetName val="GL"/>
      <sheetName val="Basic Data"/>
      <sheetName val="EQUIPMENT LIST"/>
      <sheetName val="Parameters"/>
      <sheetName val="BQ MW 031205 - VALUES"/>
      <sheetName val="PS Core"/>
      <sheetName val="开封GMSC1"/>
      <sheetName val="Page 1A - Proposal Strategy "/>
      <sheetName val="硬件?HLR9820模板(IBM)-V1.5"/>
      <sheetName val="Other HW"/>
      <sheetName val="硬件_HLR9820模板(IBM)-V1.5"/>
      <sheetName val="Total GSM  Market"/>
      <sheetName val="SUPPEXT"/>
      <sheetName val="2.2-设备清单"/>
      <sheetName val="2.1-话务模型"/>
      <sheetName val="PS_Core"/>
      <sheetName val="Basic_Data"/>
      <sheetName val="EQUIPMENT_LIST"/>
      <sheetName val="BQ_MW_031205_-_VALUES"/>
      <sheetName val="BasicInfo"/>
      <sheetName val="Companycode"/>
      <sheetName val="AN_Input"/>
      <sheetName val="LOB Reporting"/>
      <sheetName val="Input Log. Set-up"/>
      <sheetName val="I_Services Definition"/>
      <sheetName val="I_Tables"/>
      <sheetName val="Users per Reg&amp;Segm"/>
      <sheetName val="UPDATE"/>
      <sheetName val="费用_技术资料_备件_培训"/>
      <sheetName val="硬件IBM"/>
      <sheetName val="培训"/>
      <sheetName val="基本参数"/>
      <sheetName val="配置信息入口"/>
      <sheetName val="五月全网规模"/>
      <sheetName val="B30"/>
      <sheetName val="三层表"/>
      <sheetName val="启动界面"/>
      <sheetName val="机架配置"/>
      <sheetName val="话务模型"/>
      <sheetName val="应用例子"/>
      <sheetName val="版本&amp;说明"/>
      <sheetName val="IP Planning-Baushar"/>
      <sheetName val="下拉框选项配置"/>
      <sheetName val="Data"/>
      <sheetName val="Calc"/>
      <sheetName val="Tool88 Parts List"/>
      <sheetName val="Erc_Kit-List"/>
      <sheetName val="Products"/>
      <sheetName val="Total_GSM__Market"/>
      <sheetName val="Obstruction Ligth"/>
      <sheetName val="NMS Configuration"/>
      <sheetName val="INPUT SITE"/>
      <sheetName val="Global Quality checklist"/>
      <sheetName val="INPUT"/>
      <sheetName val="Factors"/>
      <sheetName val="1. Okumura-Hata nom. calc. (1)"/>
      <sheetName val="Inventory"/>
      <sheetName val="erlang"/>
      <sheetName val="SALES ITEMS"/>
      <sheetName val="B-Table"/>
      <sheetName val="Expansion 900"/>
      <sheetName val="input nir"/>
      <sheetName val="HW Delivery"/>
      <sheetName val="Detail config existing network"/>
      <sheetName val="NewSite"/>
      <sheetName val="PP"/>
      <sheetName val="Current Site"/>
      <sheetName val="#BEZUG"/>
      <sheetName val="Management"/>
      <sheetName val="RAWDATE_AVAIL"/>
      <sheetName val="LOB_Reporting"/>
      <sheetName val="Input_Log__Set-up"/>
      <sheetName val="I_Services_Definition"/>
      <sheetName val="Users_per_Reg&amp;Segm"/>
      <sheetName val="PS_Core1"/>
      <sheetName val="Basic_Data1"/>
      <sheetName val="EQUIPMENT_LIST1"/>
      <sheetName val="BQ_MW_031205_-_VALUES1"/>
      <sheetName val="Price template"/>
      <sheetName val="index"/>
      <sheetName val="Serial NOKIA equipment"/>
      <sheetName val="项目管理GBOM"/>
      <sheetName val="PJ00"/>
      <sheetName val="Lists"/>
      <sheetName val="_2GCEL_ANTL_RMOD_HWMODULE_table"/>
      <sheetName val="ALL_HW_Summary_ALL_NW"/>
      <sheetName val="ALL_HW_Summary_per_Technology"/>
      <sheetName val="BBMOD_1stEnd_RMOD"/>
      <sheetName val="BBMOD_PortUsed_ALL"/>
      <sheetName val="Cablink_count"/>
      <sheetName val="GBTS_RRU_SN"/>
      <sheetName val="LNCEL_CHANNEL_RMOD_HWMODULE_tab"/>
      <sheetName val="MRBTS_RRU_SN"/>
      <sheetName val="RET_SN_SLIMS_Sector_antModel"/>
      <sheetName val="RET_SN_SLIMS_Sector_antModel_WC"/>
      <sheetName val="SLIMS_SiteConfig_ALL_Tech_ALL_t"/>
      <sheetName val="SMOD_R_MRBTSName"/>
      <sheetName val="SMOD_WBTS_MRBTSName"/>
      <sheetName val="SRAN17_BBMODType"/>
      <sheetName val="SUBMODULE_WBTS_MRBTSName"/>
      <sheetName val="Total_Power_per_RMOD_ANTL"/>
      <sheetName val="WBTS_RRU_SN"/>
      <sheetName val="WCEL_ANTL_RMOD_HWMODULE_table"/>
      <sheetName val="L4-NODEB3802C"/>
      <sheetName val="Cluster Readiness"/>
      <sheetName val="Expansion"/>
      <sheetName val="FBOQ Table"/>
      <sheetName val="Validation"/>
      <sheetName val="Golden_cluster_master_plan"/>
      <sheetName val="DropCall"/>
      <sheetName val="Detail L2100"/>
      <sheetName val="Antenna"/>
      <sheetName val="REP"/>
      <sheetName val="Details"/>
      <sheetName val="NER"/>
      <sheetName val="MSH51C"/>
      <sheetName val="DataValidation"/>
      <sheetName val="SERIES_4D_ACTIVAS"/>
      <sheetName val="SERIES_4D"/>
      <sheetName val="GSM Hw &amp; Sw Price Summary "/>
      <sheetName val="Tool88_Parts_List"/>
      <sheetName val="contents"/>
      <sheetName val="Erlang-formulas"/>
      <sheetName val="SUMMAV3X"/>
      <sheetName val="Calculo"/>
      <sheetName val="CS Core  MGW"/>
      <sheetName val="100K"/>
      <sheetName val="GLP-DISCOUNT"/>
      <sheetName val="GLP 2001"/>
      <sheetName val="CURRENCY"/>
      <sheetName val="Category hierarchy"/>
      <sheetName val="CN网元标准名称"/>
      <sheetName val="硬件列表"/>
      <sheetName val="General"/>
      <sheetName val="Internal Cost sheet"/>
      <sheetName val="GGSN Mapping"/>
      <sheetName val="Helper 1"/>
      <sheetName val="Macro2"/>
      <sheetName val="AM-MARGIN"/>
      <sheetName val="Legend"/>
      <sheetName val="Proposed Info &amp; Materials"/>
      <sheetName val="Risc Probability"/>
      <sheetName val="BS241 Rep 900"/>
      <sheetName val="Erl3(Offer&amp;Forecast)"/>
      <sheetName val="GSM"/>
      <sheetName val="DPC"/>
      <sheetName val="tem2"/>
      <sheetName val="OTC"/>
      <sheetName val="Compare"/>
      <sheetName val="NOKIA BBU Dismantle"/>
      <sheetName val="BBU V9200"/>
      <sheetName val="Lookup"/>
      <sheetName val="Reference Data"/>
      <sheetName val="Name List"/>
      <sheetName val="HidenValidSheet_Szc01"/>
      <sheetName val="3G需求"/>
      <sheetName val="功能部分"/>
      <sheetName val="无线接入"/>
      <sheetName val="业务部分"/>
      <sheetName val="MSC"/>
      <sheetName val="Leistungsverrechnung (LOGIK)"/>
      <sheetName val="upgrade"/>
      <sheetName val="RAS5.1 Quotation Sum New v1.5"/>
      <sheetName val="费率和税率"/>
      <sheetName val="折扣率"/>
      <sheetName val="Engine"/>
      <sheetName val="Financial Inputs"/>
      <sheetName val="BSS Parameters"/>
      <sheetName val="参数表"/>
      <sheetName val="Service List price"/>
      <sheetName val="macro_list_sheet"/>
      <sheetName val="SPC"/>
      <sheetName val="Ref.Actual Cost"/>
      <sheetName val="Makro_End"/>
      <sheetName val="GSMDailyQuery"/>
      <sheetName val="RRU-Scenario1 BBU in. RRU ou."/>
      <sheetName val="SE "/>
      <sheetName val="all PTN (3)"/>
      <sheetName val="IndexDC"/>
      <sheetName val="DN template"/>
      <sheetName val="Scn"/>
      <sheetName val="Spares Central Pool LC"/>
      <sheetName val="billonprov"/>
      <sheetName val="Capacity Expansion BKK"/>
      <sheetName val="RRU Dismantle"/>
      <sheetName val="RRU installation photo"/>
      <sheetName val="MW&amp;TMA"/>
      <sheetName val="BattBackup"/>
      <sheetName val="NORTH-W BSC ALLOC"/>
      <sheetName val="NLZE ALL SITES"/>
      <sheetName val="DropDownList"/>
      <sheetName val="Category Lookup Lists"/>
      <sheetName val="Cover"/>
      <sheetName val="Summary"/>
      <sheetName val="Summary table"/>
      <sheetName val="Site List BMA"/>
      <sheetName val="CONFIGURATION DATA"/>
      <sheetName val="group name"/>
    </sheetNames>
    <sheetDataSet>
      <sheetData sheetId="0" refreshError="1"/>
      <sheetData sheetId="1" refreshError="1"/>
      <sheetData sheetId="2" refreshError="1"/>
      <sheetData sheetId="3" refreshError="1">
        <row r="86">
          <cell r="I86">
            <v>1183200</v>
          </cell>
        </row>
        <row r="96">
          <cell r="I96">
            <v>63020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Page"/>
      <sheetName val="Basic Attributes Of BSC"/>
      <sheetName val="BSC Board Figure"/>
      <sheetName val="SubRack_Board"/>
      <sheetName val="Subrack Comm Link"/>
      <sheetName val="A_InterfaceE1"/>
      <sheetName val="AterConnectionPath"/>
      <sheetName val="SS7 Signal Link"/>
      <sheetName val="AterLink"/>
      <sheetName val="Cell Configuration"/>
      <sheetName val="Abis Information"/>
      <sheetName val="Gb over FR"/>
      <sheetName val="Gb over IP"/>
      <sheetName val="BSC Clock(BM|TC Separation)"/>
      <sheetName val="BSC Clock(BM|TC Combined)"/>
      <sheetName val="BSC Clock(A IP)"/>
      <sheetName val="OM Configuration"/>
      <sheetName val="Optic Counnection Parameter"/>
      <sheetName val="Basic_Attributes_Of_BSC"/>
      <sheetName val="BSC_Board_Figure"/>
      <sheetName val="Subrack_Comm_Link"/>
      <sheetName val="SS7_Signal_Link"/>
      <sheetName val="Cell_Configuration"/>
      <sheetName val="Abis_Information"/>
      <sheetName val="Gb_over_FR"/>
      <sheetName val="Gb_over_IP"/>
      <sheetName val="BSC_Clock(BM|TC_Separation)"/>
      <sheetName val="BSC_Clock(BM|TC_Combined)"/>
      <sheetName val="BSC_Clock(A_IP)"/>
      <sheetName val="OM_Configuration"/>
      <sheetName val="Optic_Counnection_Parame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xplanation"/>
      <sheetName val="L1-Summary"/>
      <sheetName val="L2-Main"/>
      <sheetName val="L3-AAA"/>
      <sheetName val="L3-Document"/>
      <sheetName val="L3-Training"/>
      <sheetName val="L3-Engineering&amp;Maintenance"/>
      <sheetName val="Remark"/>
    </sheetNames>
    <sheetDataSet>
      <sheetData sheetId="0" refreshError="1"/>
      <sheetData sheetId="1" refreshError="1"/>
      <sheetData sheetId="2"/>
      <sheetData sheetId="3" refreshError="1"/>
      <sheetData sheetId="4">
        <row r="8">
          <cell r="J8">
            <v>0</v>
          </cell>
        </row>
      </sheetData>
      <sheetData sheetId="5"/>
      <sheetData sheetId="6"/>
      <sheetData sheetId="7"/>
      <sheetData sheetId="8"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备件服务成本测算EXCEL模板管理制度"/>
      <sheetName val="parameter"/>
      <sheetName val="SPMS付本"/>
      <sheetName val="Listing"/>
      <sheetName val="Add equipment"/>
      <sheetName val="Cost category of spms"/>
      <sheetName val="数据表"/>
      <sheetName val="维保服务成本"/>
      <sheetName val="维保"/>
      <sheetName val="无线"/>
      <sheetName val="固网"/>
      <sheetName val="光网"/>
      <sheetName val="数通"/>
      <sheetName val="业软"/>
      <sheetName val="附表"/>
      <sheetName val="Sheet1"/>
      <sheetName val="???"/>
      <sheetName val="Parameters"/>
      <sheetName val="Factors"/>
      <sheetName val="PJ00"/>
      <sheetName val="Capacity Parameters"/>
      <sheetName val="2.2-设备清单"/>
      <sheetName val="2.1-话务模型"/>
      <sheetName val="HidenValidSheet_Szc01"/>
      <sheetName val="话务模型"/>
      <sheetName val="SUMMARY"/>
      <sheetName val="AM-MARGIN"/>
      <sheetName val="GRP-00"/>
      <sheetName val="BMF Option a"/>
      <sheetName val="NL290 WGACC &amp; DEHYDR."/>
      <sheetName val="DPC"/>
      <sheetName val="GSM"/>
      <sheetName val="OTC"/>
      <sheetName val="BSS AM Page"/>
      <sheetName val="input nir"/>
      <sheetName val="Refer"/>
      <sheetName val="Sheet2"/>
      <sheetName val="Obstruction Ligth"/>
      <sheetName val="Scn"/>
      <sheetName val="NORTH_LUZON DB"/>
      <sheetName val="billonprov"/>
      <sheetName val="boq"/>
      <sheetName val="PrePrint"/>
      <sheetName val="___"/>
      <sheetName val="Cal"/>
      <sheetName val="PriceListAP"/>
      <sheetName val="temp"/>
      <sheetName val="Add_equipment"/>
      <sheetName val="Cost_category_of_spms"/>
      <sheetName val="BMF_Option_a"/>
      <sheetName val="NL290_WGACC_&amp;_DEHYDR_"/>
      <sheetName val="BSS_AM_Page"/>
      <sheetName val="Capacity_Parameters"/>
      <sheetName val="2_2-设备清单"/>
      <sheetName val="2_1-话务模型"/>
      <sheetName val="input_nir"/>
      <sheetName val="Obstruction_Ligth"/>
      <sheetName val="NORTH_LUZON_DB"/>
      <sheetName val="Ref"/>
      <sheetName val="Exchange Rates"/>
      <sheetName val="Para"/>
      <sheetName val="Index"/>
      <sheetName val="Summary for SND"/>
      <sheetName val="印尼-硬件返修"/>
      <sheetName val="Node B Price List"/>
      <sheetName val="Legend &amp; Phases"/>
      <sheetName val="プロジェクト概要"/>
      <sheetName val="COEF!"/>
      <sheetName val="利息7月-8月"/>
      <sheetName val="DATA DICT"/>
      <sheetName val="网元参数(SMF)"/>
      <sheetName val="Rack"/>
      <sheetName val="Table"/>
      <sheetName val="Assumptions"/>
      <sheetName val="proforma"/>
      <sheetName val="Dropdown List"/>
      <sheetName val="F&amp;F"/>
    </sheetNames>
    <sheetDataSet>
      <sheetData sheetId="0" refreshError="1"/>
      <sheetData sheetId="1" refreshError="1"/>
      <sheetData sheetId="2" refreshError="1"/>
      <sheetData sheetId="3" refreshError="1"/>
      <sheetData sheetId="4" refreshError="1"/>
      <sheetData sheetId="5" refreshError="1"/>
      <sheetData sheetId="6" refreshError="1">
        <row r="10">
          <cell r="M10" t="str">
            <v>1-Blank</v>
          </cell>
        </row>
        <row r="11">
          <cell r="M11" t="str">
            <v>BBU3703</v>
          </cell>
        </row>
        <row r="12">
          <cell r="M12" t="str">
            <v xml:space="preserve">BSC6000 (1000TRX)  </v>
          </cell>
        </row>
        <row r="13">
          <cell r="M13" t="str">
            <v>BSC6000 (1600TRX)</v>
          </cell>
        </row>
        <row r="14">
          <cell r="M14" t="str">
            <v>BSC6000 (500TRX)</v>
          </cell>
        </row>
        <row r="15">
          <cell r="M15" t="str">
            <v>BSC6000 1024</v>
          </cell>
        </row>
        <row r="16">
          <cell r="M16" t="str">
            <v>BSC6000 1280</v>
          </cell>
        </row>
        <row r="17">
          <cell r="M17" t="str">
            <v>BSC6000-1200TRX</v>
          </cell>
        </row>
        <row r="18">
          <cell r="M18" t="str">
            <v xml:space="preserve">BSC6000-200TRX </v>
          </cell>
        </row>
        <row r="19">
          <cell r="M19" t="str">
            <v>BSC6000-700TRX</v>
          </cell>
        </row>
        <row r="20">
          <cell r="M20" t="str">
            <v>BSC6600</v>
          </cell>
        </row>
        <row r="21">
          <cell r="M21" t="str">
            <v>BSC6600V1R6C0</v>
          </cell>
        </row>
        <row r="22">
          <cell r="M22" t="str">
            <v>BSC6600V2R1</v>
          </cell>
        </row>
        <row r="23">
          <cell r="M23" t="str">
            <v>BSC6680</v>
          </cell>
        </row>
        <row r="24">
          <cell r="M24" t="str">
            <v>BSC6680 100M 60E1</v>
          </cell>
        </row>
        <row r="25">
          <cell r="M25" t="str">
            <v>BSC6680 200M 110E1</v>
          </cell>
        </row>
        <row r="26">
          <cell r="M26" t="str">
            <v>BSC6680 400M 180E1</v>
          </cell>
        </row>
        <row r="27">
          <cell r="M27" t="str">
            <v>BSC6680 600M 270E1</v>
          </cell>
        </row>
        <row r="28">
          <cell r="M28" t="str">
            <v>BSC6800</v>
          </cell>
        </row>
        <row r="29">
          <cell r="M29" t="str">
            <v>BSC6810</v>
          </cell>
        </row>
        <row r="30">
          <cell r="M30" t="str">
            <v>BTS30(S111)</v>
          </cell>
        </row>
        <row r="31">
          <cell r="M31" t="str">
            <v>BTS30(S222)</v>
          </cell>
        </row>
        <row r="32">
          <cell r="M32" t="str">
            <v>BTS30(S333)</v>
          </cell>
        </row>
        <row r="33">
          <cell r="M33" t="str">
            <v>BTS30(S444)</v>
          </cell>
        </row>
        <row r="34">
          <cell r="M34" t="str">
            <v>BTS30(S666)</v>
          </cell>
        </row>
        <row r="35">
          <cell r="M35" t="str">
            <v>BTS3002C</v>
          </cell>
        </row>
        <row r="36">
          <cell r="M36" t="str">
            <v>BTS3002E</v>
          </cell>
        </row>
        <row r="37">
          <cell r="M37" t="str">
            <v>BTS3006C</v>
          </cell>
        </row>
        <row r="38">
          <cell r="M38" t="str">
            <v>BTS3012(S111)</v>
          </cell>
        </row>
        <row r="39">
          <cell r="M39" t="str">
            <v>BTS3012(S222)</v>
          </cell>
        </row>
        <row r="40">
          <cell r="M40" t="str">
            <v>BTS3012(S333)</v>
          </cell>
        </row>
        <row r="41">
          <cell r="M41" t="str">
            <v>BTS3012(S444)</v>
          </cell>
        </row>
        <row r="42">
          <cell r="M42" t="str">
            <v>BTS3012(S666)</v>
          </cell>
        </row>
        <row r="43">
          <cell r="M43" t="str">
            <v>BTS3012A Dual Frequency(S111)</v>
          </cell>
        </row>
        <row r="44">
          <cell r="M44" t="str">
            <v>BTS3012A Dual Frequency(S222)</v>
          </cell>
        </row>
        <row r="45">
          <cell r="M45" t="str">
            <v>BTS3012A Dual Frequency(S333)</v>
          </cell>
        </row>
        <row r="46">
          <cell r="M46" t="str">
            <v>BTS3012A Dual Frequency(S444)</v>
          </cell>
        </row>
        <row r="47">
          <cell r="M47" t="str">
            <v>BTS3012A Dual Frequency(S666)</v>
          </cell>
        </row>
        <row r="48">
          <cell r="M48" t="str">
            <v>BTS3012A(S111)</v>
          </cell>
        </row>
        <row r="49">
          <cell r="M49" t="str">
            <v>BTS3012A(S222)</v>
          </cell>
        </row>
        <row r="50">
          <cell r="M50" t="str">
            <v>BTS3012A(S333)</v>
          </cell>
        </row>
        <row r="51">
          <cell r="M51" t="str">
            <v>BTS3012A(S444)</v>
          </cell>
        </row>
        <row r="52">
          <cell r="M52" t="str">
            <v>BTS3012A(S666)</v>
          </cell>
        </row>
        <row r="53">
          <cell r="M53" t="str">
            <v>BTS3012AE(S111)</v>
          </cell>
        </row>
        <row r="54">
          <cell r="M54" t="str">
            <v>BTS3012AE(S222)</v>
          </cell>
        </row>
        <row r="55">
          <cell r="M55" t="str">
            <v>BTS3012AE(S333)</v>
          </cell>
        </row>
        <row r="56">
          <cell r="M56" t="str">
            <v>BTS3012AE(S444)</v>
          </cell>
        </row>
        <row r="57">
          <cell r="M57" t="str">
            <v>BTS3012AE(S666)</v>
          </cell>
        </row>
        <row r="58">
          <cell r="M58" t="str">
            <v>BTS3012II</v>
          </cell>
        </row>
        <row r="59">
          <cell r="M59" t="str">
            <v>BTS312 6 Cell(S111)</v>
          </cell>
        </row>
        <row r="60">
          <cell r="M60" t="str">
            <v>BTS312 6 Cell(S222)</v>
          </cell>
        </row>
        <row r="61">
          <cell r="M61" t="str">
            <v>BTS312 6 Cell(S333)</v>
          </cell>
        </row>
        <row r="62">
          <cell r="M62" t="str">
            <v>BTS312 6 Cell(S444)</v>
          </cell>
        </row>
        <row r="63">
          <cell r="M63" t="str">
            <v>BTS312 6 Cell(S666)</v>
          </cell>
        </row>
        <row r="64">
          <cell r="M64" t="str">
            <v>BTS312 Dual Frequency(S111)</v>
          </cell>
        </row>
        <row r="65">
          <cell r="M65" t="str">
            <v>BTS312 Dual Frequency(S222)</v>
          </cell>
        </row>
        <row r="66">
          <cell r="M66" t="str">
            <v>BTS312 Dual Frequency(S333)</v>
          </cell>
        </row>
        <row r="67">
          <cell r="M67" t="str">
            <v>BTS312 Dual Frequency(S444)</v>
          </cell>
        </row>
        <row r="68">
          <cell r="M68" t="str">
            <v>BTS312 Dual Frequency(S666)</v>
          </cell>
        </row>
        <row r="69">
          <cell r="M69" t="str">
            <v>BTS312(S111)</v>
          </cell>
        </row>
        <row r="70">
          <cell r="M70" t="str">
            <v>BTS312(S222)</v>
          </cell>
        </row>
        <row r="71">
          <cell r="M71" t="str">
            <v>BTS312(S333)</v>
          </cell>
        </row>
        <row r="72">
          <cell r="M72" t="str">
            <v>BTS312(S444)</v>
          </cell>
        </row>
        <row r="73">
          <cell r="M73" t="str">
            <v>BTS312(S666)</v>
          </cell>
        </row>
        <row r="74">
          <cell r="M74" t="str">
            <v>BTS3601C</v>
          </cell>
        </row>
        <row r="75">
          <cell r="M75" t="str">
            <v>BTS3601C</v>
          </cell>
        </row>
        <row r="76">
          <cell r="M76" t="str">
            <v>BTS3606(S111)</v>
          </cell>
        </row>
        <row r="77">
          <cell r="M77" t="str">
            <v>BTS3606(S222)</v>
          </cell>
        </row>
        <row r="78">
          <cell r="M78" t="str">
            <v>BTS3606(S333)</v>
          </cell>
        </row>
        <row r="79">
          <cell r="M79" t="str">
            <v>BTS3606(S444)</v>
          </cell>
        </row>
        <row r="80">
          <cell r="M80" t="str">
            <v>BTS3606(S666)</v>
          </cell>
        </row>
        <row r="81">
          <cell r="M81" t="str">
            <v>BTS3606A(S111)</v>
          </cell>
        </row>
        <row r="82">
          <cell r="M82" t="str">
            <v>BTS3606A(S222)</v>
          </cell>
        </row>
        <row r="83">
          <cell r="M83" t="str">
            <v>BTS3606A(S333)</v>
          </cell>
        </row>
        <row r="84">
          <cell r="M84" t="str">
            <v>BTS3606A(S444)</v>
          </cell>
        </row>
        <row r="85">
          <cell r="M85" t="str">
            <v>BTS3606A(S666)</v>
          </cell>
        </row>
        <row r="86">
          <cell r="M86" t="str">
            <v>BTS3606AC</v>
          </cell>
        </row>
        <row r="87">
          <cell r="M87" t="str">
            <v>BTS3606AC+BBU</v>
          </cell>
        </row>
        <row r="88">
          <cell r="M88" t="str">
            <v xml:space="preserve">BTS3606AC-450(RAU3606AC) </v>
          </cell>
        </row>
        <row r="89">
          <cell r="M89" t="str">
            <v>BTS3606AE(BBU)</v>
          </cell>
        </row>
        <row r="90">
          <cell r="M90" t="str">
            <v>BTS3606AE(S111)</v>
          </cell>
        </row>
        <row r="91">
          <cell r="M91" t="str">
            <v>BTS3606AE(S222)</v>
          </cell>
        </row>
        <row r="92">
          <cell r="M92" t="str">
            <v>BTS3606AE(S333)</v>
          </cell>
        </row>
        <row r="93">
          <cell r="M93" t="str">
            <v>BTS3606AE(S444)</v>
          </cell>
        </row>
        <row r="94">
          <cell r="M94" t="str">
            <v>BTS3606AE(S666)</v>
          </cell>
        </row>
        <row r="95">
          <cell r="M95" t="str">
            <v>BTS3606C</v>
          </cell>
        </row>
        <row r="96">
          <cell r="M96" t="str">
            <v>BTS3606C+BBU</v>
          </cell>
        </row>
        <row r="97">
          <cell r="M97" t="str">
            <v>BTS3606E(S111)</v>
          </cell>
        </row>
        <row r="98">
          <cell r="M98" t="str">
            <v>BTS3606E(S222)</v>
          </cell>
        </row>
        <row r="99">
          <cell r="M99" t="str">
            <v>BTS3606E(S333)</v>
          </cell>
        </row>
        <row r="100">
          <cell r="M100" t="str">
            <v>BTS3606E(S444)</v>
          </cell>
        </row>
        <row r="101">
          <cell r="M101" t="str">
            <v>BTS3606E(S666)</v>
          </cell>
        </row>
        <row r="102">
          <cell r="M102" t="str">
            <v>BTS3612</v>
          </cell>
        </row>
        <row r="103">
          <cell r="M103" t="str">
            <v>BTS3612</v>
          </cell>
        </row>
        <row r="104">
          <cell r="M104" t="str">
            <v>BTS3612A</v>
          </cell>
        </row>
        <row r="105">
          <cell r="M105" t="str">
            <v>BTS3703</v>
          </cell>
        </row>
        <row r="106">
          <cell r="M106" t="str">
            <v>BTS3703(S111)</v>
          </cell>
        </row>
        <row r="107">
          <cell r="M107" t="str">
            <v>BTS3803C(S111)</v>
          </cell>
        </row>
        <row r="108">
          <cell r="M108" t="str">
            <v>BTS3803C(S222)</v>
          </cell>
        </row>
        <row r="109">
          <cell r="M109" t="str">
            <v>BTS3803C(S333)</v>
          </cell>
        </row>
        <row r="110">
          <cell r="M110" t="str">
            <v>BTS3803C(S444)</v>
          </cell>
        </row>
        <row r="111">
          <cell r="M111" t="str">
            <v>BTS3803C(S666)</v>
          </cell>
        </row>
        <row r="112">
          <cell r="M112" t="str">
            <v>BTS3806A(S111)</v>
          </cell>
        </row>
        <row r="113">
          <cell r="M113" t="str">
            <v>BTS3806A(S222)</v>
          </cell>
        </row>
        <row r="114">
          <cell r="M114" t="str">
            <v>BTS3806A(S333)</v>
          </cell>
        </row>
        <row r="115">
          <cell r="M115" t="str">
            <v>BTS3806A(S444)</v>
          </cell>
        </row>
        <row r="116">
          <cell r="M116" t="str">
            <v>BTS3806A(S666)</v>
          </cell>
        </row>
        <row r="117">
          <cell r="M117" t="str">
            <v>BTS3812(S111)</v>
          </cell>
        </row>
        <row r="118">
          <cell r="M118" t="str">
            <v>BTS3812(S222)</v>
          </cell>
        </row>
        <row r="119">
          <cell r="M119" t="str">
            <v>BTS3812(S333)</v>
          </cell>
        </row>
        <row r="120">
          <cell r="M120" t="str">
            <v>BTS3812(S444)</v>
          </cell>
        </row>
        <row r="121">
          <cell r="M121" t="str">
            <v>BTS3812(S666)</v>
          </cell>
        </row>
        <row r="122">
          <cell r="M122" t="str">
            <v>BTS3812A(S111)</v>
          </cell>
        </row>
        <row r="123">
          <cell r="M123" t="str">
            <v>BTS3812A(S222)</v>
          </cell>
        </row>
        <row r="124">
          <cell r="M124" t="str">
            <v>BTS3812A(S333)</v>
          </cell>
        </row>
        <row r="125">
          <cell r="M125" t="str">
            <v>BTS3812A(S444)</v>
          </cell>
        </row>
        <row r="126">
          <cell r="M126" t="str">
            <v>BTS3812A(S666)</v>
          </cell>
        </row>
        <row r="127">
          <cell r="M127" t="str">
            <v>BTS3812AE(S111)</v>
          </cell>
        </row>
        <row r="128">
          <cell r="M128" t="str">
            <v>BTS3812AE(S222)</v>
          </cell>
        </row>
        <row r="129">
          <cell r="M129" t="str">
            <v>BTS3812AE(S333)</v>
          </cell>
        </row>
        <row r="130">
          <cell r="M130" t="str">
            <v>BTS3812AE(S444)</v>
          </cell>
        </row>
        <row r="131">
          <cell r="M131" t="str">
            <v>BTS3812AE(S666)</v>
          </cell>
        </row>
        <row r="132">
          <cell r="M132" t="str">
            <v>BTS3812E(S111)</v>
          </cell>
        </row>
        <row r="133">
          <cell r="M133" t="str">
            <v>BTS3812E(S222)</v>
          </cell>
        </row>
        <row r="134">
          <cell r="M134" t="str">
            <v>BTS3812E(S333)</v>
          </cell>
        </row>
        <row r="135">
          <cell r="M135" t="str">
            <v>BTS3812E(S444)</v>
          </cell>
        </row>
        <row r="136">
          <cell r="M136" t="str">
            <v>BTS3812E(S666)</v>
          </cell>
        </row>
        <row r="137">
          <cell r="M137" t="str">
            <v>C6-SIWF</v>
          </cell>
        </row>
        <row r="138">
          <cell r="M138" t="str">
            <v>C9_SIWF</v>
          </cell>
        </row>
        <row r="139">
          <cell r="M139" t="str">
            <v xml:space="preserve">CBC       </v>
          </cell>
        </row>
        <row r="140">
          <cell r="M140" t="str">
            <v>CDMA HLR9820</v>
          </cell>
        </row>
        <row r="141">
          <cell r="M141" t="str">
            <v>CG</v>
          </cell>
        </row>
        <row r="142">
          <cell r="M142" t="str">
            <v>DBS3800</v>
          </cell>
        </row>
        <row r="143">
          <cell r="M143" t="str">
            <v>DBS3800(IDU)</v>
          </cell>
        </row>
        <row r="144">
          <cell r="M144" t="str">
            <v>DBS3800(ODU)</v>
          </cell>
        </row>
        <row r="145">
          <cell r="M145" t="str">
            <v>GGSN V8R2</v>
          </cell>
        </row>
        <row r="146">
          <cell r="M146" t="str">
            <v xml:space="preserve">GGSN-200  </v>
          </cell>
        </row>
        <row r="147">
          <cell r="M147" t="str">
            <v>GGSNV8R5</v>
          </cell>
        </row>
        <row r="148">
          <cell r="M148" t="str">
            <v>GSM BSC6000 (1000TRX)</v>
          </cell>
        </row>
        <row r="149">
          <cell r="M149" t="str">
            <v>GSM BSC6000 (1600TRX)</v>
          </cell>
        </row>
        <row r="150">
          <cell r="M150" t="str">
            <v>GSM BSC6000 (500TRX)</v>
          </cell>
        </row>
        <row r="151">
          <cell r="M151" t="str">
            <v>GSM BSC6000 (700TRX)</v>
          </cell>
        </row>
        <row r="152">
          <cell r="M152" t="str">
            <v>GSM BSC6000 1024</v>
          </cell>
        </row>
        <row r="153">
          <cell r="M153" t="str">
            <v>GSM BSC6000 1280</v>
          </cell>
        </row>
        <row r="154">
          <cell r="M154" t="str">
            <v>GSM CBC</v>
          </cell>
        </row>
        <row r="155">
          <cell r="M155" t="str">
            <v>GSM TCSM</v>
          </cell>
        </row>
        <row r="156">
          <cell r="M156" t="str">
            <v>GTCS 11520</v>
          </cell>
        </row>
        <row r="157">
          <cell r="M157" t="str">
            <v>GTCS 3840</v>
          </cell>
        </row>
        <row r="158">
          <cell r="M158" t="str">
            <v>GTCS 5760</v>
          </cell>
        </row>
        <row r="159">
          <cell r="M159" t="str">
            <v>GTCS 64</v>
          </cell>
        </row>
        <row r="160">
          <cell r="M160" t="str">
            <v>GTCS 7680</v>
          </cell>
        </row>
        <row r="161">
          <cell r="M161" t="str">
            <v xml:space="preserve">GTCS_200TRX   </v>
          </cell>
        </row>
        <row r="162">
          <cell r="M162" t="str">
            <v>GU HLR</v>
          </cell>
        </row>
        <row r="163">
          <cell r="M163" t="str">
            <v>HA9661</v>
          </cell>
        </row>
        <row r="164">
          <cell r="M164" t="str">
            <v>HLR</v>
          </cell>
        </row>
        <row r="165">
          <cell r="M165" t="str">
            <v xml:space="preserve">HLR(500K)   </v>
          </cell>
        </row>
        <row r="166">
          <cell r="M166" t="str">
            <v>HLR9820</v>
          </cell>
        </row>
        <row r="167">
          <cell r="M167" t="str">
            <v>iDBS3800</v>
          </cell>
        </row>
        <row r="168">
          <cell r="M168" t="str">
            <v>IPCLK1000</v>
          </cell>
        </row>
        <row r="169">
          <cell r="M169" t="str">
            <v>M2000_max</v>
          </cell>
        </row>
        <row r="170">
          <cell r="M170" t="str">
            <v>M2000_min</v>
          </cell>
        </row>
        <row r="171">
          <cell r="M171" t="str">
            <v>M900/M1800 BSC</v>
          </cell>
        </row>
        <row r="172">
          <cell r="M172" t="str">
            <v>M900/M1800 PCU</v>
          </cell>
        </row>
        <row r="173">
          <cell r="M173" t="str">
            <v xml:space="preserve">MGW R5(200K)   </v>
          </cell>
        </row>
        <row r="174">
          <cell r="M174" t="str">
            <v>MGW R6C02</v>
          </cell>
        </row>
        <row r="175">
          <cell r="M175" t="str">
            <v xml:space="preserve">MSC Server(200K) </v>
          </cell>
        </row>
        <row r="176">
          <cell r="M176" t="str">
            <v>MSC Service</v>
          </cell>
        </row>
        <row r="177">
          <cell r="M177" t="str">
            <v>MSCe(750B)</v>
          </cell>
        </row>
        <row r="178">
          <cell r="M178" t="str">
            <v>MSCeH(750C)</v>
          </cell>
        </row>
        <row r="179">
          <cell r="M179" t="str">
            <v>NAU</v>
          </cell>
        </row>
        <row r="180">
          <cell r="M180" t="str">
            <v>ODU3601C</v>
          </cell>
        </row>
        <row r="181">
          <cell r="M181" t="str">
            <v>ODU3601C</v>
          </cell>
        </row>
        <row r="182">
          <cell r="M182" t="str">
            <v>ODU3601CE</v>
          </cell>
        </row>
        <row r="183">
          <cell r="M183" t="str">
            <v>ODU3601CE</v>
          </cell>
        </row>
        <row r="184">
          <cell r="M184" t="str">
            <v>ODU3601CE+BBU</v>
          </cell>
        </row>
        <row r="185">
          <cell r="M185" t="str">
            <v>PCU 100</v>
          </cell>
        </row>
        <row r="186">
          <cell r="M186" t="str">
            <v>PCU 1050</v>
          </cell>
        </row>
        <row r="187">
          <cell r="M187" t="str">
            <v>PCU 1350</v>
          </cell>
        </row>
        <row r="188">
          <cell r="M188" t="str">
            <v>PCU 150</v>
          </cell>
        </row>
        <row r="189">
          <cell r="M189" t="str">
            <v>PCU 200</v>
          </cell>
        </row>
        <row r="190">
          <cell r="M190" t="str">
            <v>PCU 250</v>
          </cell>
        </row>
        <row r="191">
          <cell r="M191" t="str">
            <v>PCU 450</v>
          </cell>
        </row>
        <row r="192">
          <cell r="M192" t="str">
            <v>PCU 500</v>
          </cell>
        </row>
        <row r="193">
          <cell r="M193" t="str">
            <v>PCU 600</v>
          </cell>
        </row>
        <row r="194">
          <cell r="M194" t="str">
            <v>PCU 700</v>
          </cell>
        </row>
        <row r="195">
          <cell r="M195" t="str">
            <v>PCU 900</v>
          </cell>
        </row>
        <row r="196">
          <cell r="M196" t="str">
            <v>PCU6000</v>
          </cell>
        </row>
        <row r="197">
          <cell r="M197" t="str">
            <v>PDSN9660</v>
          </cell>
        </row>
        <row r="198">
          <cell r="M198" t="str">
            <v>PDSN9660 1G</v>
          </cell>
        </row>
        <row r="199">
          <cell r="M199" t="str">
            <v>PDSN9660 250M</v>
          </cell>
        </row>
        <row r="200">
          <cell r="M200" t="str">
            <v>PDSN9660 500M</v>
          </cell>
        </row>
        <row r="201">
          <cell r="M201" t="str">
            <v>Power(BTS -48V 220V)BTS</v>
          </cell>
        </row>
        <row r="202">
          <cell r="M202" t="str">
            <v>POWER(Central Room 220V)_max</v>
          </cell>
        </row>
        <row r="203">
          <cell r="M203" t="str">
            <v>POWER(Central Room 220V)_min</v>
          </cell>
        </row>
        <row r="204">
          <cell r="M204" t="str">
            <v>RAC6610</v>
          </cell>
        </row>
        <row r="205">
          <cell r="M205" t="str">
            <v>RRU3701C</v>
          </cell>
        </row>
        <row r="206">
          <cell r="M206" t="str">
            <v>RRU3801</v>
          </cell>
        </row>
        <row r="207">
          <cell r="M207" t="str">
            <v>RRU3801C</v>
          </cell>
        </row>
        <row r="208">
          <cell r="M208" t="str">
            <v xml:space="preserve">SGSN V8R6-200     </v>
          </cell>
        </row>
        <row r="209">
          <cell r="M209" t="str">
            <v>SGSN V8R7</v>
          </cell>
        </row>
        <row r="210">
          <cell r="M210" t="str">
            <v>UMTS VMGW</v>
          </cell>
        </row>
        <row r="211">
          <cell r="M211" t="str">
            <v>WASN9770</v>
          </cell>
        </row>
        <row r="212">
          <cell r="M212" t="str">
            <v>WCDMA RNC</v>
          </cell>
        </row>
        <row r="213">
          <cell r="M213" t="str">
            <v>WIMAX I</v>
          </cell>
        </row>
        <row r="214">
          <cell r="M214" t="str">
            <v>WIMAX II</v>
          </cell>
        </row>
        <row r="215">
          <cell r="M215" t="str">
            <v>iDBS3800</v>
          </cell>
        </row>
        <row r="216">
          <cell r="M216" t="str">
            <v>DBS3900 GSM(S222 outdoor)</v>
          </cell>
        </row>
        <row r="217">
          <cell r="M217" t="str">
            <v>DBS3900 GSM(S222)</v>
          </cell>
        </row>
        <row r="218">
          <cell r="M218" t="str">
            <v>BTS3900A GSM(S222)</v>
          </cell>
        </row>
        <row r="219">
          <cell r="M219" t="str">
            <v>BTS3900 WCDMA(S222)</v>
          </cell>
        </row>
        <row r="220">
          <cell r="M220" t="str">
            <v>BTS3900A WCDMA(S222)</v>
          </cell>
        </row>
        <row r="221">
          <cell r="M221">
            <v>0</v>
          </cell>
        </row>
        <row r="222">
          <cell r="M222">
            <v>0</v>
          </cell>
        </row>
        <row r="223">
          <cell r="M223">
            <v>0</v>
          </cell>
        </row>
        <row r="224">
          <cell r="M224">
            <v>0</v>
          </cell>
        </row>
        <row r="225">
          <cell r="M225">
            <v>0</v>
          </cell>
        </row>
        <row r="226">
          <cell r="M226">
            <v>0</v>
          </cell>
        </row>
        <row r="227">
          <cell r="M227" t="str">
            <v>BSC6000_750TRX(india)</v>
          </cell>
        </row>
        <row r="228">
          <cell r="M228" t="str">
            <v>MSC Server CAT-A(india)</v>
          </cell>
        </row>
        <row r="229">
          <cell r="M229" t="str">
            <v>MGW CAT-A(india)</v>
          </cell>
        </row>
        <row r="230">
          <cell r="M230" t="str">
            <v>GMSC CAT A(india)</v>
          </cell>
        </row>
        <row r="231">
          <cell r="M231" t="str">
            <v>GMGW CAT-A(india)</v>
          </cell>
        </row>
        <row r="232">
          <cell r="M232" t="str">
            <v>RNC(india)</v>
          </cell>
        </row>
        <row r="233">
          <cell r="M233" t="str">
            <v>iDBS3800</v>
          </cell>
        </row>
        <row r="234">
          <cell r="M234" t="str">
            <v>DBS3900 GSM(S222 outdoor)</v>
          </cell>
        </row>
        <row r="235">
          <cell r="M235" t="str">
            <v>DBS3900 GSM(S222)</v>
          </cell>
        </row>
        <row r="236">
          <cell r="M236" t="str">
            <v>BTS3900A GSM(S222)</v>
          </cell>
        </row>
        <row r="237">
          <cell r="M237" t="str">
            <v>BTS3900 WCDMA(S222)</v>
          </cell>
        </row>
        <row r="238">
          <cell r="M238" t="str">
            <v>BTS3900A WCDMA(S222)</v>
          </cell>
        </row>
        <row r="239">
          <cell r="M239">
            <v>0</v>
          </cell>
        </row>
        <row r="240">
          <cell r="M240">
            <v>0</v>
          </cell>
        </row>
        <row r="241">
          <cell r="M241">
            <v>0</v>
          </cell>
        </row>
        <row r="242">
          <cell r="M242">
            <v>0</v>
          </cell>
        </row>
        <row r="243">
          <cell r="M243">
            <v>0</v>
          </cell>
        </row>
        <row r="244">
          <cell r="M244">
            <v>0</v>
          </cell>
        </row>
        <row r="245">
          <cell r="M245">
            <v>0</v>
          </cell>
        </row>
        <row r="246">
          <cell r="M246">
            <v>0</v>
          </cell>
        </row>
        <row r="247">
          <cell r="M247">
            <v>0</v>
          </cell>
        </row>
        <row r="248">
          <cell r="M248">
            <v>0</v>
          </cell>
        </row>
        <row r="249">
          <cell r="M249">
            <v>0</v>
          </cell>
        </row>
        <row r="250">
          <cell r="M250">
            <v>0</v>
          </cell>
        </row>
        <row r="251">
          <cell r="M251">
            <v>0</v>
          </cell>
        </row>
        <row r="252">
          <cell r="M252">
            <v>0</v>
          </cell>
        </row>
        <row r="253">
          <cell r="M253">
            <v>0</v>
          </cell>
        </row>
        <row r="254">
          <cell r="M254">
            <v>0</v>
          </cell>
        </row>
        <row r="255">
          <cell r="M255">
            <v>0</v>
          </cell>
        </row>
        <row r="256">
          <cell r="M256">
            <v>0</v>
          </cell>
        </row>
        <row r="257">
          <cell r="M257">
            <v>0</v>
          </cell>
        </row>
        <row r="258">
          <cell r="M258">
            <v>0</v>
          </cell>
        </row>
        <row r="259">
          <cell r="M259">
            <v>0</v>
          </cell>
        </row>
        <row r="260">
          <cell r="M260">
            <v>0</v>
          </cell>
        </row>
        <row r="261">
          <cell r="M261">
            <v>0</v>
          </cell>
        </row>
        <row r="262">
          <cell r="M262">
            <v>0</v>
          </cell>
        </row>
        <row r="263">
          <cell r="M263">
            <v>0</v>
          </cell>
        </row>
        <row r="264">
          <cell r="M264">
            <v>0</v>
          </cell>
        </row>
        <row r="265">
          <cell r="M265">
            <v>0</v>
          </cell>
        </row>
        <row r="266">
          <cell r="M266">
            <v>0</v>
          </cell>
        </row>
        <row r="267">
          <cell r="M267">
            <v>0</v>
          </cell>
        </row>
        <row r="268">
          <cell r="M268">
            <v>0</v>
          </cell>
        </row>
        <row r="269">
          <cell r="M269">
            <v>0</v>
          </cell>
        </row>
        <row r="270">
          <cell r="M270">
            <v>0</v>
          </cell>
        </row>
        <row r="271">
          <cell r="M271">
            <v>0</v>
          </cell>
        </row>
        <row r="272">
          <cell r="M272">
            <v>0</v>
          </cell>
        </row>
        <row r="273">
          <cell r="M273">
            <v>0</v>
          </cell>
        </row>
        <row r="274">
          <cell r="M274">
            <v>0</v>
          </cell>
        </row>
        <row r="275">
          <cell r="M275">
            <v>0</v>
          </cell>
        </row>
        <row r="276">
          <cell r="M276">
            <v>0</v>
          </cell>
        </row>
        <row r="277">
          <cell r="M277">
            <v>0</v>
          </cell>
        </row>
        <row r="278">
          <cell r="M278">
            <v>0</v>
          </cell>
        </row>
        <row r="279">
          <cell r="M279">
            <v>0</v>
          </cell>
        </row>
        <row r="280">
          <cell r="M280">
            <v>0</v>
          </cell>
        </row>
        <row r="281">
          <cell r="M281">
            <v>0</v>
          </cell>
        </row>
        <row r="282">
          <cell r="M282">
            <v>0</v>
          </cell>
        </row>
        <row r="283">
          <cell r="M283">
            <v>0</v>
          </cell>
        </row>
        <row r="284">
          <cell r="M284">
            <v>0</v>
          </cell>
        </row>
        <row r="285">
          <cell r="M285">
            <v>0</v>
          </cell>
        </row>
        <row r="286">
          <cell r="M286">
            <v>0</v>
          </cell>
        </row>
        <row r="287">
          <cell r="M287">
            <v>0</v>
          </cell>
        </row>
        <row r="288">
          <cell r="M288">
            <v>0</v>
          </cell>
        </row>
        <row r="289">
          <cell r="M289">
            <v>0</v>
          </cell>
        </row>
        <row r="290">
          <cell r="M290">
            <v>0</v>
          </cell>
        </row>
        <row r="291">
          <cell r="M291">
            <v>0</v>
          </cell>
        </row>
        <row r="292">
          <cell r="M292">
            <v>0</v>
          </cell>
        </row>
        <row r="293">
          <cell r="M293">
            <v>0</v>
          </cell>
        </row>
        <row r="294">
          <cell r="M294">
            <v>0</v>
          </cell>
        </row>
        <row r="295">
          <cell r="M295">
            <v>0</v>
          </cell>
        </row>
        <row r="296">
          <cell r="M296">
            <v>0</v>
          </cell>
        </row>
        <row r="297">
          <cell r="M297">
            <v>0</v>
          </cell>
        </row>
        <row r="298">
          <cell r="M298">
            <v>0</v>
          </cell>
        </row>
        <row r="299">
          <cell r="M299">
            <v>0</v>
          </cell>
        </row>
        <row r="300">
          <cell r="M300">
            <v>0</v>
          </cell>
        </row>
        <row r="301">
          <cell r="M301">
            <v>0</v>
          </cell>
        </row>
        <row r="302">
          <cell r="M302">
            <v>0</v>
          </cell>
        </row>
        <row r="303">
          <cell r="M303">
            <v>0</v>
          </cell>
        </row>
        <row r="304">
          <cell r="M304">
            <v>0</v>
          </cell>
        </row>
        <row r="305">
          <cell r="M305">
            <v>0</v>
          </cell>
        </row>
        <row r="306">
          <cell r="M306">
            <v>0</v>
          </cell>
        </row>
        <row r="307">
          <cell r="M307">
            <v>0</v>
          </cell>
        </row>
        <row r="308">
          <cell r="M308">
            <v>0</v>
          </cell>
        </row>
        <row r="309">
          <cell r="M309">
            <v>0</v>
          </cell>
        </row>
        <row r="310">
          <cell r="M310">
            <v>0</v>
          </cell>
        </row>
        <row r="311">
          <cell r="M311">
            <v>0</v>
          </cell>
        </row>
        <row r="312">
          <cell r="M312">
            <v>0</v>
          </cell>
        </row>
        <row r="313">
          <cell r="M313">
            <v>0</v>
          </cell>
        </row>
        <row r="314">
          <cell r="M314">
            <v>0</v>
          </cell>
        </row>
        <row r="315">
          <cell r="M315">
            <v>0</v>
          </cell>
        </row>
        <row r="316">
          <cell r="M316">
            <v>0</v>
          </cell>
        </row>
        <row r="317">
          <cell r="M317">
            <v>0</v>
          </cell>
        </row>
        <row r="318">
          <cell r="M318">
            <v>0</v>
          </cell>
        </row>
        <row r="319">
          <cell r="M319">
            <v>0</v>
          </cell>
        </row>
        <row r="320">
          <cell r="M320">
            <v>0</v>
          </cell>
        </row>
        <row r="321">
          <cell r="M321">
            <v>0</v>
          </cell>
        </row>
        <row r="322">
          <cell r="M322">
            <v>0</v>
          </cell>
        </row>
        <row r="323">
          <cell r="M323">
            <v>0</v>
          </cell>
        </row>
        <row r="324">
          <cell r="M324">
            <v>0</v>
          </cell>
        </row>
        <row r="325">
          <cell r="M325">
            <v>0</v>
          </cell>
        </row>
        <row r="326">
          <cell r="M326">
            <v>0</v>
          </cell>
        </row>
        <row r="327">
          <cell r="M327">
            <v>0</v>
          </cell>
        </row>
        <row r="328">
          <cell r="M328">
            <v>0</v>
          </cell>
        </row>
        <row r="329">
          <cell r="M329">
            <v>0</v>
          </cell>
        </row>
        <row r="330">
          <cell r="M330">
            <v>0</v>
          </cell>
        </row>
        <row r="331">
          <cell r="M331">
            <v>0</v>
          </cell>
        </row>
        <row r="332">
          <cell r="M332">
            <v>0</v>
          </cell>
        </row>
        <row r="333">
          <cell r="M333">
            <v>0</v>
          </cell>
        </row>
        <row r="334">
          <cell r="M334">
            <v>0</v>
          </cell>
        </row>
        <row r="335">
          <cell r="M335">
            <v>0</v>
          </cell>
        </row>
        <row r="336">
          <cell r="M336">
            <v>0</v>
          </cell>
        </row>
        <row r="337">
          <cell r="M337">
            <v>0</v>
          </cell>
        </row>
        <row r="338">
          <cell r="M338">
            <v>0</v>
          </cell>
        </row>
        <row r="339">
          <cell r="M339">
            <v>0</v>
          </cell>
        </row>
        <row r="340">
          <cell r="M340">
            <v>0</v>
          </cell>
        </row>
        <row r="341">
          <cell r="M341">
            <v>0</v>
          </cell>
        </row>
        <row r="342">
          <cell r="M342">
            <v>0</v>
          </cell>
        </row>
        <row r="343">
          <cell r="M343">
            <v>0</v>
          </cell>
        </row>
        <row r="344">
          <cell r="M344">
            <v>0</v>
          </cell>
        </row>
        <row r="345">
          <cell r="M345">
            <v>0</v>
          </cell>
        </row>
        <row r="346">
          <cell r="M346">
            <v>0</v>
          </cell>
        </row>
        <row r="347">
          <cell r="M347">
            <v>0</v>
          </cell>
        </row>
        <row r="348">
          <cell r="M348">
            <v>0</v>
          </cell>
        </row>
        <row r="349">
          <cell r="M349">
            <v>0</v>
          </cell>
        </row>
        <row r="350">
          <cell r="M350">
            <v>0</v>
          </cell>
        </row>
        <row r="351">
          <cell r="M351">
            <v>0</v>
          </cell>
        </row>
        <row r="352">
          <cell r="M352">
            <v>0</v>
          </cell>
        </row>
        <row r="353">
          <cell r="M353">
            <v>0</v>
          </cell>
        </row>
        <row r="354">
          <cell r="M354">
            <v>0</v>
          </cell>
        </row>
        <row r="355">
          <cell r="M355">
            <v>0</v>
          </cell>
        </row>
        <row r="356">
          <cell r="M356">
            <v>0</v>
          </cell>
        </row>
        <row r="357">
          <cell r="M357">
            <v>0</v>
          </cell>
        </row>
        <row r="358">
          <cell r="M358">
            <v>0</v>
          </cell>
        </row>
        <row r="359">
          <cell r="M359">
            <v>0</v>
          </cell>
        </row>
        <row r="360">
          <cell r="M360">
            <v>0</v>
          </cell>
        </row>
        <row r="361">
          <cell r="M361">
            <v>0</v>
          </cell>
        </row>
        <row r="362">
          <cell r="M362">
            <v>0</v>
          </cell>
        </row>
        <row r="363">
          <cell r="M363">
            <v>0</v>
          </cell>
        </row>
        <row r="364">
          <cell r="M364">
            <v>0</v>
          </cell>
        </row>
        <row r="365">
          <cell r="M365">
            <v>0</v>
          </cell>
        </row>
        <row r="366">
          <cell r="M366">
            <v>0</v>
          </cell>
        </row>
        <row r="367">
          <cell r="M367">
            <v>0</v>
          </cell>
        </row>
        <row r="368">
          <cell r="M368">
            <v>0</v>
          </cell>
        </row>
        <row r="369">
          <cell r="M369">
            <v>0</v>
          </cell>
        </row>
        <row r="370">
          <cell r="M370">
            <v>0</v>
          </cell>
        </row>
        <row r="371">
          <cell r="M371">
            <v>0</v>
          </cell>
        </row>
        <row r="372">
          <cell r="M372">
            <v>0</v>
          </cell>
        </row>
        <row r="373">
          <cell r="M373">
            <v>0</v>
          </cell>
        </row>
        <row r="374">
          <cell r="M374">
            <v>0</v>
          </cell>
        </row>
        <row r="375">
          <cell r="M375">
            <v>0</v>
          </cell>
        </row>
        <row r="376">
          <cell r="M376">
            <v>0</v>
          </cell>
        </row>
        <row r="377">
          <cell r="M377">
            <v>0</v>
          </cell>
        </row>
        <row r="378">
          <cell r="M378">
            <v>0</v>
          </cell>
        </row>
        <row r="379">
          <cell r="M379">
            <v>0</v>
          </cell>
        </row>
        <row r="380">
          <cell r="M380">
            <v>0</v>
          </cell>
        </row>
        <row r="381">
          <cell r="M381">
            <v>0</v>
          </cell>
        </row>
        <row r="382">
          <cell r="M382">
            <v>0</v>
          </cell>
        </row>
        <row r="383">
          <cell r="M383">
            <v>0</v>
          </cell>
        </row>
        <row r="384">
          <cell r="M384">
            <v>0</v>
          </cell>
        </row>
        <row r="385">
          <cell r="M385">
            <v>0</v>
          </cell>
        </row>
        <row r="386">
          <cell r="M386">
            <v>0</v>
          </cell>
        </row>
        <row r="387">
          <cell r="M387">
            <v>0</v>
          </cell>
        </row>
        <row r="388">
          <cell r="M388">
            <v>0</v>
          </cell>
        </row>
        <row r="389">
          <cell r="M389">
            <v>0</v>
          </cell>
        </row>
        <row r="390">
          <cell r="M390">
            <v>0</v>
          </cell>
        </row>
        <row r="391">
          <cell r="M391">
            <v>0</v>
          </cell>
        </row>
        <row r="392">
          <cell r="M392">
            <v>0</v>
          </cell>
        </row>
        <row r="393">
          <cell r="M393">
            <v>0</v>
          </cell>
        </row>
        <row r="394">
          <cell r="M394">
            <v>0</v>
          </cell>
        </row>
        <row r="395">
          <cell r="M395">
            <v>0</v>
          </cell>
        </row>
        <row r="396">
          <cell r="M396">
            <v>0</v>
          </cell>
        </row>
        <row r="397">
          <cell r="M397">
            <v>0</v>
          </cell>
        </row>
        <row r="398">
          <cell r="M398">
            <v>0</v>
          </cell>
        </row>
        <row r="399">
          <cell r="M399">
            <v>0</v>
          </cell>
        </row>
        <row r="400">
          <cell r="M400">
            <v>0</v>
          </cell>
        </row>
        <row r="401">
          <cell r="M401">
            <v>0</v>
          </cell>
        </row>
        <row r="402">
          <cell r="M402">
            <v>0</v>
          </cell>
        </row>
        <row r="403">
          <cell r="M403">
            <v>0</v>
          </cell>
        </row>
        <row r="404">
          <cell r="M404">
            <v>0</v>
          </cell>
        </row>
        <row r="405">
          <cell r="M405">
            <v>0</v>
          </cell>
        </row>
        <row r="406">
          <cell r="M406">
            <v>0</v>
          </cell>
        </row>
        <row r="407">
          <cell r="M407">
            <v>0</v>
          </cell>
        </row>
        <row r="408">
          <cell r="M408">
            <v>0</v>
          </cell>
        </row>
        <row r="409">
          <cell r="M409">
            <v>0</v>
          </cell>
        </row>
        <row r="410">
          <cell r="M410">
            <v>0</v>
          </cell>
        </row>
        <row r="411">
          <cell r="M411">
            <v>0</v>
          </cell>
        </row>
        <row r="412">
          <cell r="M412">
            <v>0</v>
          </cell>
        </row>
        <row r="413">
          <cell r="M413">
            <v>0</v>
          </cell>
        </row>
        <row r="414">
          <cell r="M414">
            <v>0</v>
          </cell>
        </row>
        <row r="415">
          <cell r="M415">
            <v>0</v>
          </cell>
        </row>
        <row r="416">
          <cell r="M416">
            <v>0</v>
          </cell>
        </row>
        <row r="417">
          <cell r="M417">
            <v>0</v>
          </cell>
        </row>
        <row r="418">
          <cell r="M418">
            <v>0</v>
          </cell>
        </row>
        <row r="419">
          <cell r="M419">
            <v>0</v>
          </cell>
        </row>
        <row r="420">
          <cell r="M420">
            <v>0</v>
          </cell>
        </row>
        <row r="421">
          <cell r="M421">
            <v>0</v>
          </cell>
        </row>
        <row r="422">
          <cell r="M422">
            <v>0</v>
          </cell>
        </row>
        <row r="423">
          <cell r="M423">
            <v>0</v>
          </cell>
        </row>
        <row r="424">
          <cell r="M424">
            <v>0</v>
          </cell>
        </row>
        <row r="425">
          <cell r="M425">
            <v>0</v>
          </cell>
        </row>
        <row r="426">
          <cell r="M426">
            <v>0</v>
          </cell>
        </row>
        <row r="427">
          <cell r="M427">
            <v>0</v>
          </cell>
        </row>
        <row r="428">
          <cell r="M428">
            <v>0</v>
          </cell>
        </row>
        <row r="429">
          <cell r="M429">
            <v>0</v>
          </cell>
        </row>
        <row r="430">
          <cell r="M430">
            <v>0</v>
          </cell>
        </row>
        <row r="431">
          <cell r="M431">
            <v>0</v>
          </cell>
        </row>
        <row r="432">
          <cell r="M432">
            <v>0</v>
          </cell>
        </row>
        <row r="433">
          <cell r="M433">
            <v>0</v>
          </cell>
        </row>
        <row r="434">
          <cell r="M434">
            <v>0</v>
          </cell>
        </row>
        <row r="435">
          <cell r="M435">
            <v>0</v>
          </cell>
        </row>
        <row r="436">
          <cell r="M436">
            <v>0</v>
          </cell>
        </row>
        <row r="437">
          <cell r="M437">
            <v>0</v>
          </cell>
        </row>
        <row r="438">
          <cell r="M438">
            <v>0</v>
          </cell>
        </row>
        <row r="439">
          <cell r="M439">
            <v>0</v>
          </cell>
        </row>
        <row r="440">
          <cell r="M440">
            <v>0</v>
          </cell>
        </row>
        <row r="441">
          <cell r="M441">
            <v>0</v>
          </cell>
        </row>
        <row r="442">
          <cell r="M442">
            <v>0</v>
          </cell>
        </row>
        <row r="443">
          <cell r="M443">
            <v>0</v>
          </cell>
        </row>
        <row r="444">
          <cell r="M444">
            <v>0</v>
          </cell>
        </row>
        <row r="445">
          <cell r="M445">
            <v>0</v>
          </cell>
        </row>
        <row r="446">
          <cell r="M446">
            <v>0</v>
          </cell>
        </row>
        <row r="447">
          <cell r="M447">
            <v>0</v>
          </cell>
        </row>
        <row r="448">
          <cell r="M448">
            <v>0</v>
          </cell>
        </row>
        <row r="449">
          <cell r="M449">
            <v>0</v>
          </cell>
        </row>
        <row r="450">
          <cell r="M450">
            <v>0</v>
          </cell>
        </row>
        <row r="451">
          <cell r="M451">
            <v>0</v>
          </cell>
        </row>
        <row r="452">
          <cell r="M452">
            <v>0</v>
          </cell>
        </row>
        <row r="453">
          <cell r="M453">
            <v>0</v>
          </cell>
        </row>
        <row r="454">
          <cell r="M454">
            <v>0</v>
          </cell>
        </row>
        <row r="455">
          <cell r="M455">
            <v>0</v>
          </cell>
        </row>
        <row r="456">
          <cell r="M456">
            <v>0</v>
          </cell>
        </row>
        <row r="457">
          <cell r="M457">
            <v>0</v>
          </cell>
        </row>
        <row r="458">
          <cell r="M458">
            <v>0</v>
          </cell>
        </row>
        <row r="459">
          <cell r="M459">
            <v>0</v>
          </cell>
        </row>
        <row r="460">
          <cell r="M460">
            <v>0</v>
          </cell>
        </row>
        <row r="461">
          <cell r="M461">
            <v>0</v>
          </cell>
        </row>
        <row r="462">
          <cell r="M462">
            <v>0</v>
          </cell>
        </row>
        <row r="463">
          <cell r="M463">
            <v>0</v>
          </cell>
        </row>
        <row r="464">
          <cell r="M464">
            <v>0</v>
          </cell>
        </row>
        <row r="465">
          <cell r="M465">
            <v>0</v>
          </cell>
        </row>
        <row r="466">
          <cell r="M466">
            <v>0</v>
          </cell>
        </row>
        <row r="467">
          <cell r="M467">
            <v>0</v>
          </cell>
        </row>
        <row r="468">
          <cell r="M468">
            <v>0</v>
          </cell>
        </row>
        <row r="469">
          <cell r="M469">
            <v>0</v>
          </cell>
        </row>
        <row r="470">
          <cell r="M470">
            <v>0</v>
          </cell>
        </row>
        <row r="471">
          <cell r="M471">
            <v>0</v>
          </cell>
        </row>
        <row r="472">
          <cell r="M472">
            <v>0</v>
          </cell>
        </row>
        <row r="473">
          <cell r="M473">
            <v>0</v>
          </cell>
        </row>
        <row r="474">
          <cell r="M474">
            <v>0</v>
          </cell>
        </row>
        <row r="475">
          <cell r="M475">
            <v>0</v>
          </cell>
        </row>
        <row r="476">
          <cell r="M476">
            <v>0</v>
          </cell>
        </row>
        <row r="477">
          <cell r="M477">
            <v>0</v>
          </cell>
        </row>
        <row r="478">
          <cell r="M478">
            <v>0</v>
          </cell>
        </row>
        <row r="479">
          <cell r="M479">
            <v>0</v>
          </cell>
        </row>
        <row r="480">
          <cell r="M480">
            <v>0</v>
          </cell>
        </row>
        <row r="481">
          <cell r="M481">
            <v>0</v>
          </cell>
        </row>
        <row r="482">
          <cell r="M482">
            <v>0</v>
          </cell>
        </row>
        <row r="483">
          <cell r="M483">
            <v>0</v>
          </cell>
        </row>
        <row r="484">
          <cell r="M484">
            <v>0</v>
          </cell>
        </row>
        <row r="485">
          <cell r="M485">
            <v>0</v>
          </cell>
        </row>
        <row r="486">
          <cell r="M486">
            <v>0</v>
          </cell>
        </row>
        <row r="487">
          <cell r="M487">
            <v>0</v>
          </cell>
        </row>
        <row r="488">
          <cell r="M488">
            <v>0</v>
          </cell>
        </row>
        <row r="489">
          <cell r="M489">
            <v>0</v>
          </cell>
        </row>
        <row r="490">
          <cell r="M490">
            <v>0</v>
          </cell>
        </row>
        <row r="491">
          <cell r="M491">
            <v>0</v>
          </cell>
        </row>
        <row r="492">
          <cell r="M492">
            <v>0</v>
          </cell>
        </row>
        <row r="493">
          <cell r="M493">
            <v>0</v>
          </cell>
        </row>
        <row r="494">
          <cell r="M494">
            <v>0</v>
          </cell>
        </row>
        <row r="495">
          <cell r="M495">
            <v>0</v>
          </cell>
        </row>
        <row r="496">
          <cell r="M496">
            <v>0</v>
          </cell>
        </row>
        <row r="497">
          <cell r="M497">
            <v>0</v>
          </cell>
        </row>
        <row r="498">
          <cell r="M498">
            <v>0</v>
          </cell>
        </row>
        <row r="499">
          <cell r="M499">
            <v>0</v>
          </cell>
        </row>
        <row r="500">
          <cell r="M500">
            <v>0</v>
          </cell>
        </row>
        <row r="501">
          <cell r="M501">
            <v>0</v>
          </cell>
        </row>
        <row r="502">
          <cell r="M502">
            <v>0</v>
          </cell>
        </row>
        <row r="503">
          <cell r="M503">
            <v>0</v>
          </cell>
        </row>
        <row r="504">
          <cell r="M504">
            <v>0</v>
          </cell>
        </row>
        <row r="505">
          <cell r="M505">
            <v>0</v>
          </cell>
        </row>
        <row r="506">
          <cell r="M506">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J00"/>
      <sheetName val="Perform"/>
      <sheetName val="BG_2002"/>
      <sheetName val="MJ00"/>
      <sheetName val="Per"/>
      <sheetName val="PeJ00"/>
      <sheetName val="CoJ00-02 D (2)"/>
      <sheetName val="CoJ-02"/>
      <sheetName val="BJ00"/>
      <sheetName val="FJ00 (2)"/>
      <sheetName val="OJ00"/>
      <sheetName val="KPI"/>
      <sheetName val="Calculate Sep99"/>
      <sheetName val="Feb00"/>
      <sheetName val="18"/>
      <sheetName val="12"/>
      <sheetName val="Baddebt"/>
      <sheetName val="CoJ00-02_D_(2)"/>
      <sheetName val="FJ00_(2)"/>
      <sheetName val="Calculate_Sep99"/>
      <sheetName val="CoJ00-02_D_(2)1"/>
      <sheetName val="FJ00_(2)1"/>
      <sheetName val="Calculate_Sep99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J00"/>
      <sheetName val="Parameters"/>
      <sheetName val="数据表"/>
    </sheetNames>
    <sheetDataSet>
      <sheetData sheetId="0" refreshError="1"/>
      <sheetData sheetId="1" refreshError="1"/>
      <sheetData sheetId="2"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J00"/>
      <sheetName val="Parameters"/>
    </sheetNames>
    <sheetDataSet>
      <sheetData sheetId="0" refreshError="1"/>
      <sheetData sheetId="1"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报价模板说明"/>
      <sheetName val="BHCA计算模板"/>
      <sheetName val="参数表"/>
      <sheetName val="备注"/>
      <sheetName val="封面"/>
      <sheetName val="组网图"/>
      <sheetName val="二层表"/>
      <sheetName val="硬件 技术资料 培训"/>
      <sheetName val="软件"/>
      <sheetName val="备品备件"/>
      <sheetName val="Obstruction Ligth"/>
      <sheetName val="硬件"/>
      <sheetName val="Sheet2"/>
      <sheetName val="input nir"/>
      <sheetName val="INPUT SITE"/>
      <sheetName val="硬件_技术资料_培训"/>
      <sheetName val="L4-NODEB3802C"/>
      <sheetName val="PriceListAP"/>
      <sheetName val="Maxis Capex Segment (Final)"/>
      <sheetName val="Explanations"/>
      <sheetName val="catalog1"/>
      <sheetName val="contents"/>
      <sheetName val="IS Detail "/>
      <sheetName val="Справ BSS"/>
      <sheetName val="Configuration"/>
      <sheetName val="CVT"/>
      <sheetName val="INPUT"/>
      <sheetName val="Sheet3"/>
      <sheetName val="total config"/>
      <sheetName val="硬件_技术资料_培训1"/>
      <sheetName val="Obstruction_Ligth"/>
      <sheetName val="input_nir"/>
      <sheetName val="INPUT_SITE"/>
      <sheetName val="group name"/>
      <sheetName val="Parameters"/>
      <sheetName val="组网图S_x0000_樂B嫴癨_x0002__x0000_塞Bß_x0000_鑜෾c_x0000_춠෾"/>
      <sheetName val="配置信息入口"/>
      <sheetName val="BSC HW"/>
      <sheetName val="组网图S"/>
      <sheetName val="组网图S_x005f_x0000_樂B嫴癨_x005f_x0002__x005f_x0000_塞B"/>
      <sheetName val="ALL"/>
      <sheetName val="UOM"/>
      <sheetName val="IS_Detail_"/>
      <sheetName val="BasicInfo"/>
      <sheetName val="Companycode"/>
      <sheetName val="Financing"/>
      <sheetName val="산출기준(파견전산실)"/>
      <sheetName val="SALE"/>
      <sheetName val="Working_List1"/>
      <sheetName val="New PAT Acceptance Bill Plan "/>
      <sheetName val="Summary"/>
      <sheetName val="Sheet4"/>
      <sheetName val="Sheet5"/>
      <sheetName val="Sheet6"/>
      <sheetName val="下拉框选项配置"/>
      <sheetName val="Sheet1"/>
      <sheetName val="data2"/>
      <sheetName val="total_config"/>
      <sheetName val="BTS Plan"/>
      <sheetName val="RRU-Scenario1 BBU in. RRU ou."/>
      <sheetName val="by cell"/>
      <sheetName val="2.2-设备清单"/>
      <sheetName val="2.1-话务模型"/>
      <sheetName val="DPC"/>
      <sheetName val="GSM"/>
      <sheetName val="OTC"/>
      <sheetName val="HidenValidSheet_Szc01"/>
      <sheetName val="DropDown"/>
      <sheetName val="NMS Configuration"/>
      <sheetName val="2.1 GSM System dimensioning"/>
      <sheetName val="Equip Dim"/>
      <sheetName val="MSH51C"/>
      <sheetName val="Типовые решения"/>
      <sheetName val="プロジェクト概要"/>
      <sheetName val="Erlang"/>
      <sheetName val="DataValidation"/>
      <sheetName val="Price book "/>
      <sheetName val="Input Sheet"/>
      <sheetName val="List"/>
      <sheetName val="CONFIGURATION DATA"/>
      <sheetName val="General"/>
      <sheetName val="Validation"/>
      <sheetName val="REV_1702"/>
      <sheetName val="E_GC_Australia"/>
      <sheetName val="Option 2"/>
      <sheetName val="FWB"/>
      <sheetName val="Hidden-Calculation"/>
      <sheetName val="Definitions"/>
      <sheetName val="L3-Phases-Normal-H"/>
      <sheetName val="硬件_技术资料_培训2"/>
      <sheetName val="New_PAT_Acceptance_Bill_Plan_"/>
      <sheetName val="Maxis_Capex_Segment_(Final)"/>
      <sheetName val="IS_Detail_1"/>
      <sheetName val="Option_2"/>
      <sheetName val="tmpl"/>
      <sheetName val="BWPConfigInfo"/>
      <sheetName val="硬件IBM"/>
      <sheetName val="费用_技术资料_备件_培训"/>
      <sheetName val="index"/>
      <sheetName val="All Region"/>
      <sheetName val="Input#Site"/>
      <sheetName val="MW&amp;TMA"/>
      <sheetName val="BattBackup"/>
      <sheetName val="Cluster Readiness"/>
      <sheetName val="BBU-Scenario2 BBU ou. RRU ou."/>
      <sheetName val="Sheet10"/>
      <sheetName val="Detail L2100 Q4 Phase2"/>
      <sheetName val="Sheet สูตรห้ามลบ"/>
      <sheetName val="Capacity site Y2020-2022"/>
      <sheetName val="MAP"/>
      <sheetName val="status"/>
      <sheetName val="Lookup"/>
      <sheetName val="2.1 BSC22k Hardware (2)"/>
      <sheetName val="1.1 MSC &amp; VLR Hardware (4)"/>
      <sheetName val="1.3 HLR Hardware (1)"/>
      <sheetName val="Category hierarchy"/>
      <sheetName val="CAPEX Detail"/>
      <sheetName val="DistribucionTRU"/>
      <sheetName val="Ctrl_Indicators"/>
      <sheetName val="CAPEX_Detail"/>
      <sheetName val="Materiales"/>
      <sheetName val="CAPEX_Detail1"/>
      <sheetName val="Юг"/>
      <sheetName val="Справ_BSS"/>
      <sheetName val="Equip_Dim"/>
      <sheetName val="Типовые_решения"/>
      <sheetName val="XL4Poppy"/>
      <sheetName val="Util Target"/>
      <sheetName val="Rev"/>
      <sheetName val="LTE SW Price List"/>
      <sheetName val="_2GCEL_ANTL_RMOD_HWMODULE_table"/>
      <sheetName val="ALL_HW_Summary_ALL_NW"/>
      <sheetName val="ALL_HW_Summary_per_Technology"/>
      <sheetName val="BBMOD_1stEnd_RMOD"/>
      <sheetName val="BBMOD_PortUsed_ALL"/>
      <sheetName val="Cablink_count"/>
      <sheetName val="GBTS_RRU_SN"/>
      <sheetName val="LNCEL_CHANNEL_RMOD_HWMODULE_tab"/>
      <sheetName val="MRBTS_RRU_SN"/>
      <sheetName val="RET_SN_SLIMS_Sector_antModel"/>
      <sheetName val="RET_SN_SLIMS_Sector_antModel_WC"/>
      <sheetName val="SLIMS_SiteConfig_ALL_Tech_ALL_t"/>
      <sheetName val="SMOD_R_MRBTSName"/>
      <sheetName val="SMOD_WBTS_MRBTSName"/>
      <sheetName val="SRAN17_BBMODType"/>
      <sheetName val="SUBMODULE_WBTS_MRBTSName"/>
      <sheetName val="Total_Power_per_RMOD_ANTL"/>
      <sheetName val="WBTS_RRU_SN"/>
      <sheetName val="WCEL_ANTL_RMOD_HWMODULE_table"/>
      <sheetName val="Erl3(Offer&amp;Forecast)"/>
      <sheetName val="tem2"/>
      <sheetName val="Compare"/>
      <sheetName val="UPDATE"/>
      <sheetName val="Table"/>
      <sheetName val="Detail 2CA"/>
      <sheetName val="Calendar"/>
      <sheetName val="Proposed Info &amp; Materials"/>
      <sheetName val="temp900"/>
      <sheetName val="temp1800"/>
      <sheetName val="SDH"/>
      <sheetName val="NL290 WGACC &amp; DEHYDR."/>
      <sheetName val="BSS AM Page"/>
      <sheetName val="PTN-RCU-HFC (BW) (2)"/>
      <sheetName val="SGSN配置参数(CfgParameter)"/>
      <sheetName val="MME配置参数(CfgParameter)"/>
      <sheetName val="Name List"/>
      <sheetName val="Rack Layout"/>
      <sheetName val="数据表"/>
      <sheetName val="macro_list_sheet"/>
      <sheetName val="XJ2 QUOT BSS"/>
      <sheetName val="PJ00"/>
      <sheetName val="网元参数(NRF)"/>
      <sheetName val="网元参数(NSSF)"/>
      <sheetName val="网元参数(SMF&amp;SGW-C&amp;PGW-C)"/>
      <sheetName val="Help"/>
      <sheetName val="MSPNW_Dash Board"/>
      <sheetName val="SOFT-20060522（无LINCENSE）试验"/>
      <sheetName val="Top N Worst-DL 850MHz"/>
      <sheetName val="HW Delivery"/>
      <sheetName val="Item Code"/>
      <sheetName val="Erl2(ErlPsub)"/>
      <sheetName val="Erl1(Act.&amp;Sub)"/>
      <sheetName val="ErlpSub2004"/>
      <sheetName val="Act. Traffic"/>
      <sheetName val="Vehicles"/>
      <sheetName val="AMMARGIN"/>
      <sheetName val="Input Discount SDP2 (C+N+S)"/>
      <sheetName val="RFP Model Price(ECT)"/>
      <sheetName val="Data"/>
      <sheetName val="BS pricing"/>
      <sheetName val="TCO HL"/>
      <sheetName val="Wachira"/>
      <sheetName val="BSS GLP Pricelist"/>
      <sheetName val="GFA Microwave discount"/>
      <sheetName val="ruTmpl"/>
      <sheetName val="bbuTmpl"/>
      <sheetName val="antenna"/>
      <sheetName val="Справочник"/>
      <sheetName val="配置制作人"/>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NTRAL"/>
      <sheetName val="NORTH"/>
      <sheetName val="NORTHEAST"/>
      <sheetName val="SOUTH"/>
      <sheetName val="Vicinity"/>
      <sheetName val="Definition"/>
      <sheetName val="penetration"/>
      <sheetName val="upc share"/>
      <sheetName val="urbanonzip"/>
      <sheetName val="urbanonprov"/>
      <sheetName val="All"/>
      <sheetName val="billonprov"/>
      <sheetName val="upc_share"/>
      <sheetName val="General"/>
      <sheetName val="Spares Central Pool LC"/>
      <sheetName val="factor"/>
      <sheetName val="INPUT"/>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
          <cell r="A1" t="str">
            <v>Province</v>
          </cell>
          <cell r="B1" t="str">
            <v>Seq</v>
          </cell>
          <cell r="C1" t="str">
            <v>NMT</v>
          </cell>
          <cell r="D1" t="str">
            <v>GSM</v>
          </cell>
        </row>
        <row r="2">
          <cell r="A2" t="str">
            <v xml:space="preserve">AMNAJ CHAROEN </v>
          </cell>
          <cell r="B2" t="str">
            <v>LNE</v>
          </cell>
          <cell r="C2">
            <v>903</v>
          </cell>
          <cell r="D2">
            <v>258</v>
          </cell>
        </row>
        <row r="3">
          <cell r="A3" t="str">
            <v xml:space="preserve">ANGTHONG </v>
          </cell>
          <cell r="B3" t="str">
            <v>CN</v>
          </cell>
          <cell r="C3">
            <v>2480</v>
          </cell>
          <cell r="D3">
            <v>929</v>
          </cell>
        </row>
        <row r="4">
          <cell r="A4" t="str">
            <v>AYUTTHAYA</v>
          </cell>
          <cell r="B4" t="str">
            <v>CN</v>
          </cell>
          <cell r="C4">
            <v>12445</v>
          </cell>
          <cell r="D4">
            <v>4731</v>
          </cell>
        </row>
        <row r="5">
          <cell r="A5" t="str">
            <v>BANGKOK</v>
          </cell>
          <cell r="B5" t="str">
            <v>BKK</v>
          </cell>
          <cell r="C5">
            <v>209799</v>
          </cell>
          <cell r="D5">
            <v>194305</v>
          </cell>
        </row>
        <row r="6">
          <cell r="A6" t="str">
            <v xml:space="preserve">BURI RAM </v>
          </cell>
          <cell r="B6" t="str">
            <v>LNE</v>
          </cell>
          <cell r="C6">
            <v>4698</v>
          </cell>
          <cell r="D6">
            <v>1440</v>
          </cell>
        </row>
        <row r="7">
          <cell r="A7" t="str">
            <v>CHACHOENG SOA</v>
          </cell>
          <cell r="B7" t="str">
            <v>CE</v>
          </cell>
          <cell r="C7">
            <v>7079</v>
          </cell>
          <cell r="D7">
            <v>2878</v>
          </cell>
        </row>
        <row r="8">
          <cell r="A8" t="str">
            <v xml:space="preserve">CHAI NAT </v>
          </cell>
          <cell r="B8" t="str">
            <v>LN</v>
          </cell>
          <cell r="C8">
            <v>2601</v>
          </cell>
          <cell r="D8">
            <v>550</v>
          </cell>
        </row>
        <row r="9">
          <cell r="A9" t="str">
            <v xml:space="preserve">CHAIYAPHUM </v>
          </cell>
          <cell r="B9" t="str">
            <v>LNE</v>
          </cell>
          <cell r="C9">
            <v>2935</v>
          </cell>
          <cell r="D9">
            <v>651</v>
          </cell>
        </row>
        <row r="10">
          <cell r="A10" t="str">
            <v>CHANTHABURI</v>
          </cell>
          <cell r="B10" t="str">
            <v>CE</v>
          </cell>
          <cell r="C10">
            <v>4451</v>
          </cell>
          <cell r="D10">
            <v>810</v>
          </cell>
        </row>
        <row r="11">
          <cell r="A11" t="str">
            <v xml:space="preserve">CHIANG MAI </v>
          </cell>
          <cell r="B11" t="str">
            <v>UN</v>
          </cell>
          <cell r="C11">
            <v>21188</v>
          </cell>
          <cell r="D11">
            <v>9406</v>
          </cell>
        </row>
        <row r="12">
          <cell r="A12" t="str">
            <v xml:space="preserve">CHIANG RAI </v>
          </cell>
          <cell r="B12" t="str">
            <v>UN</v>
          </cell>
          <cell r="C12">
            <v>7971</v>
          </cell>
          <cell r="D12">
            <v>4398</v>
          </cell>
        </row>
        <row r="13">
          <cell r="A13" t="str">
            <v>CHONBURI</v>
          </cell>
          <cell r="B13" t="str">
            <v>CE</v>
          </cell>
          <cell r="C13">
            <v>23791</v>
          </cell>
          <cell r="D13">
            <v>13284</v>
          </cell>
        </row>
        <row r="14">
          <cell r="A14" t="str">
            <v xml:space="preserve">CHUMPHON </v>
          </cell>
          <cell r="B14" t="str">
            <v>US</v>
          </cell>
          <cell r="C14">
            <v>3162</v>
          </cell>
          <cell r="D14">
            <v>861</v>
          </cell>
        </row>
        <row r="15">
          <cell r="A15" t="str">
            <v xml:space="preserve">KALASIN </v>
          </cell>
          <cell r="B15" t="str">
            <v>UNE</v>
          </cell>
          <cell r="C15">
            <v>2687</v>
          </cell>
          <cell r="D15">
            <v>620</v>
          </cell>
        </row>
        <row r="16">
          <cell r="A16" t="str">
            <v xml:space="preserve">KAMPHAENG PHET </v>
          </cell>
          <cell r="B16" t="str">
            <v>LN</v>
          </cell>
          <cell r="C16">
            <v>3056</v>
          </cell>
          <cell r="D16">
            <v>860</v>
          </cell>
        </row>
        <row r="17">
          <cell r="A17" t="str">
            <v>KANCHANABURI</v>
          </cell>
          <cell r="B17" t="str">
            <v>CE</v>
          </cell>
          <cell r="C17">
            <v>5239</v>
          </cell>
          <cell r="D17">
            <v>2529</v>
          </cell>
        </row>
        <row r="18">
          <cell r="A18" t="str">
            <v xml:space="preserve">KHON KAEN </v>
          </cell>
          <cell r="B18" t="str">
            <v>UNE</v>
          </cell>
          <cell r="C18">
            <v>8900</v>
          </cell>
          <cell r="D18">
            <v>2317</v>
          </cell>
        </row>
        <row r="19">
          <cell r="A19" t="str">
            <v xml:space="preserve">KRABI </v>
          </cell>
          <cell r="B19" t="str">
            <v>US</v>
          </cell>
          <cell r="C19">
            <v>1036</v>
          </cell>
          <cell r="D19">
            <v>246</v>
          </cell>
        </row>
        <row r="20">
          <cell r="A20" t="str">
            <v xml:space="preserve">LAMPANG </v>
          </cell>
          <cell r="B20" t="str">
            <v>UN</v>
          </cell>
          <cell r="C20">
            <v>5778</v>
          </cell>
          <cell r="D20">
            <v>2225</v>
          </cell>
        </row>
        <row r="21">
          <cell r="A21" t="str">
            <v xml:space="preserve">LAMPHUN </v>
          </cell>
          <cell r="B21" t="str">
            <v>UN</v>
          </cell>
          <cell r="C21">
            <v>3838</v>
          </cell>
          <cell r="D21">
            <v>879</v>
          </cell>
        </row>
        <row r="22">
          <cell r="A22" t="str">
            <v xml:space="preserve">LOEI </v>
          </cell>
          <cell r="B22" t="str">
            <v>UNE</v>
          </cell>
          <cell r="C22">
            <v>2059</v>
          </cell>
          <cell r="D22">
            <v>357</v>
          </cell>
        </row>
        <row r="23">
          <cell r="A23" t="str">
            <v>LOPBURI</v>
          </cell>
          <cell r="B23" t="str">
            <v>CN</v>
          </cell>
          <cell r="C23">
            <v>8050</v>
          </cell>
          <cell r="D23">
            <v>2806</v>
          </cell>
        </row>
        <row r="24">
          <cell r="A24" t="str">
            <v xml:space="preserve">MAE HONGSON </v>
          </cell>
          <cell r="B24" t="str">
            <v>UN</v>
          </cell>
          <cell r="C24">
            <v>629</v>
          </cell>
          <cell r="D24">
            <v>157</v>
          </cell>
        </row>
        <row r="25">
          <cell r="A25" t="str">
            <v xml:space="preserve">MAHA SARAKHAM </v>
          </cell>
          <cell r="B25" t="str">
            <v>UNE</v>
          </cell>
          <cell r="C25">
            <v>2472</v>
          </cell>
          <cell r="D25">
            <v>522</v>
          </cell>
        </row>
        <row r="26">
          <cell r="A26" t="str">
            <v>MUKDAHAN</v>
          </cell>
          <cell r="B26" t="str">
            <v>UNE</v>
          </cell>
          <cell r="C26">
            <v>1162</v>
          </cell>
          <cell r="D26">
            <v>279</v>
          </cell>
        </row>
        <row r="27">
          <cell r="A27" t="str">
            <v>NAKHON NAYOK</v>
          </cell>
          <cell r="B27" t="str">
            <v>CE</v>
          </cell>
          <cell r="C27">
            <v>1630</v>
          </cell>
          <cell r="D27">
            <v>470</v>
          </cell>
        </row>
        <row r="28">
          <cell r="A28" t="str">
            <v>NAKHON PATHOM</v>
          </cell>
          <cell r="B28" t="str">
            <v>CE</v>
          </cell>
          <cell r="C28">
            <v>13724</v>
          </cell>
          <cell r="D28">
            <v>6714</v>
          </cell>
        </row>
        <row r="29">
          <cell r="A29" t="str">
            <v xml:space="preserve">NAKHON PANOM </v>
          </cell>
          <cell r="B29" t="str">
            <v>UNE</v>
          </cell>
          <cell r="C29">
            <v>2000</v>
          </cell>
          <cell r="D29">
            <v>392</v>
          </cell>
        </row>
        <row r="30">
          <cell r="A30" t="str">
            <v xml:space="preserve">NAKHON RATCHASIMA </v>
          </cell>
          <cell r="B30" t="str">
            <v>LNE</v>
          </cell>
          <cell r="C30">
            <v>22383</v>
          </cell>
          <cell r="D30">
            <v>5890</v>
          </cell>
        </row>
        <row r="31">
          <cell r="A31" t="str">
            <v xml:space="preserve">NAKHON SAWAN </v>
          </cell>
          <cell r="B31" t="str">
            <v>LN</v>
          </cell>
          <cell r="C31">
            <v>8617</v>
          </cell>
          <cell r="D31">
            <v>2395</v>
          </cell>
        </row>
        <row r="32">
          <cell r="A32" t="str">
            <v xml:space="preserve">NAKHON SI THAMMARAT </v>
          </cell>
          <cell r="B32" t="str">
            <v>US</v>
          </cell>
          <cell r="C32">
            <v>7872</v>
          </cell>
          <cell r="D32">
            <v>2269</v>
          </cell>
        </row>
        <row r="33">
          <cell r="A33" t="str">
            <v>NAN</v>
          </cell>
          <cell r="B33" t="str">
            <v>UN</v>
          </cell>
          <cell r="C33">
            <v>1150</v>
          </cell>
          <cell r="D33">
            <v>284</v>
          </cell>
        </row>
        <row r="34">
          <cell r="A34" t="str">
            <v xml:space="preserve">NARATHIWAT </v>
          </cell>
          <cell r="B34" t="str">
            <v>LS</v>
          </cell>
          <cell r="C34">
            <v>2529</v>
          </cell>
          <cell r="D34">
            <v>540</v>
          </cell>
        </row>
        <row r="35">
          <cell r="A35" t="str">
            <v xml:space="preserve">NONG KHAI </v>
          </cell>
          <cell r="B35" t="str">
            <v>UNE</v>
          </cell>
          <cell r="C35">
            <v>3444</v>
          </cell>
          <cell r="D35">
            <v>863</v>
          </cell>
        </row>
        <row r="36">
          <cell r="A36" t="str">
            <v xml:space="preserve">NONGBUALAM POO </v>
          </cell>
          <cell r="B36" t="str">
            <v>UNE</v>
          </cell>
          <cell r="C36">
            <v>993</v>
          </cell>
          <cell r="D36">
            <v>252</v>
          </cell>
        </row>
        <row r="37">
          <cell r="A37" t="str">
            <v>NONTHABURI</v>
          </cell>
          <cell r="B37" t="str">
            <v>BKK</v>
          </cell>
          <cell r="C37">
            <v>27895</v>
          </cell>
          <cell r="D37">
            <v>18656</v>
          </cell>
        </row>
        <row r="38">
          <cell r="A38" t="str">
            <v>PATHUM THANI</v>
          </cell>
          <cell r="B38" t="str">
            <v>BKK</v>
          </cell>
          <cell r="C38">
            <v>17907</v>
          </cell>
          <cell r="D38">
            <v>9756</v>
          </cell>
        </row>
        <row r="39">
          <cell r="A39" t="str">
            <v xml:space="preserve">PATTANI </v>
          </cell>
          <cell r="B39" t="str">
            <v>LS</v>
          </cell>
          <cell r="C39">
            <v>2731</v>
          </cell>
          <cell r="D39">
            <v>666</v>
          </cell>
        </row>
        <row r="40">
          <cell r="A40" t="str">
            <v xml:space="preserve">PHANGNGA </v>
          </cell>
          <cell r="B40" t="str">
            <v>US</v>
          </cell>
          <cell r="C40">
            <v>1621</v>
          </cell>
          <cell r="D40">
            <v>418</v>
          </cell>
        </row>
        <row r="41">
          <cell r="A41" t="str">
            <v xml:space="preserve">PHATTHALUNG </v>
          </cell>
          <cell r="B41" t="str">
            <v>LS</v>
          </cell>
          <cell r="C41">
            <v>1809</v>
          </cell>
          <cell r="D41">
            <v>311</v>
          </cell>
        </row>
        <row r="42">
          <cell r="A42" t="str">
            <v xml:space="preserve">PHAYOA </v>
          </cell>
          <cell r="B42" t="str">
            <v>UN</v>
          </cell>
          <cell r="C42">
            <v>2716</v>
          </cell>
          <cell r="D42">
            <v>834</v>
          </cell>
        </row>
        <row r="43">
          <cell r="A43" t="str">
            <v xml:space="preserve">PHETCHABUN </v>
          </cell>
          <cell r="B43" t="str">
            <v>LN</v>
          </cell>
          <cell r="C43">
            <v>3587</v>
          </cell>
          <cell r="D43">
            <v>1141</v>
          </cell>
        </row>
        <row r="44">
          <cell r="A44" t="str">
            <v>PHETCHABURI</v>
          </cell>
          <cell r="B44" t="str">
            <v>CE</v>
          </cell>
          <cell r="C44">
            <v>4036</v>
          </cell>
          <cell r="D44">
            <v>1885</v>
          </cell>
        </row>
        <row r="45">
          <cell r="A45" t="str">
            <v xml:space="preserve">PHICHIT </v>
          </cell>
          <cell r="B45" t="str">
            <v>LN</v>
          </cell>
          <cell r="C45">
            <v>1902</v>
          </cell>
          <cell r="D45">
            <v>557</v>
          </cell>
        </row>
        <row r="46">
          <cell r="A46" t="str">
            <v xml:space="preserve">PHITSANULOK </v>
          </cell>
          <cell r="B46" t="str">
            <v>LN</v>
          </cell>
          <cell r="C46">
            <v>4985</v>
          </cell>
          <cell r="D46">
            <v>1631</v>
          </cell>
        </row>
        <row r="47">
          <cell r="A47" t="str">
            <v xml:space="preserve">PHRAE </v>
          </cell>
          <cell r="B47" t="str">
            <v>UN</v>
          </cell>
          <cell r="C47">
            <v>2034</v>
          </cell>
          <cell r="D47">
            <v>611</v>
          </cell>
        </row>
        <row r="48">
          <cell r="A48" t="str">
            <v xml:space="preserve">PHUKET </v>
          </cell>
          <cell r="B48" t="str">
            <v>US</v>
          </cell>
          <cell r="C48">
            <v>6580</v>
          </cell>
          <cell r="D48">
            <v>4269</v>
          </cell>
        </row>
        <row r="49">
          <cell r="A49" t="str">
            <v>PACHIN BURI</v>
          </cell>
          <cell r="B49" t="str">
            <v>CE</v>
          </cell>
          <cell r="C49">
            <v>3011</v>
          </cell>
          <cell r="D49">
            <v>1221</v>
          </cell>
        </row>
        <row r="50">
          <cell r="A50" t="str">
            <v>PRACHUAP KHIRI KHAN</v>
          </cell>
          <cell r="B50" t="str">
            <v>CE</v>
          </cell>
          <cell r="C50">
            <v>3565</v>
          </cell>
          <cell r="D50">
            <v>1205</v>
          </cell>
        </row>
        <row r="51">
          <cell r="A51" t="str">
            <v xml:space="preserve">RANONG </v>
          </cell>
          <cell r="B51" t="str">
            <v>US</v>
          </cell>
          <cell r="C51">
            <v>2139</v>
          </cell>
          <cell r="D51">
            <v>2155</v>
          </cell>
        </row>
        <row r="52">
          <cell r="A52" t="str">
            <v>RATCHABURI</v>
          </cell>
          <cell r="B52" t="str">
            <v>CE</v>
          </cell>
          <cell r="C52">
            <v>6788</v>
          </cell>
          <cell r="D52">
            <v>3411</v>
          </cell>
        </row>
        <row r="53">
          <cell r="A53" t="str">
            <v>RAYONG</v>
          </cell>
          <cell r="B53" t="str">
            <v>CE</v>
          </cell>
          <cell r="C53">
            <v>7775</v>
          </cell>
          <cell r="D53">
            <v>3846</v>
          </cell>
        </row>
        <row r="54">
          <cell r="A54" t="str">
            <v xml:space="preserve">ROI ET </v>
          </cell>
          <cell r="B54" t="str">
            <v>UNE</v>
          </cell>
          <cell r="C54">
            <v>3214</v>
          </cell>
          <cell r="D54">
            <v>1021</v>
          </cell>
        </row>
        <row r="55">
          <cell r="A55" t="str">
            <v>SAKAEW</v>
          </cell>
          <cell r="B55" t="str">
            <v>CE</v>
          </cell>
          <cell r="C55">
            <v>1679</v>
          </cell>
          <cell r="D55">
            <v>646</v>
          </cell>
        </row>
        <row r="56">
          <cell r="A56" t="str">
            <v xml:space="preserve">SAKHON NAKHON </v>
          </cell>
          <cell r="B56" t="str">
            <v>UNE</v>
          </cell>
          <cell r="C56">
            <v>2986</v>
          </cell>
          <cell r="D56">
            <v>723</v>
          </cell>
        </row>
        <row r="57">
          <cell r="A57" t="str">
            <v>SAMUT PAKRAN</v>
          </cell>
          <cell r="B57" t="str">
            <v>BKK</v>
          </cell>
          <cell r="C57">
            <v>22064</v>
          </cell>
          <cell r="D57">
            <v>15742</v>
          </cell>
        </row>
        <row r="58">
          <cell r="A58" t="str">
            <v xml:space="preserve">SAMUT SAKHON </v>
          </cell>
          <cell r="B58" t="str">
            <v>CE</v>
          </cell>
          <cell r="C58">
            <v>7812</v>
          </cell>
          <cell r="D58">
            <v>4789</v>
          </cell>
        </row>
        <row r="59">
          <cell r="A59" t="str">
            <v>SAMUT SONGKHAM</v>
          </cell>
          <cell r="B59" t="str">
            <v>CE</v>
          </cell>
          <cell r="C59">
            <v>2065</v>
          </cell>
          <cell r="D59">
            <v>751</v>
          </cell>
        </row>
        <row r="60">
          <cell r="A60" t="str">
            <v>SARABURI</v>
          </cell>
          <cell r="B60" t="str">
            <v>CN</v>
          </cell>
          <cell r="C60">
            <v>9311</v>
          </cell>
          <cell r="D60">
            <v>3259</v>
          </cell>
        </row>
        <row r="61">
          <cell r="A61" t="str">
            <v xml:space="preserve">SATUN </v>
          </cell>
          <cell r="B61" t="str">
            <v>LS</v>
          </cell>
          <cell r="C61">
            <v>1169</v>
          </cell>
          <cell r="D61">
            <v>567</v>
          </cell>
        </row>
        <row r="62">
          <cell r="A62" t="str">
            <v xml:space="preserve">SI SAKET </v>
          </cell>
          <cell r="B62" t="str">
            <v>LNE</v>
          </cell>
          <cell r="C62">
            <v>3165</v>
          </cell>
          <cell r="D62">
            <v>775</v>
          </cell>
        </row>
        <row r="63">
          <cell r="A63" t="str">
            <v>SINGBURI</v>
          </cell>
          <cell r="B63" t="str">
            <v>CN</v>
          </cell>
          <cell r="C63">
            <v>2060</v>
          </cell>
          <cell r="D63">
            <v>679</v>
          </cell>
        </row>
        <row r="64">
          <cell r="A64" t="str">
            <v xml:space="preserve">SONGKHLA </v>
          </cell>
          <cell r="B64" t="str">
            <v>LS</v>
          </cell>
          <cell r="C64">
            <v>18460</v>
          </cell>
          <cell r="D64">
            <v>7136</v>
          </cell>
        </row>
        <row r="65">
          <cell r="A65" t="str">
            <v xml:space="preserve">SUKHOTHAI </v>
          </cell>
          <cell r="B65" t="str">
            <v>LN</v>
          </cell>
          <cell r="C65">
            <v>2267</v>
          </cell>
          <cell r="D65">
            <v>804</v>
          </cell>
        </row>
        <row r="66">
          <cell r="A66" t="str">
            <v>SUPHANBURI</v>
          </cell>
          <cell r="B66" t="str">
            <v>CE</v>
          </cell>
          <cell r="C66">
            <v>7049</v>
          </cell>
          <cell r="D66">
            <v>2905</v>
          </cell>
        </row>
        <row r="67">
          <cell r="A67" t="str">
            <v xml:space="preserve">SURAT THANI </v>
          </cell>
          <cell r="B67" t="str">
            <v>US</v>
          </cell>
          <cell r="C67">
            <v>8883</v>
          </cell>
          <cell r="D67">
            <v>2240</v>
          </cell>
        </row>
        <row r="68">
          <cell r="A68" t="str">
            <v xml:space="preserve">SURIN </v>
          </cell>
          <cell r="B68" t="str">
            <v>LNE</v>
          </cell>
          <cell r="C68">
            <v>3501</v>
          </cell>
          <cell r="D68">
            <v>1159</v>
          </cell>
        </row>
        <row r="69">
          <cell r="A69" t="str">
            <v xml:space="preserve">TAK </v>
          </cell>
          <cell r="B69" t="str">
            <v>LN</v>
          </cell>
          <cell r="C69">
            <v>2604</v>
          </cell>
          <cell r="D69">
            <v>798</v>
          </cell>
        </row>
        <row r="70">
          <cell r="A70" t="str">
            <v xml:space="preserve">TRANG </v>
          </cell>
          <cell r="B70" t="str">
            <v>US</v>
          </cell>
          <cell r="C70">
            <v>2955</v>
          </cell>
          <cell r="D70">
            <v>889</v>
          </cell>
        </row>
        <row r="71">
          <cell r="A71" t="str">
            <v>TRAT</v>
          </cell>
          <cell r="B71" t="str">
            <v>CE</v>
          </cell>
          <cell r="C71">
            <v>1605</v>
          </cell>
          <cell r="D71">
            <v>284</v>
          </cell>
        </row>
        <row r="72">
          <cell r="A72" t="str">
            <v xml:space="preserve">UBON RATCHATHANI </v>
          </cell>
          <cell r="B72" t="str">
            <v>LNE</v>
          </cell>
          <cell r="C72">
            <v>7764</v>
          </cell>
          <cell r="D72">
            <v>2002</v>
          </cell>
        </row>
        <row r="73">
          <cell r="A73" t="str">
            <v xml:space="preserve">UDON THANI </v>
          </cell>
          <cell r="B73" t="str">
            <v>UNE</v>
          </cell>
          <cell r="C73">
            <v>8069</v>
          </cell>
          <cell r="D73">
            <v>2511</v>
          </cell>
        </row>
        <row r="74">
          <cell r="A74" t="str">
            <v xml:space="preserve">UTHAI THANI </v>
          </cell>
          <cell r="B74" t="str">
            <v>LN</v>
          </cell>
          <cell r="C74">
            <v>1986</v>
          </cell>
          <cell r="D74">
            <v>455</v>
          </cell>
        </row>
        <row r="75">
          <cell r="A75" t="str">
            <v>UTHARADIT</v>
          </cell>
          <cell r="B75" t="str">
            <v>LN</v>
          </cell>
          <cell r="C75">
            <v>1194</v>
          </cell>
          <cell r="D75">
            <v>557</v>
          </cell>
        </row>
        <row r="76">
          <cell r="A76" t="str">
            <v xml:space="preserve">YALA </v>
          </cell>
          <cell r="B76" t="str">
            <v>LS</v>
          </cell>
          <cell r="C76">
            <v>2903</v>
          </cell>
          <cell r="D76">
            <v>713</v>
          </cell>
        </row>
        <row r="77">
          <cell r="A77" t="str">
            <v xml:space="preserve">YASOTHON </v>
          </cell>
          <cell r="B77" t="str">
            <v>LNE</v>
          </cell>
          <cell r="C77">
            <v>1210</v>
          </cell>
          <cell r="D77">
            <v>306</v>
          </cell>
        </row>
      </sheetData>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Home"/>
      <sheetName val="Naming And Numbering"/>
      <sheetName val="BSC Board Figure"/>
      <sheetName val="Basic Attributes of BSC"/>
      <sheetName val="SubRack_Board"/>
      <sheetName val="Subrack Comm Link"/>
      <sheetName val="A Interface(TDM)"/>
      <sheetName val="A Interface(IPoE1)"/>
      <sheetName val="A Interface(IPoFEGE)"/>
      <sheetName val="Ater Interface(TDM)"/>
      <sheetName val="Gb over IP"/>
      <sheetName val="BSC Clock(BM|TC Separation)"/>
      <sheetName val="BSC Clock(BM|TC Combined)"/>
      <sheetName val="BSC Clock(A IP)"/>
      <sheetName val="Gb over FR"/>
      <sheetName val="Abis Interface(TDM)"/>
      <sheetName val="Abis Interface(IPoE1)"/>
      <sheetName val="Abis Interface(IPoFEGE)"/>
      <sheetName val="Optical Port Attributes"/>
      <sheetName val="RNP BTS Data"/>
      <sheetName val="RNP Cell Data"/>
      <sheetName val="RNP GEXT2GCELL"/>
      <sheetName val="RNP GEXT3GCELL"/>
      <sheetName val="RNP G2GNCELL"/>
      <sheetName val="RNP G3GNCELL"/>
      <sheetName val="BTS Configuration"/>
      <sheetName val="BTS Cabinet and Board Config"/>
      <sheetName val="BSC Clock Configuration"/>
      <sheetName val="OM Configuration"/>
      <sheetName val="Naming_And_Numbering"/>
      <sheetName val="BSC_Board_Figure"/>
      <sheetName val="Basic_Attributes_of_BSC"/>
      <sheetName val="Subrack_Comm_Link"/>
      <sheetName val="A_Interface(TDM)"/>
      <sheetName val="A_Interface(IPoE1)"/>
      <sheetName val="A_Interface(IPoFEGE)"/>
      <sheetName val="Ater_Interface(TDM)"/>
      <sheetName val="Gb_over_IP"/>
      <sheetName val="BSC_Clock(BM|TC_Separation)"/>
      <sheetName val="BSC_Clock(BM|TC_Combined)"/>
      <sheetName val="BSC_Clock(A_IP)"/>
      <sheetName val="Gb_over_FR"/>
      <sheetName val="Abis_Interface(TDM)"/>
      <sheetName val="Abis_Interface(IPoE1)"/>
      <sheetName val="Abis_Interface(IPoFEGE)"/>
      <sheetName val="Optical_Port_Attributes"/>
      <sheetName val="RNP_BTS_Data"/>
      <sheetName val="RNP_Cell_Data"/>
      <sheetName val="RNP_GEXT2GCELL"/>
      <sheetName val="RNP_GEXT3GCELL"/>
      <sheetName val="RNP_G2GNCELL"/>
      <sheetName val="RNP_G3GNCELL"/>
      <sheetName val="BTS_Configuration"/>
      <sheetName val="BTS_Cabinet_and_Board_Config"/>
      <sheetName val="BSC_Clock_Configuration"/>
      <sheetName val="OM_Configur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Change History"/>
      <sheetName val="Contents"/>
      <sheetName val="Naming &amp; Numbering"/>
      <sheetName val="RNC Basic Data"/>
      <sheetName val="TrmMap and FactorTable"/>
      <sheetName val="Dimension"/>
      <sheetName val="Interface Bandwidth"/>
      <sheetName val="RNC Interface info."/>
      <sheetName val="RNC Panel Layout"/>
      <sheetName val="Equipment Data"/>
      <sheetName val="Iub_IP(ETH)"/>
      <sheetName val="IuCS-IP"/>
      <sheetName val="IuPS-IP"/>
      <sheetName val="Iur-IP"/>
      <sheetName val="O&amp;M"/>
      <sheetName val="Clock Synchronization"/>
      <sheetName val="Cell Data"/>
      <sheetName val="Change_History"/>
      <sheetName val="Naming_&amp;_Numbering"/>
      <sheetName val="RNC_Basic_Data"/>
      <sheetName val="TrmMap_and_FactorTable"/>
      <sheetName val="Interface_Bandwidth"/>
      <sheetName val="RNC_Interface_info_"/>
      <sheetName val="RNC_Panel_Layout"/>
      <sheetName val="Equipment_Data"/>
      <sheetName val="Clock_Synchronization"/>
      <sheetName val="Cell_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ver (2)"/>
      <sheetName val="Disclaimer"/>
      <sheetName val="Disclaimer (2)"/>
      <sheetName val="L1-SUMMARY"/>
      <sheetName val="L1-SUMMARY (2)"/>
      <sheetName val="L2-SUMMARY"/>
      <sheetName val="L3-BTS"/>
      <sheetName val="L3-BTS (2)"/>
      <sheetName val="L3-Product"/>
      <sheetName val="L3-Product_H"/>
      <sheetName val="L3-Product_H (2)"/>
      <sheetName val="QUOTATION"/>
      <sheetName val="Statistic"/>
      <sheetName val="L2-SUMMARY_FullList"/>
      <sheetName val="L2-SUMMARY_FullList (2)"/>
      <sheetName val="ITEM-SUMMARY"/>
      <sheetName val="Name List"/>
      <sheetName val="Input_Schluessel"/>
      <sheetName val="Model Paramter"/>
      <sheetName val="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31"/>
  <sheetViews>
    <sheetView topLeftCell="B2" workbookViewId="0"/>
  </sheetViews>
  <sheetFormatPr defaultRowHeight="13.2"/>
  <cols>
    <col min="1" max="1" width="1.88671875" hidden="1" customWidth="1"/>
    <col min="2" max="2" width="1.88671875" customWidth="1"/>
    <col min="3" max="3" width="32.77734375" customWidth="1"/>
    <col min="4" max="4" width="20" customWidth="1"/>
  </cols>
  <sheetData>
    <row r="1" spans="1:5" ht="12.75" hidden="1" customHeight="1">
      <c r="C1" t="s">
        <v>38</v>
      </c>
      <c r="D1" t="s">
        <v>39</v>
      </c>
    </row>
    <row r="2" spans="1:5" ht="12.75" customHeight="1"/>
    <row r="3" spans="1:5" ht="12.75" customHeight="1"/>
    <row r="4" spans="1:5" ht="12.75" customHeight="1"/>
    <row r="5" spans="1:5" ht="12.75" customHeight="1"/>
    <row r="6" spans="1:5" ht="12.75" customHeight="1"/>
    <row r="7" spans="1:5" ht="12.75" customHeight="1"/>
    <row r="8" spans="1:5" ht="12.75" customHeight="1"/>
    <row r="9" spans="1:5">
      <c r="C9" s="1" t="s">
        <v>40</v>
      </c>
    </row>
    <row r="10" spans="1:5">
      <c r="C10" s="2" t="str">
        <f>"Parameter Name"</f>
        <v>Parameter Name</v>
      </c>
      <c r="D10" s="69" t="str">
        <f>"Value"</f>
        <v>Value</v>
      </c>
      <c r="E10" s="69"/>
    </row>
    <row r="11" spans="1:5">
      <c r="A11" t="s">
        <v>41</v>
      </c>
      <c r="C11" s="3" t="s">
        <v>0</v>
      </c>
      <c r="D11" s="70" t="s">
        <v>12</v>
      </c>
      <c r="E11" s="70"/>
    </row>
    <row r="12" spans="1:5">
      <c r="A12" t="s">
        <v>42</v>
      </c>
      <c r="C12" s="3" t="s">
        <v>1</v>
      </c>
      <c r="D12" s="70" t="s">
        <v>13</v>
      </c>
      <c r="E12" s="70"/>
    </row>
    <row r="13" spans="1:5" hidden="1">
      <c r="A13" t="s">
        <v>43</v>
      </c>
      <c r="C13" s="3" t="s">
        <v>2</v>
      </c>
      <c r="D13" s="70" t="s">
        <v>14</v>
      </c>
      <c r="E13" s="70"/>
    </row>
    <row r="14" spans="1:5">
      <c r="A14" t="s">
        <v>44</v>
      </c>
      <c r="C14" s="3" t="s">
        <v>3</v>
      </c>
      <c r="D14" s="70" t="s">
        <v>15</v>
      </c>
      <c r="E14" s="70"/>
    </row>
    <row r="15" spans="1:5" ht="12.75" customHeight="1">
      <c r="A15" t="s">
        <v>45</v>
      </c>
      <c r="C15" s="3" t="s">
        <v>4</v>
      </c>
      <c r="D15" s="70" t="s">
        <v>16</v>
      </c>
      <c r="E15" s="70"/>
    </row>
    <row r="16" spans="1:5">
      <c r="A16" t="s">
        <v>46</v>
      </c>
      <c r="C16" s="3" t="s">
        <v>5</v>
      </c>
      <c r="D16" s="70" t="s">
        <v>17</v>
      </c>
      <c r="E16" s="70"/>
    </row>
    <row r="17" spans="1:5">
      <c r="A17" t="s">
        <v>47</v>
      </c>
      <c r="C17" s="3" t="s">
        <v>6</v>
      </c>
      <c r="D17" s="70" t="s">
        <v>13</v>
      </c>
      <c r="E17" s="70"/>
    </row>
    <row r="18" spans="1:5">
      <c r="A18" t="s">
        <v>48</v>
      </c>
      <c r="C18" s="3" t="s">
        <v>7</v>
      </c>
      <c r="D18" s="70" t="s">
        <v>18</v>
      </c>
      <c r="E18" s="70"/>
    </row>
    <row r="19" spans="1:5" hidden="1">
      <c r="A19" t="s">
        <v>49</v>
      </c>
      <c r="C19" s="3" t="s">
        <v>8</v>
      </c>
      <c r="D19" s="70" t="s">
        <v>19</v>
      </c>
      <c r="E19" s="70"/>
    </row>
    <row r="20" spans="1:5">
      <c r="A20" t="s">
        <v>50</v>
      </c>
      <c r="C20" s="3" t="s">
        <v>9</v>
      </c>
      <c r="D20" s="71" t="s">
        <v>20</v>
      </c>
      <c r="E20" s="71"/>
    </row>
    <row r="21" spans="1:5">
      <c r="A21" t="s">
        <v>51</v>
      </c>
      <c r="C21" s="3" t="s">
        <v>10</v>
      </c>
      <c r="D21" s="71" t="s">
        <v>21</v>
      </c>
      <c r="E21" s="71"/>
    </row>
    <row r="22" spans="1:5">
      <c r="A22" t="s">
        <v>52</v>
      </c>
      <c r="C22" s="4" t="s">
        <v>11</v>
      </c>
      <c r="D22" s="68" t="s">
        <v>22</v>
      </c>
      <c r="E22" s="68"/>
    </row>
    <row r="24" spans="1:5">
      <c r="C24" s="1" t="s">
        <v>53</v>
      </c>
    </row>
    <row r="25" spans="1:5">
      <c r="C25" s="2" t="str">
        <f>"Trade Item"</f>
        <v>Trade Item</v>
      </c>
      <c r="D25" s="2" t="str">
        <f>""&amp;QF_SYS_TRADETERM1&amp;"("&amp;QF_SYS_SHIPPING1&amp;"/"&amp;QF_SYS_CURRENCY1&amp;")"</f>
        <v>FOB(HongKong/USD)</v>
      </c>
    </row>
    <row r="26" spans="1:5">
      <c r="A26" t="s">
        <v>54</v>
      </c>
      <c r="C26" s="3" t="s">
        <v>23</v>
      </c>
      <c r="D26" s="5" t="s">
        <v>28</v>
      </c>
    </row>
    <row r="27" spans="1:5">
      <c r="A27" t="s">
        <v>55</v>
      </c>
      <c r="C27" s="3" t="s">
        <v>24</v>
      </c>
      <c r="D27" s="5" t="s">
        <v>29</v>
      </c>
    </row>
    <row r="28" spans="1:5">
      <c r="A28" t="s">
        <v>49</v>
      </c>
      <c r="C28" s="3" t="s">
        <v>8</v>
      </c>
      <c r="D28" s="5" t="s">
        <v>19</v>
      </c>
    </row>
    <row r="29" spans="1:5">
      <c r="A29" t="s">
        <v>56</v>
      </c>
      <c r="C29" s="3" t="s">
        <v>25</v>
      </c>
      <c r="D29" s="5" t="str">
        <f>QF_SYS_CURRENCY1&amp;IF(QF_SYS_TRADETERM1&lt;&gt;""," "&amp;QF_SYS_TRADETERM1,"")&amp;IF(QF_SYS_SHIPPING1&lt;&gt;""," "&amp;QF_SYS_SHIPPING1,"")</f>
        <v>USD FOB HongKong</v>
      </c>
    </row>
    <row r="30" spans="1:5">
      <c r="A30" t="s">
        <v>57</v>
      </c>
      <c r="C30" s="3" t="s">
        <v>26</v>
      </c>
      <c r="D30" s="6" t="s">
        <v>30</v>
      </c>
    </row>
    <row r="31" spans="1:5">
      <c r="A31" t="s">
        <v>58</v>
      </c>
      <c r="C31" s="4" t="s">
        <v>27</v>
      </c>
      <c r="D31" s="7" t="s">
        <v>31</v>
      </c>
    </row>
  </sheetData>
  <sheetProtection sheet="1" objects="1" scenarios="1"/>
  <mergeCells count="13">
    <mergeCell ref="D22:E22"/>
    <mergeCell ref="D10:E10"/>
    <mergeCell ref="D11:E11"/>
    <mergeCell ref="D17:E17"/>
    <mergeCell ref="D18:E18"/>
    <mergeCell ref="D19:E19"/>
    <mergeCell ref="D20:E20"/>
    <mergeCell ref="D21:E21"/>
    <mergeCell ref="D12:E12"/>
    <mergeCell ref="D13:E13"/>
    <mergeCell ref="D14:E14"/>
    <mergeCell ref="D15:E15"/>
    <mergeCell ref="D16:E16"/>
  </mergeCells>
  <dataValidations count="4">
    <dataValidation type="list" allowBlank="1" showInputMessage="1" showErrorMessage="1" sqref="D20:E20">
      <formula1>"Round Up,Round Down,Round"</formula1>
    </dataValidation>
    <dataValidation type="list" allowBlank="1" showInputMessage="1" showErrorMessage="1" sqref="D21:E21">
      <formula1>"0,1,2,3,4,5,6,7,8"</formula1>
    </dataValidation>
    <dataValidation type="list" allowBlank="1" showInputMessage="1" showErrorMessage="1" sqref="D22:E22">
      <formula1>"0,1,2,3,4,5,6,7,8,16"</formula1>
    </dataValidation>
    <dataValidation type="list" allowBlank="1" showInputMessage="1" showErrorMessage="1" sqref="D26">
      <formula1>"FOB,EXW,FCA,,FAS,CFR,CIF,CPT,CIP,DAF,DES,DEQ,DDU,DAT,DAP,DDP,DDP(VAT Excluded),DDP(VAT Included),DDP(GST Excluded),DDP(GST Included)"</formula1>
    </dataValidation>
  </dataValidations>
  <pageMargins left="0.51181102362204722" right="0.51181102362204722" top="0.51181102362204722" bottom="0.47244094488188981" header="7.874015748031496E-2" footer="0.19685039370078741"/>
  <headerFooter>
    <oddHeader>&amp;L&amp;6
 &amp;G&amp;C&amp;"Arial,Normal"&amp;3
&amp;9
  &amp;8 00000008401392520230908Z00000008
&amp;"Arial,Normal"&amp;9&amp;"Arial,Bold"Parameters&amp;R&amp;6</oddHeader>
    <oddFooter>&amp;L&amp;"Arial,Normal"&amp;8 IPFM AVATAR 5G PCF&amp;C&amp;"Arial,Normal"&amp;8 Commercial in Confidence&amp;R&amp;"Arial,Normal"&amp;8 Page &amp;P of &amp;N</oddFooter>
  </headerFooter>
  <drawing r:id="rId1"/>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B1:BO1"/>
  <sheetViews>
    <sheetView workbookViewId="0"/>
  </sheetViews>
  <sheetFormatPr defaultRowHeight="13.2"/>
  <sheetData>
    <row r="1" spans="2:67">
      <c r="B1" t="s">
        <v>32</v>
      </c>
      <c r="H1" t="str">
        <f>"Unit Price per Model("&amp;QF_SYS_TRADE_DESC1&amp;")"</f>
        <v>Unit Price per Model(USD FOB HongKong)</v>
      </c>
      <c r="I1" t="str">
        <f>"Total Price("&amp;QF_SYS_TRADE_DESC1&amp;")"</f>
        <v>Total Price(USD FOB HongKong)</v>
      </c>
      <c r="N1" t="e">
        <f>'L3-UPCF'!#REF!*tmp!H1+'L3-UPCF'!F17*tmp!H1</f>
        <v>#REF!</v>
      </c>
      <c r="O1" t="e">
        <f>'L3-UPCF'!F13*N1</f>
        <v>#REF!</v>
      </c>
      <c r="P1" t="e">
        <f>'L3-UPCF'!#REF!*tmp!C1+'L3-UPCF'!#REF!*tmp!C1</f>
        <v>#REF!</v>
      </c>
      <c r="Q1" t="e">
        <f>'L3-UPCF'!#REF!*P1</f>
        <v>#REF!</v>
      </c>
      <c r="R1" t="e">
        <f>'L3-UPCF'!#REF!*tmp!R1+'L3-UPCF'!#REF!*tmp!R1</f>
        <v>#REF!</v>
      </c>
      <c r="S1" t="e">
        <f>'L3-UPCF'!#REF!*R1</f>
        <v>#REF!</v>
      </c>
      <c r="T1" t="e">
        <f>'L3-UPCF'!#REF!*tmp!Z1+'L3-UPCF'!#REF!*tmp!Z1</f>
        <v>#REF!</v>
      </c>
      <c r="U1" t="e">
        <f>'L3-UPCF'!#REF!*T1</f>
        <v>#REF!</v>
      </c>
      <c r="V1" t="e">
        <f>'L3-UPCF'!#REF!*tmp!AA1+'L3-UPCF'!#REF!*tmp!AA1</f>
        <v>#REF!</v>
      </c>
      <c r="W1" t="e">
        <f>'L3-UPCF'!#REF!*V1</f>
        <v>#REF!</v>
      </c>
      <c r="X1" t="e">
        <f>'L3-UPCF'!#REF!*tmp!K1+'L3-UPCF'!#REF!*tmp!K1</f>
        <v>#REF!</v>
      </c>
      <c r="Y1" t="e">
        <f>'L3-UPCF'!#REF!*X1</f>
        <v>#REF!</v>
      </c>
      <c r="Z1" t="e">
        <f>'L3-UPCF'!#REF!*tmp!D1+'L3-UPCF'!#REF!*tmp!D1</f>
        <v>#REF!</v>
      </c>
      <c r="AA1" t="e">
        <f>'L3-UPCF'!#REF!*Z1</f>
        <v>#REF!</v>
      </c>
      <c r="AB1" t="e">
        <f>'L3-UPCF'!#REF!*tmp!O1+'L3-UPCF'!#REF!*tmp!O1</f>
        <v>#REF!</v>
      </c>
      <c r="AC1" t="e">
        <f>'L3-UPCF'!#REF!*AB1</f>
        <v>#REF!</v>
      </c>
      <c r="AD1" t="e">
        <f>'L3-UPCF'!#REF!*tmp!N1+'L3-UPCF'!#REF!*tmp!N1</f>
        <v>#REF!</v>
      </c>
      <c r="AE1" t="e">
        <f>'L3-UPCF'!#REF!*AD1</f>
        <v>#REF!</v>
      </c>
      <c r="AF1" t="e">
        <f>'L3-UPCF'!#REF!*tmp!L1+'L3-UPCF'!#REF!*tmp!L1</f>
        <v>#REF!</v>
      </c>
      <c r="AG1" t="e">
        <f>'L3-UPCF'!#REF!*AF1</f>
        <v>#REF!</v>
      </c>
      <c r="AH1" t="e">
        <f>'L3-UPCF'!#REF!*tmp!E1+'L3-UPCF'!#REF!*tmp!E1</f>
        <v>#REF!</v>
      </c>
      <c r="AI1" t="e">
        <f>'L3-UPCF'!#REF!*AH1</f>
        <v>#REF!</v>
      </c>
      <c r="AJ1" t="e">
        <f>'L3-UPCF'!#REF!*tmp!I1+'L3-UPCF'!#REF!*tmp!I1</f>
        <v>#REF!</v>
      </c>
      <c r="AK1" t="e">
        <f>'L3-UPCF'!#REF!*AJ1</f>
        <v>#REF!</v>
      </c>
      <c r="AL1" t="e">
        <f>'L3-UPCF'!#REF!*tmp!X1+'L3-UPCF'!#REF!*tmp!X1</f>
        <v>#REF!</v>
      </c>
      <c r="AM1" t="e">
        <f>'L3-UPCF'!#REF!*AL1</f>
        <v>#REF!</v>
      </c>
      <c r="AN1" t="e">
        <f>'L3-UPCF'!#REF!*tmp!V1+'L3-UPCF'!#REF!*tmp!V1</f>
        <v>#REF!</v>
      </c>
      <c r="AO1" t="e">
        <f>'L3-UPCF'!#REF!*AN1</f>
        <v>#REF!</v>
      </c>
      <c r="AP1" t="e">
        <f>'L3-UPCF'!#REF!*tmp!T1+'L3-UPCF'!#REF!*tmp!T1</f>
        <v>#REF!</v>
      </c>
      <c r="AQ1" t="e">
        <f>'L3-UPCF'!#REF!*AP1</f>
        <v>#REF!</v>
      </c>
      <c r="AR1" t="e">
        <f>'L3-UPCF'!#REF!*tmp!A1+'L3-UPCF'!#REF!*tmp!A1</f>
        <v>#REF!</v>
      </c>
      <c r="AS1" t="e">
        <f>'L3-UPCF'!#REF!*AR1</f>
        <v>#REF!</v>
      </c>
      <c r="AT1" t="e">
        <f>'L3-UPCF'!#REF!*tmp!M1+'L3-UPCF'!#REF!*tmp!M1</f>
        <v>#REF!</v>
      </c>
      <c r="AU1" t="e">
        <f>'L3-UPCF'!#REF!*AT1</f>
        <v>#REF!</v>
      </c>
      <c r="AV1" t="e">
        <f>'L3-UPCF'!#REF!*tmp!W1+'L3-UPCF'!#REF!*tmp!W1</f>
        <v>#REF!</v>
      </c>
      <c r="AW1" t="e">
        <f>'L3-UPCF'!#REF!*AV1</f>
        <v>#REF!</v>
      </c>
      <c r="AX1" t="e">
        <f>'L3-UPCF'!#REF!*tmp!G1+'L3-UPCF'!#REF!*tmp!G1</f>
        <v>#REF!</v>
      </c>
      <c r="AY1" t="e">
        <f>'L3-UPCF'!#REF!*AX1</f>
        <v>#REF!</v>
      </c>
      <c r="AZ1" t="e">
        <f>'L3-UPCF'!#REF!*tmp!P1+'L3-UPCF'!#REF!*tmp!P1</f>
        <v>#REF!</v>
      </c>
      <c r="BA1" t="e">
        <f>'L3-UPCF'!#REF!*AZ1</f>
        <v>#REF!</v>
      </c>
      <c r="BB1" t="e">
        <f>'L3-UPCF'!#REF!*tmp!F1+'L3-UPCF'!#REF!*tmp!F1</f>
        <v>#REF!</v>
      </c>
      <c r="BC1" t="e">
        <f>'L3-UPCF'!#REF!*BB1</f>
        <v>#REF!</v>
      </c>
      <c r="BD1" t="e">
        <f>'L3-UPCF'!#REF!*tmp!J1+'L3-UPCF'!#REF!*tmp!J1</f>
        <v>#REF!</v>
      </c>
      <c r="BE1" t="e">
        <f>'L3-UPCF'!#REF!*BD1</f>
        <v>#REF!</v>
      </c>
      <c r="BF1" t="e">
        <f>'L3-UPCF'!#REF!*tmp!Y1+'L3-UPCF'!#REF!*tmp!Y1</f>
        <v>#REF!</v>
      </c>
      <c r="BG1" t="e">
        <f>'L3-UPCF'!#REF!*BF1</f>
        <v>#REF!</v>
      </c>
      <c r="BH1" t="e">
        <f>'L3-UPCF'!#REF!*tmp!Q1+'L3-UPCF'!#REF!*tmp!Q1</f>
        <v>#REF!</v>
      </c>
      <c r="BI1" t="e">
        <f>'L3-UPCF'!#REF!*BH1</f>
        <v>#REF!</v>
      </c>
      <c r="BJ1" t="e">
        <f>'L3-UPCF'!#REF!*tmp!B1+'L3-UPCF'!#REF!*tmp!B1</f>
        <v>#REF!</v>
      </c>
      <c r="BK1" t="e">
        <f>'L3-UPCF'!#REF!*BJ1</f>
        <v>#REF!</v>
      </c>
      <c r="BL1" t="e">
        <f>'L3-UPCF'!#REF!*tmp!U1+'L3-UPCF'!#REF!*tmp!U1</f>
        <v>#REF!</v>
      </c>
      <c r="BM1" t="e">
        <f>'L3-UPCF'!#REF!*BL1</f>
        <v>#REF!</v>
      </c>
      <c r="BN1" t="e">
        <f>'L3-UPCF'!#REF!*tmp!S1+'L3-UPCF'!#REF!*tmp!S1</f>
        <v>#REF!</v>
      </c>
      <c r="BO1" t="e">
        <f>'L3-UPCF'!#REF!*BN1</f>
        <v>#REF!</v>
      </c>
    </row>
  </sheetData>
  <pageMargins left="0.51181102362204722" right="0.51181102362204722" top="0.51181102362204722" bottom="0.47244094488188981" header="7.874015748031496E-2" footer="0.1968503937007874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23"/>
  <sheetViews>
    <sheetView topLeftCell="B2" workbookViewId="0">
      <selection activeCell="I10" sqref="I10"/>
    </sheetView>
  </sheetViews>
  <sheetFormatPr defaultRowHeight="13.2"/>
  <cols>
    <col min="1" max="1" width="5.44140625" hidden="1" customWidth="1"/>
    <col min="2" max="2" width="8.6640625" customWidth="1"/>
    <col min="3" max="4" width="36.6640625" customWidth="1"/>
    <col min="5" max="5" width="8.6640625" customWidth="1"/>
    <col min="6" max="6" width="3.44140625" customWidth="1"/>
  </cols>
  <sheetData>
    <row r="1" spans="1:6" ht="18" hidden="1" customHeight="1">
      <c r="A1" s="8" t="s">
        <v>59</v>
      </c>
      <c r="B1" s="8"/>
      <c r="C1" s="8"/>
      <c r="D1" s="8"/>
      <c r="E1" s="8"/>
      <c r="F1" s="8"/>
    </row>
    <row r="2" spans="1:6" ht="15.75" customHeight="1">
      <c r="A2" s="8"/>
      <c r="B2" s="9"/>
      <c r="C2" s="8"/>
      <c r="D2" s="8"/>
      <c r="E2" s="8"/>
      <c r="F2" s="10"/>
    </row>
    <row r="3" spans="1:6" ht="21" customHeight="1">
      <c r="A3" s="8"/>
      <c r="B3" s="8"/>
      <c r="C3" s="8"/>
      <c r="D3" s="8"/>
      <c r="E3" s="8"/>
      <c r="F3" s="10"/>
    </row>
    <row r="4" spans="1:6" ht="21" customHeight="1">
      <c r="A4" s="8"/>
      <c r="B4" s="8"/>
      <c r="C4" s="8"/>
      <c r="D4" s="8"/>
      <c r="E4" s="8"/>
      <c r="F4" s="10"/>
    </row>
    <row r="5" spans="1:6" ht="36.75" customHeight="1">
      <c r="A5" s="8"/>
      <c r="B5" s="11" t="str">
        <f>IF(VALUE($A$1)=1,"BILL OF QUANTITY","PRICE SCHEDULE")</f>
        <v>BILL OF QUANTITY</v>
      </c>
      <c r="C5" s="11"/>
      <c r="D5" s="11"/>
      <c r="E5" s="11"/>
      <c r="F5" s="10"/>
    </row>
    <row r="6" spans="1:6" ht="0.75" hidden="1" customHeight="1">
      <c r="A6" s="8"/>
      <c r="B6" s="72" t="str">
        <f>QF_SYS_PROJNAME</f>
        <v>IPFM AVATAR 5G PCF)_20230908_(Software Perpetual License)</v>
      </c>
      <c r="C6" s="72"/>
      <c r="D6" s="72"/>
      <c r="E6" s="72"/>
      <c r="F6" s="10"/>
    </row>
    <row r="7" spans="1:6" ht="63.75" customHeight="1">
      <c r="A7" s="8"/>
      <c r="B7" s="72" t="s">
        <v>102</v>
      </c>
      <c r="C7" s="72"/>
      <c r="D7" s="72"/>
      <c r="E7" s="72"/>
      <c r="F7" s="10"/>
    </row>
    <row r="8" spans="1:6" ht="39.75" customHeight="1">
      <c r="A8" s="8"/>
      <c r="B8" s="73"/>
      <c r="C8" s="73"/>
      <c r="D8" s="73"/>
      <c r="E8" s="73"/>
      <c r="F8" s="12"/>
    </row>
    <row r="9" spans="1:6" ht="39.75" customHeight="1">
      <c r="A9" s="8"/>
      <c r="B9" s="73"/>
      <c r="C9" s="73"/>
      <c r="D9" s="73"/>
      <c r="E9" s="73"/>
      <c r="F9" s="12"/>
    </row>
    <row r="10" spans="1:6" ht="39.75" customHeight="1">
      <c r="A10" s="8"/>
      <c r="B10" s="73"/>
      <c r="C10" s="73"/>
      <c r="D10" s="73"/>
      <c r="E10" s="73"/>
      <c r="F10" s="10"/>
    </row>
    <row r="11" spans="1:6" ht="39.75" customHeight="1">
      <c r="A11" s="8"/>
      <c r="B11" s="73"/>
      <c r="C11" s="73"/>
      <c r="D11" s="73"/>
      <c r="E11" s="73"/>
      <c r="F11" s="12"/>
    </row>
    <row r="12" spans="1:6" ht="39.75" customHeight="1">
      <c r="A12" s="8"/>
      <c r="B12" s="73"/>
      <c r="C12" s="73"/>
      <c r="D12" s="73"/>
      <c r="E12" s="73"/>
      <c r="F12" s="12"/>
    </row>
    <row r="13" spans="1:6" ht="39.75" customHeight="1">
      <c r="A13" s="8"/>
      <c r="B13" s="73"/>
      <c r="C13" s="73"/>
      <c r="D13" s="73"/>
      <c r="E13" s="73"/>
      <c r="F13" s="10"/>
    </row>
    <row r="14" spans="1:6" ht="39.75" customHeight="1">
      <c r="A14" s="8"/>
      <c r="B14" s="73"/>
      <c r="C14" s="73"/>
      <c r="D14" s="73"/>
      <c r="E14" s="73"/>
      <c r="F14" s="10"/>
    </row>
    <row r="15" spans="1:6" ht="39.75" customHeight="1">
      <c r="A15" s="8"/>
      <c r="B15" s="73"/>
      <c r="C15" s="73"/>
      <c r="D15" s="73"/>
      <c r="E15" s="73"/>
      <c r="F15" s="10"/>
    </row>
    <row r="16" spans="1:6" ht="39.75" customHeight="1">
      <c r="A16" s="8"/>
      <c r="B16" s="73"/>
      <c r="C16" s="73"/>
      <c r="D16" s="73"/>
      <c r="E16" s="73"/>
      <c r="F16" s="10"/>
    </row>
    <row r="17" spans="1:6" ht="39.75" customHeight="1">
      <c r="A17" s="8"/>
      <c r="B17" s="73"/>
      <c r="C17" s="73"/>
      <c r="D17" s="73"/>
      <c r="E17" s="73"/>
      <c r="F17" s="10"/>
    </row>
    <row r="18" spans="1:6" ht="39.75" customHeight="1">
      <c r="A18" s="8"/>
      <c r="B18" s="73"/>
      <c r="C18" s="73"/>
      <c r="D18" s="73"/>
      <c r="E18" s="73"/>
      <c r="F18" s="10"/>
    </row>
    <row r="19" spans="1:6" ht="39.75" customHeight="1">
      <c r="A19" s="8"/>
      <c r="B19" s="8"/>
      <c r="C19" s="13"/>
      <c r="D19" s="14"/>
      <c r="E19" s="8"/>
      <c r="F19" s="10"/>
    </row>
    <row r="20" spans="1:6" ht="39.75" customHeight="1">
      <c r="A20" s="8"/>
      <c r="B20" s="9"/>
      <c r="C20" s="9"/>
      <c r="D20" s="9"/>
      <c r="E20" s="9"/>
      <c r="F20" s="10"/>
    </row>
    <row r="21" spans="1:6" ht="39.75" customHeight="1">
      <c r="A21" s="8"/>
      <c r="B21" s="8"/>
      <c r="C21" s="72" t="str">
        <f>QF_SYS_SIGNER</f>
        <v>None</v>
      </c>
      <c r="D21" s="72"/>
      <c r="E21" s="8"/>
      <c r="F21" s="10"/>
    </row>
    <row r="22" spans="1:6" ht="27" customHeight="1">
      <c r="A22" s="8"/>
      <c r="B22" s="8"/>
      <c r="C22" s="15" t="s">
        <v>82</v>
      </c>
      <c r="D22" s="16"/>
      <c r="E22" s="8"/>
      <c r="F22" s="10"/>
    </row>
    <row r="23" spans="1:6" ht="18" customHeight="1">
      <c r="A23" s="8"/>
      <c r="B23" s="10"/>
      <c r="C23" s="10"/>
      <c r="D23" s="10"/>
      <c r="E23" s="10"/>
      <c r="F23" s="10"/>
    </row>
  </sheetData>
  <mergeCells count="4">
    <mergeCell ref="B6:E6"/>
    <mergeCell ref="B7:E7"/>
    <mergeCell ref="B8:E18"/>
    <mergeCell ref="C21:D21"/>
  </mergeCells>
  <printOptions horizontalCentered="1"/>
  <pageMargins left="0.51181102362204722" right="0.51181102362204722" top="0.51181102362204722" bottom="0.47244094488188981" header="7.874015748031496E-2" footer="0.19685039370078741"/>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E17" sqref="E17"/>
    </sheetView>
  </sheetViews>
  <sheetFormatPr defaultRowHeight="13.2"/>
  <cols>
    <col min="1" max="1" width="3.109375" customWidth="1"/>
    <col min="2" max="2" width="95.21875" customWidth="1"/>
    <col min="257" max="257" width="3.109375" customWidth="1"/>
    <col min="258" max="258" width="95.21875" customWidth="1"/>
    <col min="513" max="513" width="3.109375" customWidth="1"/>
    <col min="514" max="514" width="95.21875" customWidth="1"/>
    <col min="769" max="769" width="3.109375" customWidth="1"/>
    <col min="770" max="770" width="95.21875" customWidth="1"/>
    <col min="1025" max="1025" width="3.109375" customWidth="1"/>
    <col min="1026" max="1026" width="95.21875" customWidth="1"/>
    <col min="1281" max="1281" width="3.109375" customWidth="1"/>
    <col min="1282" max="1282" width="95.21875" customWidth="1"/>
    <col min="1537" max="1537" width="3.109375" customWidth="1"/>
    <col min="1538" max="1538" width="95.21875" customWidth="1"/>
    <col min="1793" max="1793" width="3.109375" customWidth="1"/>
    <col min="1794" max="1794" width="95.21875" customWidth="1"/>
    <col min="2049" max="2049" width="3.109375" customWidth="1"/>
    <col min="2050" max="2050" width="95.21875" customWidth="1"/>
    <col min="2305" max="2305" width="3.109375" customWidth="1"/>
    <col min="2306" max="2306" width="95.21875" customWidth="1"/>
    <col min="2561" max="2561" width="3.109375" customWidth="1"/>
    <col min="2562" max="2562" width="95.21875" customWidth="1"/>
    <col min="2817" max="2817" width="3.109375" customWidth="1"/>
    <col min="2818" max="2818" width="95.21875" customWidth="1"/>
    <col min="3073" max="3073" width="3.109375" customWidth="1"/>
    <col min="3074" max="3074" width="95.21875" customWidth="1"/>
    <col min="3329" max="3329" width="3.109375" customWidth="1"/>
    <col min="3330" max="3330" width="95.21875" customWidth="1"/>
    <col min="3585" max="3585" width="3.109375" customWidth="1"/>
    <col min="3586" max="3586" width="95.21875" customWidth="1"/>
    <col min="3841" max="3841" width="3.109375" customWidth="1"/>
    <col min="3842" max="3842" width="95.21875" customWidth="1"/>
    <col min="4097" max="4097" width="3.109375" customWidth="1"/>
    <col min="4098" max="4098" width="95.21875" customWidth="1"/>
    <col min="4353" max="4353" width="3.109375" customWidth="1"/>
    <col min="4354" max="4354" width="95.21875" customWidth="1"/>
    <col min="4609" max="4609" width="3.109375" customWidth="1"/>
    <col min="4610" max="4610" width="95.21875" customWidth="1"/>
    <col min="4865" max="4865" width="3.109375" customWidth="1"/>
    <col min="4866" max="4866" width="95.21875" customWidth="1"/>
    <col min="5121" max="5121" width="3.109375" customWidth="1"/>
    <col min="5122" max="5122" width="95.21875" customWidth="1"/>
    <col min="5377" max="5377" width="3.109375" customWidth="1"/>
    <col min="5378" max="5378" width="95.21875" customWidth="1"/>
    <col min="5633" max="5633" width="3.109375" customWidth="1"/>
    <col min="5634" max="5634" width="95.21875" customWidth="1"/>
    <col min="5889" max="5889" width="3.109375" customWidth="1"/>
    <col min="5890" max="5890" width="95.21875" customWidth="1"/>
    <col min="6145" max="6145" width="3.109375" customWidth="1"/>
    <col min="6146" max="6146" width="95.21875" customWidth="1"/>
    <col min="6401" max="6401" width="3.109375" customWidth="1"/>
    <col min="6402" max="6402" width="95.21875" customWidth="1"/>
    <col min="6657" max="6657" width="3.109375" customWidth="1"/>
    <col min="6658" max="6658" width="95.21875" customWidth="1"/>
    <col min="6913" max="6913" width="3.109375" customWidth="1"/>
    <col min="6914" max="6914" width="95.21875" customWidth="1"/>
    <col min="7169" max="7169" width="3.109375" customWidth="1"/>
    <col min="7170" max="7170" width="95.21875" customWidth="1"/>
    <col min="7425" max="7425" width="3.109375" customWidth="1"/>
    <col min="7426" max="7426" width="95.21875" customWidth="1"/>
    <col min="7681" max="7681" width="3.109375" customWidth="1"/>
    <col min="7682" max="7682" width="95.21875" customWidth="1"/>
    <col min="7937" max="7937" width="3.109375" customWidth="1"/>
    <col min="7938" max="7938" width="95.21875" customWidth="1"/>
    <col min="8193" max="8193" width="3.109375" customWidth="1"/>
    <col min="8194" max="8194" width="95.21875" customWidth="1"/>
    <col min="8449" max="8449" width="3.109375" customWidth="1"/>
    <col min="8450" max="8450" width="95.21875" customWidth="1"/>
    <col min="8705" max="8705" width="3.109375" customWidth="1"/>
    <col min="8706" max="8706" width="95.21875" customWidth="1"/>
    <col min="8961" max="8961" width="3.109375" customWidth="1"/>
    <col min="8962" max="8962" width="95.21875" customWidth="1"/>
    <col min="9217" max="9217" width="3.109375" customWidth="1"/>
    <col min="9218" max="9218" width="95.21875" customWidth="1"/>
    <col min="9473" max="9473" width="3.109375" customWidth="1"/>
    <col min="9474" max="9474" width="95.21875" customWidth="1"/>
    <col min="9729" max="9729" width="3.109375" customWidth="1"/>
    <col min="9730" max="9730" width="95.21875" customWidth="1"/>
    <col min="9985" max="9985" width="3.109375" customWidth="1"/>
    <col min="9986" max="9986" width="95.21875" customWidth="1"/>
    <col min="10241" max="10241" width="3.109375" customWidth="1"/>
    <col min="10242" max="10242" width="95.21875" customWidth="1"/>
    <col min="10497" max="10497" width="3.109375" customWidth="1"/>
    <col min="10498" max="10498" width="95.21875" customWidth="1"/>
    <col min="10753" max="10753" width="3.109375" customWidth="1"/>
    <col min="10754" max="10754" width="95.21875" customWidth="1"/>
    <col min="11009" max="11009" width="3.109375" customWidth="1"/>
    <col min="11010" max="11010" width="95.21875" customWidth="1"/>
    <col min="11265" max="11265" width="3.109375" customWidth="1"/>
    <col min="11266" max="11266" width="95.21875" customWidth="1"/>
    <col min="11521" max="11521" width="3.109375" customWidth="1"/>
    <col min="11522" max="11522" width="95.21875" customWidth="1"/>
    <col min="11777" max="11777" width="3.109375" customWidth="1"/>
    <col min="11778" max="11778" width="95.21875" customWidth="1"/>
    <col min="12033" max="12033" width="3.109375" customWidth="1"/>
    <col min="12034" max="12034" width="95.21875" customWidth="1"/>
    <col min="12289" max="12289" width="3.109375" customWidth="1"/>
    <col min="12290" max="12290" width="95.21875" customWidth="1"/>
    <col min="12545" max="12545" width="3.109375" customWidth="1"/>
    <col min="12546" max="12546" width="95.21875" customWidth="1"/>
    <col min="12801" max="12801" width="3.109375" customWidth="1"/>
    <col min="12802" max="12802" width="95.21875" customWidth="1"/>
    <col min="13057" max="13057" width="3.109375" customWidth="1"/>
    <col min="13058" max="13058" width="95.21875" customWidth="1"/>
    <col min="13313" max="13313" width="3.109375" customWidth="1"/>
    <col min="13314" max="13314" width="95.21875" customWidth="1"/>
    <col min="13569" max="13569" width="3.109375" customWidth="1"/>
    <col min="13570" max="13570" width="95.21875" customWidth="1"/>
    <col min="13825" max="13825" width="3.109375" customWidth="1"/>
    <col min="13826" max="13826" width="95.21875" customWidth="1"/>
    <col min="14081" max="14081" width="3.109375" customWidth="1"/>
    <col min="14082" max="14082" width="95.21875" customWidth="1"/>
    <col min="14337" max="14337" width="3.109375" customWidth="1"/>
    <col min="14338" max="14338" width="95.21875" customWidth="1"/>
    <col min="14593" max="14593" width="3.109375" customWidth="1"/>
    <col min="14594" max="14594" width="95.21875" customWidth="1"/>
    <col min="14849" max="14849" width="3.109375" customWidth="1"/>
    <col min="14850" max="14850" width="95.21875" customWidth="1"/>
    <col min="15105" max="15105" width="3.109375" customWidth="1"/>
    <col min="15106" max="15106" width="95.21875" customWidth="1"/>
    <col min="15361" max="15361" width="3.109375" customWidth="1"/>
    <col min="15362" max="15362" width="95.21875" customWidth="1"/>
    <col min="15617" max="15617" width="3.109375" customWidth="1"/>
    <col min="15618" max="15618" width="95.21875" customWidth="1"/>
    <col min="15873" max="15873" width="3.109375" customWidth="1"/>
    <col min="15874" max="15874" width="95.21875" customWidth="1"/>
    <col min="16129" max="16129" width="3.109375" customWidth="1"/>
    <col min="16130" max="16130" width="95.21875" customWidth="1"/>
  </cols>
  <sheetData>
    <row r="1" spans="1:2">
      <c r="A1" s="26"/>
      <c r="B1" s="27"/>
    </row>
    <row r="2" spans="1:2">
      <c r="A2" s="27"/>
      <c r="B2" s="27"/>
    </row>
    <row r="3" spans="1:2" ht="15">
      <c r="A3" s="28"/>
      <c r="B3" s="29"/>
    </row>
    <row r="4" spans="1:2">
      <c r="A4" s="28"/>
      <c r="B4" s="30"/>
    </row>
    <row r="5" spans="1:2" ht="18.600000000000001">
      <c r="A5" s="28"/>
      <c r="B5" s="31" t="s">
        <v>75</v>
      </c>
    </row>
    <row r="6" spans="1:2">
      <c r="A6" s="28"/>
      <c r="B6" s="32"/>
    </row>
    <row r="7" spans="1:2">
      <c r="A7" s="28"/>
      <c r="B7" s="33" t="s">
        <v>80</v>
      </c>
    </row>
    <row r="8" spans="1:2">
      <c r="A8" s="28"/>
      <c r="B8" s="32"/>
    </row>
    <row r="9" spans="1:2" ht="26.4">
      <c r="A9" s="28"/>
      <c r="B9" s="32" t="s">
        <v>76</v>
      </c>
    </row>
    <row r="10" spans="1:2">
      <c r="A10" s="28"/>
      <c r="B10" s="32"/>
    </row>
    <row r="11" spans="1:2" ht="52.8">
      <c r="A11" s="28"/>
      <c r="B11" s="34" t="s">
        <v>81</v>
      </c>
    </row>
    <row r="12" spans="1:2">
      <c r="A12" s="28"/>
      <c r="B12" s="32"/>
    </row>
    <row r="13" spans="1:2" ht="92.4">
      <c r="A13" s="28"/>
      <c r="B13" s="32" t="s">
        <v>77</v>
      </c>
    </row>
    <row r="14" spans="1:2">
      <c r="A14" s="28"/>
      <c r="B14" s="32"/>
    </row>
    <row r="15" spans="1:2" ht="26.4">
      <c r="A15" s="28"/>
      <c r="B15" s="32" t="s">
        <v>78</v>
      </c>
    </row>
    <row r="16" spans="1:2">
      <c r="A16" s="28"/>
      <c r="B16" s="32"/>
    </row>
    <row r="17" spans="1:2" ht="277.2">
      <c r="A17" s="28"/>
      <c r="B17" s="34" t="s">
        <v>79</v>
      </c>
    </row>
    <row r="18" spans="1:2">
      <c r="A18" s="35"/>
      <c r="B18" s="35"/>
    </row>
    <row r="19" spans="1:2">
      <c r="A19" s="35"/>
      <c r="B19" s="3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7"/>
  <sheetViews>
    <sheetView tabSelected="1" topLeftCell="B4" workbookViewId="0">
      <selection activeCell="E24" sqref="E24"/>
    </sheetView>
  </sheetViews>
  <sheetFormatPr defaultRowHeight="13.2" outlineLevelRow="4"/>
  <cols>
    <col min="1" max="1" width="1.88671875" hidden="1" customWidth="1"/>
    <col min="2" max="2" width="1.88671875" customWidth="1"/>
    <col min="3" max="3" width="7.109375" customWidth="1"/>
    <col min="4" max="4" width="13.6640625" customWidth="1"/>
    <col min="5" max="5" width="44" customWidth="1"/>
    <col min="6" max="6" width="11.21875" customWidth="1"/>
  </cols>
  <sheetData>
    <row r="1" spans="1:6" ht="12.75" hidden="1" customHeight="1">
      <c r="C1" t="s">
        <v>60</v>
      </c>
      <c r="D1" t="s">
        <v>64</v>
      </c>
      <c r="E1" t="s">
        <v>61</v>
      </c>
      <c r="F1" t="s">
        <v>65</v>
      </c>
    </row>
    <row r="2" spans="1:6" ht="12.75" customHeight="1"/>
    <row r="3" spans="1:6" ht="12.75" customHeight="1"/>
    <row r="4" spans="1:6" ht="12.75" customHeight="1"/>
    <row r="5" spans="1:6" ht="12.75" customHeight="1"/>
    <row r="6" spans="1:6" ht="12.75" customHeight="1"/>
    <row r="7" spans="1:6" ht="12.75" customHeight="1"/>
    <row r="8" spans="1:6" ht="12.75" customHeight="1" thickBot="1"/>
    <row r="9" spans="1:6" ht="13.8" thickBot="1">
      <c r="A9" t="s">
        <v>66</v>
      </c>
      <c r="C9" s="75" t="s">
        <v>33</v>
      </c>
      <c r="D9" s="75" t="s">
        <v>34</v>
      </c>
      <c r="E9" s="75" t="s">
        <v>35</v>
      </c>
      <c r="F9" s="76" t="s">
        <v>74</v>
      </c>
    </row>
    <row r="10" spans="1:6" ht="13.8" thickBot="1">
      <c r="A10" t="s">
        <v>67</v>
      </c>
      <c r="C10" s="75"/>
      <c r="D10" s="75"/>
      <c r="E10" s="75"/>
      <c r="F10" s="77"/>
    </row>
    <row r="11" spans="1:6" ht="13.8" thickBot="1">
      <c r="A11" t="s">
        <v>68</v>
      </c>
      <c r="C11" s="75"/>
      <c r="D11" s="75"/>
      <c r="E11" s="75"/>
      <c r="F11" s="78"/>
    </row>
    <row r="12" spans="1:6" ht="31.2" thickBot="1">
      <c r="C12" s="75"/>
      <c r="D12" s="75"/>
      <c r="E12" s="75"/>
      <c r="F12" s="20" t="s">
        <v>105</v>
      </c>
    </row>
    <row r="13" spans="1:6">
      <c r="A13" t="s">
        <v>69</v>
      </c>
      <c r="C13" s="21" t="s">
        <v>59</v>
      </c>
      <c r="D13" s="79" t="s">
        <v>83</v>
      </c>
      <c r="E13" s="79"/>
      <c r="F13" s="22">
        <v>1</v>
      </c>
    </row>
    <row r="14" spans="1:6" outlineLevel="1">
      <c r="A14" t="s">
        <v>70</v>
      </c>
      <c r="C14" s="17" t="s">
        <v>62</v>
      </c>
      <c r="D14" s="80" t="s">
        <v>84</v>
      </c>
      <c r="E14" s="80"/>
      <c r="F14" s="23"/>
    </row>
    <row r="15" spans="1:6" outlineLevel="2">
      <c r="A15" t="s">
        <v>71</v>
      </c>
      <c r="C15" s="19" t="s">
        <v>63</v>
      </c>
      <c r="D15" s="74" t="s">
        <v>36</v>
      </c>
      <c r="E15" s="74"/>
      <c r="F15" s="24"/>
    </row>
    <row r="16" spans="1:6" outlineLevel="3">
      <c r="A16" t="s">
        <v>72</v>
      </c>
      <c r="C16" s="19"/>
      <c r="D16" s="74" t="s">
        <v>37</v>
      </c>
      <c r="E16" s="74"/>
      <c r="F16" s="24"/>
    </row>
    <row r="17" spans="1:6" ht="13.2" customHeight="1" outlineLevel="4" thickBot="1">
      <c r="A17" t="s">
        <v>73</v>
      </c>
      <c r="C17" s="18"/>
      <c r="D17" s="36" t="s">
        <v>104</v>
      </c>
      <c r="E17" s="37" t="s">
        <v>103</v>
      </c>
      <c r="F17" s="25">
        <v>183</v>
      </c>
    </row>
  </sheetData>
  <mergeCells count="8">
    <mergeCell ref="D16:E16"/>
    <mergeCell ref="E9:E12"/>
    <mergeCell ref="D9:D12"/>
    <mergeCell ref="F9:F11"/>
    <mergeCell ref="C9:C12"/>
    <mergeCell ref="D13:E13"/>
    <mergeCell ref="D14:E14"/>
    <mergeCell ref="D15:E15"/>
  </mergeCells>
  <pageMargins left="0.51181102362204722" right="0.51181102362204722" top="0.51181102362204722" bottom="0.47244094488188981" header="7.874015748031496E-2" footer="0.19685039370078741"/>
  <pageSetup paperSize="9" orientation="landscape"/>
  <headerFooter>
    <oddHeader>&amp;L&amp;6
 &amp;G&amp;C&amp;"Arial,Normal"&amp;3
&amp;9
  &amp;8 BOQ NO.00000008401392520230908Z00000008
&amp;"Arial,Normal"&amp;9&amp;"Arial,Bold"QUANTITY LIST:L3-UPCF&amp;R&amp;6</oddHeader>
    <oddFooter>&amp;L&amp;"Arial,Normal"&amp;8 IPFM AVATAR 5G PCF&amp;C&amp;"Arial,Normal"&amp;8 Commercial in Confidence&amp;R&amp;"Arial,Normal"&amp;8 Page &amp;P of &amp;N</oddFooter>
  </headerFooter>
  <drawing r:id="rId1"/>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C17" sqref="C17"/>
    </sheetView>
  </sheetViews>
  <sheetFormatPr defaultRowHeight="13.2"/>
  <cols>
    <col min="3" max="3" width="22.6640625" customWidth="1"/>
    <col min="8" max="8" width="44.109375" customWidth="1"/>
  </cols>
  <sheetData>
    <row r="1" spans="1:9" ht="14.4">
      <c r="A1" s="38"/>
      <c r="B1" s="38"/>
      <c r="C1" s="38"/>
      <c r="D1" s="38"/>
      <c r="E1" s="39"/>
      <c r="F1" s="38"/>
      <c r="G1" s="38"/>
      <c r="H1" s="38"/>
      <c r="I1" s="40"/>
    </row>
    <row r="2" spans="1:9" ht="14.4">
      <c r="A2" s="38"/>
      <c r="B2" s="38"/>
      <c r="C2" s="41" t="s">
        <v>85</v>
      </c>
      <c r="D2" s="38"/>
      <c r="E2" s="39"/>
      <c r="F2" s="38"/>
      <c r="G2" s="38"/>
      <c r="H2" s="38"/>
      <c r="I2" s="40"/>
    </row>
    <row r="3" spans="1:9" ht="14.4">
      <c r="A3" s="38"/>
      <c r="B3" s="38"/>
      <c r="C3" s="41" t="s">
        <v>86</v>
      </c>
      <c r="D3" s="38"/>
      <c r="E3" s="39"/>
      <c r="F3" s="38"/>
      <c r="G3" s="38"/>
      <c r="H3" s="38"/>
      <c r="I3" s="40"/>
    </row>
    <row r="4" spans="1:9" ht="14.4">
      <c r="A4" s="38"/>
      <c r="B4" s="38"/>
      <c r="C4" s="41"/>
      <c r="D4" s="38"/>
      <c r="E4" s="39"/>
      <c r="F4" s="38"/>
      <c r="G4" s="38"/>
      <c r="H4" s="38"/>
      <c r="I4" s="40"/>
    </row>
    <row r="5" spans="1:9" ht="15.6">
      <c r="A5" s="42"/>
      <c r="B5" s="42"/>
      <c r="C5" s="42"/>
      <c r="D5" s="42"/>
      <c r="E5" s="42"/>
      <c r="F5" s="42"/>
      <c r="G5" s="42"/>
      <c r="H5" s="42"/>
      <c r="I5" s="42"/>
    </row>
    <row r="6" spans="1:9" ht="16.2" thickBot="1">
      <c r="A6" s="42"/>
      <c r="B6" s="42"/>
      <c r="C6" s="42"/>
      <c r="D6" s="42"/>
      <c r="E6" s="42"/>
      <c r="F6" s="42"/>
      <c r="G6" s="42"/>
      <c r="H6" s="42"/>
      <c r="I6" s="42"/>
    </row>
    <row r="7" spans="1:9" ht="16.2">
      <c r="A7" s="42"/>
      <c r="B7" s="88" t="s">
        <v>87</v>
      </c>
      <c r="C7" s="90" t="s">
        <v>35</v>
      </c>
      <c r="D7" s="93" t="s">
        <v>88</v>
      </c>
      <c r="E7" s="95" t="s">
        <v>89</v>
      </c>
      <c r="F7" s="81" t="s">
        <v>90</v>
      </c>
      <c r="G7" s="43"/>
      <c r="H7" s="83" t="s">
        <v>35</v>
      </c>
      <c r="I7" s="42"/>
    </row>
    <row r="8" spans="1:9" ht="16.2">
      <c r="A8" s="42"/>
      <c r="B8" s="89"/>
      <c r="C8" s="91"/>
      <c r="D8" s="94"/>
      <c r="E8" s="96"/>
      <c r="F8" s="82"/>
      <c r="G8" s="44"/>
      <c r="H8" s="84"/>
      <c r="I8" s="42"/>
    </row>
    <row r="9" spans="1:9" ht="16.2">
      <c r="A9" s="42"/>
      <c r="B9" s="89"/>
      <c r="C9" s="92"/>
      <c r="D9" s="94"/>
      <c r="E9" s="96"/>
      <c r="F9" s="82"/>
      <c r="G9" s="44"/>
      <c r="H9" s="84"/>
      <c r="I9" s="42"/>
    </row>
    <row r="10" spans="1:9" ht="28.8">
      <c r="A10" s="45"/>
      <c r="B10" s="46">
        <v>1</v>
      </c>
      <c r="C10" s="47" t="s">
        <v>91</v>
      </c>
      <c r="D10" s="48">
        <v>1</v>
      </c>
      <c r="E10" s="49" t="s">
        <v>92</v>
      </c>
      <c r="F10" s="50" t="s">
        <v>92</v>
      </c>
      <c r="G10" s="51"/>
      <c r="H10" s="52" t="s">
        <v>93</v>
      </c>
      <c r="I10" s="45"/>
    </row>
    <row r="11" spans="1:9" ht="16.2" thickBot="1">
      <c r="A11" s="42"/>
      <c r="B11" s="42"/>
      <c r="C11" s="42"/>
      <c r="D11" s="42"/>
      <c r="E11" s="42"/>
      <c r="F11" s="42"/>
      <c r="G11" s="42"/>
      <c r="H11" s="42"/>
      <c r="I11" s="42"/>
    </row>
    <row r="12" spans="1:9" ht="13.8" thickBot="1">
      <c r="A12" s="40"/>
      <c r="B12" s="85" t="s">
        <v>94</v>
      </c>
      <c r="C12" s="86"/>
      <c r="D12" s="86"/>
      <c r="E12" s="87"/>
      <c r="F12" s="53">
        <f>SUM(F10:F10)</f>
        <v>0</v>
      </c>
      <c r="G12" s="40"/>
      <c r="H12" s="40"/>
      <c r="I12" s="40"/>
    </row>
    <row r="13" spans="1:9" ht="15.6">
      <c r="A13" s="42"/>
      <c r="B13" s="42"/>
      <c r="C13" s="42"/>
      <c r="D13" s="42"/>
      <c r="E13" s="42"/>
      <c r="F13" s="42"/>
      <c r="G13" s="42"/>
      <c r="H13" s="42"/>
      <c r="I13" s="42"/>
    </row>
    <row r="14" spans="1:9" ht="15.6">
      <c r="A14" s="42"/>
      <c r="B14" s="42"/>
      <c r="C14" s="42"/>
      <c r="D14" s="42"/>
      <c r="E14" s="42"/>
      <c r="F14" s="42"/>
      <c r="G14" s="42"/>
      <c r="H14" s="42"/>
      <c r="I14" s="42"/>
    </row>
    <row r="15" spans="1:9" ht="15.6">
      <c r="A15" s="42"/>
      <c r="B15" s="42"/>
      <c r="C15" s="42"/>
      <c r="D15" s="42"/>
      <c r="E15" s="42"/>
      <c r="F15" s="42"/>
      <c r="G15" s="42"/>
      <c r="H15" s="42"/>
      <c r="I15" s="42"/>
    </row>
  </sheetData>
  <mergeCells count="7">
    <mergeCell ref="F7:F9"/>
    <mergeCell ref="H7:H9"/>
    <mergeCell ref="B12:E12"/>
    <mergeCell ref="B7:B9"/>
    <mergeCell ref="C7:C9"/>
    <mergeCell ref="D7:D9"/>
    <mergeCell ref="E7:E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15" sqref="B15"/>
    </sheetView>
  </sheetViews>
  <sheetFormatPr defaultRowHeight="13.2"/>
  <cols>
    <col min="2" max="2" width="33.44140625" customWidth="1"/>
    <col min="3" max="3" width="19.33203125" customWidth="1"/>
  </cols>
  <sheetData>
    <row r="1" spans="1:4">
      <c r="A1" s="54"/>
      <c r="B1" s="54"/>
      <c r="C1" s="54"/>
      <c r="D1" s="54"/>
    </row>
    <row r="2" spans="1:4">
      <c r="A2" s="97" t="s">
        <v>95</v>
      </c>
      <c r="B2" s="97"/>
      <c r="C2" s="97"/>
      <c r="D2" s="54"/>
    </row>
    <row r="3" spans="1:4">
      <c r="A3" s="97" t="s">
        <v>96</v>
      </c>
      <c r="B3" s="97"/>
      <c r="C3" s="97"/>
      <c r="D3" s="54"/>
    </row>
    <row r="4" spans="1:4">
      <c r="A4" s="55"/>
      <c r="B4" s="55"/>
      <c r="C4" s="55"/>
      <c r="D4" s="54"/>
    </row>
    <row r="5" spans="1:4">
      <c r="A5" s="56"/>
      <c r="B5" s="56"/>
      <c r="C5" s="55"/>
      <c r="D5" s="54"/>
    </row>
    <row r="6" spans="1:4">
      <c r="A6" s="98" t="s">
        <v>97</v>
      </c>
      <c r="B6" s="99"/>
      <c r="C6" s="99"/>
      <c r="D6" s="54"/>
    </row>
    <row r="7" spans="1:4" ht="26.4">
      <c r="A7" s="57" t="s">
        <v>98</v>
      </c>
      <c r="B7" s="57" t="s">
        <v>35</v>
      </c>
      <c r="C7" s="57" t="s">
        <v>106</v>
      </c>
      <c r="D7" s="58"/>
    </row>
    <row r="8" spans="1:4">
      <c r="A8" s="59">
        <v>1</v>
      </c>
      <c r="B8" s="60" t="s">
        <v>99</v>
      </c>
      <c r="C8" s="61">
        <v>40</v>
      </c>
      <c r="D8" s="58"/>
    </row>
    <row r="9" spans="1:4">
      <c r="A9" s="59">
        <v>2</v>
      </c>
      <c r="B9" s="62" t="s">
        <v>100</v>
      </c>
      <c r="C9" s="63">
        <v>35</v>
      </c>
      <c r="D9" s="64"/>
    </row>
    <row r="10" spans="1:4">
      <c r="A10" s="65"/>
      <c r="B10" s="66" t="s">
        <v>101</v>
      </c>
      <c r="C10" s="67">
        <f>SUM(C8:C9)</f>
        <v>75</v>
      </c>
      <c r="D10" s="54"/>
    </row>
    <row r="11" spans="1:4">
      <c r="A11" s="54"/>
      <c r="B11" s="54"/>
      <c r="C11" s="54"/>
      <c r="D11" s="54"/>
    </row>
    <row r="12" spans="1:4">
      <c r="A12" s="54"/>
      <c r="B12" s="54"/>
      <c r="C12" s="54"/>
      <c r="D12" s="54"/>
    </row>
  </sheetData>
  <mergeCells count="3">
    <mergeCell ref="A2:C2"/>
    <mergeCell ref="A3:C3"/>
    <mergeCell ref="A6:C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
  <sheetViews>
    <sheetView workbookViewId="0"/>
  </sheetViews>
  <sheetFormatPr defaultRowHeight="13.2"/>
  <sheetData>
    <row r="1" spans="1:27">
      <c r="A1">
        <f>0</f>
        <v>0</v>
      </c>
      <c r="B1">
        <f>0</f>
        <v>0</v>
      </c>
      <c r="C1">
        <f>0</f>
        <v>0</v>
      </c>
      <c r="D1">
        <f>0</f>
        <v>0</v>
      </c>
      <c r="E1">
        <f>0</f>
        <v>0</v>
      </c>
      <c r="F1">
        <f>0</f>
        <v>0</v>
      </c>
      <c r="G1">
        <f>0</f>
        <v>0</v>
      </c>
      <c r="H1">
        <f>0</f>
        <v>0</v>
      </c>
      <c r="I1">
        <f>0</f>
        <v>0</v>
      </c>
      <c r="J1">
        <f>0</f>
        <v>0</v>
      </c>
      <c r="K1">
        <f>0</f>
        <v>0</v>
      </c>
      <c r="L1">
        <f>0</f>
        <v>0</v>
      </c>
      <c r="M1">
        <f>0</f>
        <v>0</v>
      </c>
      <c r="N1">
        <f>0</f>
        <v>0</v>
      </c>
      <c r="O1">
        <f>0</f>
        <v>0</v>
      </c>
      <c r="P1">
        <f>0</f>
        <v>0</v>
      </c>
      <c r="Q1">
        <f>0</f>
        <v>0</v>
      </c>
      <c r="R1">
        <f>0</f>
        <v>0</v>
      </c>
      <c r="S1">
        <f>0</f>
        <v>0</v>
      </c>
      <c r="T1">
        <f>0</f>
        <v>0</v>
      </c>
      <c r="U1">
        <f>0</f>
        <v>0</v>
      </c>
      <c r="V1">
        <f>0</f>
        <v>0</v>
      </c>
      <c r="W1">
        <f>0</f>
        <v>0</v>
      </c>
      <c r="X1">
        <f>0</f>
        <v>0</v>
      </c>
      <c r="Y1">
        <f>0</f>
        <v>0</v>
      </c>
      <c r="Z1">
        <f>0</f>
        <v>0</v>
      </c>
      <c r="AA1">
        <f>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36</vt:i4>
      </vt:variant>
    </vt:vector>
  </HeadingPairs>
  <TitlesOfParts>
    <vt:vector size="43" baseType="lpstr">
      <vt:lpstr>tmp_v</vt:lpstr>
      <vt:lpstr>Cover</vt:lpstr>
      <vt:lpstr>Disclaimer</vt:lpstr>
      <vt:lpstr>L3-UPCF</vt:lpstr>
      <vt:lpstr>L3-PCF-Service</vt:lpstr>
      <vt:lpstr>L3-Service</vt:lpstr>
      <vt:lpstr>tmp</vt:lpstr>
      <vt:lpstr>Cover!BOQ_FLAG</vt:lpstr>
      <vt:lpstr>'L3-UPCF'!CFGAREA</vt:lpstr>
      <vt:lpstr>Parameters!CFGAREA</vt:lpstr>
      <vt:lpstr>Parameters!CFGAREA1</vt:lpstr>
      <vt:lpstr>'L3-UPCF'!CFGTITLE</vt:lpstr>
      <vt:lpstr>Parameters!CFGTITLE</vt:lpstr>
      <vt:lpstr>Parameters!CFGTITLE1</vt:lpstr>
      <vt:lpstr>Cover!COVER_NUMBER</vt:lpstr>
      <vt:lpstr>Cover!COVER_QF_SYS_PROJNAME</vt:lpstr>
      <vt:lpstr>Cover!COVER_QF_SYS_QUOTATION_NAME</vt:lpstr>
      <vt:lpstr>Cover!CREATE_DATE</vt:lpstr>
      <vt:lpstr>Cover!Print_Area</vt:lpstr>
      <vt:lpstr>'L3-UPCF'!Print_Area</vt:lpstr>
      <vt:lpstr>Parameters!Print_Area</vt:lpstr>
      <vt:lpstr>'L3-UPCF'!Print_Titles</vt:lpstr>
      <vt:lpstr>Parameters!Print_Titles</vt:lpstr>
      <vt:lpstr>Cover!PROJECTCODE</vt:lpstr>
      <vt:lpstr>QF_SYS_BRANCHOFFICE</vt:lpstr>
      <vt:lpstr>QF_SYS_CALC_DECIMAL</vt:lpstr>
      <vt:lpstr>QF_SYS_CONTRACT_NUMBER</vt:lpstr>
      <vt:lpstr>QF_SYS_CURRENCY1</vt:lpstr>
      <vt:lpstr>QF_SYS_DISPLAY_DECIMAL</vt:lpstr>
      <vt:lpstr>QF_SYS_EXCHANGE1</vt:lpstr>
      <vt:lpstr>QF_SYS_LISTPRICECURRENCY_CURRENCY</vt:lpstr>
      <vt:lpstr>QF_SYS_OPERATOR</vt:lpstr>
      <vt:lpstr>QF_SYS_PROJNAME</vt:lpstr>
      <vt:lpstr>QF_SYS_QUOTATION_NAME</vt:lpstr>
      <vt:lpstr>QF_SYS_QUOTATION_NO</vt:lpstr>
      <vt:lpstr>QF_SYS_RMODE</vt:lpstr>
      <vt:lpstr>QF_SYS_SH</vt:lpstr>
      <vt:lpstr>QF_SYS_SHIPPING1</vt:lpstr>
      <vt:lpstr>QF_SYS_SIGNER</vt:lpstr>
      <vt:lpstr>QF_SYS_TRADE_DESC1</vt:lpstr>
      <vt:lpstr>QF_SYS_TRADETERM1</vt:lpstr>
      <vt:lpstr>QF_SYS_VALIDITY_DATE</vt:lpstr>
      <vt:lpstr>Cover!VALID_AREA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2024-10-25T17:22:39Z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uotationNo">
    <vt:lpwstr>00000008401392520230908Z00000008</vt:lpwstr>
  </property>
  <property fmtid="{D5CDD505-2E9C-101B-9397-08002B2CF9AE}" pid="3" name="NeedBlankColumn">
    <vt:lpwstr>0</vt:lpwstr>
  </property>
  <property fmtid="{D5CDD505-2E9C-101B-9397-08002B2CF9AE}" pid="4" name="QuotationByID">
    <vt:lpwstr>None</vt:lpwstr>
  </property>
  <property fmtid="{D5CDD505-2E9C-101B-9397-08002B2CF9AE}" pid="5" name="IsFullList">
    <vt:lpwstr>null</vt:lpwstr>
  </property>
  <property fmtid="{D5CDD505-2E9C-101B-9397-08002B2CF9AE}" pid="6" name="isXMLFormat">
    <vt:lpwstr>1</vt:lpwstr>
  </property>
  <property fmtid="{D5CDD505-2E9C-101B-9397-08002B2CF9AE}" pid="7" name="QuotationVersion">
    <vt:lpwstr>1</vt:lpwstr>
  </property>
  <property fmtid="{D5CDD505-2E9C-101B-9397-08002B2CF9AE}" pid="8" name="DataVersionCode">
    <vt:lpwstr>CCCE</vt:lpwstr>
  </property>
  <property fmtid="{D5CDD505-2E9C-101B-9397-08002B2CF9AE}" pid="9" name="UserGroup">
    <vt:lpwstr>defaultAbroad</vt:lpwstr>
  </property>
  <property fmtid="{D5CDD505-2E9C-101B-9397-08002B2CF9AE}" pid="10" name="ProjectType">
    <vt:lpwstr>0</vt:lpwstr>
  </property>
  <property fmtid="{D5CDD505-2E9C-101B-9397-08002B2CF9AE}" pid="11" name="DefaultFileName">
    <vt:lpwstr>null</vt:lpwstr>
  </property>
  <property fmtid="{D5CDD505-2E9C-101B-9397-08002B2CF9AE}" pid="12" name="QuoterQuotationFlag">
    <vt:lpwstr>1</vt:lpwstr>
  </property>
  <property fmtid="{D5CDD505-2E9C-101B-9397-08002B2CF9AE}" pid="13" name="SourceSystem">
    <vt:lpwstr>CPQ</vt:lpwstr>
  </property>
  <property fmtid="{D5CDD505-2E9C-101B-9397-08002B2CF9AE}" pid="14" name="IsBeta">
    <vt:lpwstr>0</vt:lpwstr>
  </property>
  <property fmtid="{D5CDD505-2E9C-101B-9397-08002B2CF9AE}" pid="15" name="OutputType">
    <vt:lpwstr>1</vt:lpwstr>
  </property>
  <property fmtid="{D5CDD505-2E9C-101B-9397-08002B2CF9AE}" pid="16" name="HasHideZeroRow">
    <vt:lpwstr>1</vt:lpwstr>
  </property>
  <property fmtid="{D5CDD505-2E9C-101B-9397-08002B2CF9AE}" pid="17" name="HasAutoFixTitle">
    <vt:lpwstr>1</vt:lpwstr>
  </property>
  <property fmtid="{D5CDD505-2E9C-101B-9397-08002B2CF9AE}" pid="18" name="_2015_ms_pID_725343">
    <vt:lpwstr>(3)TsYRT0jjGD3rcY7hild1kDi9s/JxmbRjbbrfKJJCuoIimpgDpoDn9CtlJdMjTsGIDkjXVtid
2mmdqtfV1fy47zMMyqCzRqffMhzROQL447EmC+YNpdlHzSLt65uZBWgauFfyFdDpoMiELY60
AIoAVBtPCoh0OLHxIRHXC4PLV0Fknm550I1KpJsues/Ug55566ke01V4WWw2DAHjg/wiPMaL
t2oaE5PGJ+3+TH2RmZ</vt:lpwstr>
  </property>
  <property fmtid="{D5CDD505-2E9C-101B-9397-08002B2CF9AE}" pid="19" name="_2015_ms_pID_7253431">
    <vt:lpwstr>SYgKPSJnCCnBjZX+1Pa3J29k6Liu0dKKvys83mB69ziGtS34HCXasj
lM/GNUGO5rl83EiZEWr/SodmvVUWNZGFlnmUrUowhowl/SmC2qoEMtf2eHzKxtxrqWqfJZOA
zThqwm3N6k9yUEEOZrbv21BVfXDm0gcDkyCeombYJRwEhKEa0xB9tM9hG84LS9z/cS3sYfZd
Ta8vmjeUmn1tC3f8m97IqfB44rB1qREGiXJ8</vt:lpwstr>
  </property>
  <property fmtid="{D5CDD505-2E9C-101B-9397-08002B2CF9AE}" pid="20" name="_2015_ms_pID_7253432">
    <vt:lpwstr>xA==</vt:lpwstr>
  </property>
</Properties>
</file>