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08_LoginStudent\"/>
    </mc:Choice>
  </mc:AlternateContent>
  <xr:revisionPtr revIDLastSave="0" documentId="13_ncr:1_{07ACEBCB-5E38-4339-A223-FC652DA4C2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8-EC" sheetId="1" r:id="rId1"/>
    <sheet name="TC08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8" i="1" s="1"/>
  <c r="F11" i="1"/>
  <c r="G11" i="1" s="1"/>
  <c r="F10" i="1"/>
  <c r="F12" i="1" s="1"/>
  <c r="G10" i="1" s="1"/>
  <c r="G17" i="1" l="1"/>
  <c r="G16" i="1"/>
</calcChain>
</file>

<file path=xl/sharedStrings.xml><?xml version="1.0" encoding="utf-8"?>
<sst xmlns="http://schemas.openxmlformats.org/spreadsheetml/2006/main" count="170" uniqueCount="66">
  <si>
    <t>${TCID}</t>
  </si>
  <si>
    <t>${UNStudent}</t>
  </si>
  <si>
    <t>${PWDStudent}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</si>
  <si>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</si>
  <si>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</si>
  <si>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</si>
  <si>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</si>
  <si>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</si>
  <si>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</si>
  <si>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</si>
  <si>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</si>
  <si>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เข้าสู่ระบบเรียบร้อย</t>
  </si>
  <si>
    <t>1,11</t>
  </si>
  <si>
    <t>FOUND</t>
  </si>
  <si>
    <t>PASS</t>
  </si>
  <si>
    <t>Y</t>
  </si>
  <si>
    <t>ข้อความแสดงผลถูกต้อง</t>
  </si>
  <si>
    <t>กรุณากรอกชื่อผู้ใช้ โดยกรอกให้เหมือนกับที่ได้ ลงทะเบียนใน Register</t>
  </si>
  <si>
    <t>2,11</t>
  </si>
  <si>
    <t>NOT FOUND</t>
  </si>
  <si>
    <t>FAIL</t>
  </si>
  <si>
    <t>ข้อความไม่ตรงตามที่คาดหวังไว้ ควรแก้ไขเป็น กรุณากรอกชื่อผู้ใช้ โดยกรอกให้เหมือนกับที่ได้ ลงทะเบียนใน Register</t>
  </si>
  <si>
    <t>กรุณากรอกชื่อผู้ใช้</t>
  </si>
  <si>
    <t>3,11</t>
  </si>
  <si>
    <t>กรุณากรอกชื่อผู้ใช้งานและรหัสผ่าน</t>
  </si>
  <si>
    <t>ข้อความไม่ตรงตามที่คาดหวังไว้ ควรแก้ไขเป็น กรุณากรอกชื่อผู้ใช้</t>
  </si>
  <si>
    <t>MJUUUU777888888</t>
  </si>
  <si>
    <t>กรุณากรอกรหัสผ่านให้ตรงกับที่ได้ลงทะเบียนใน Register</t>
  </si>
  <si>
    <t>1,12</t>
  </si>
  <si>
    <t>ข้อความไม่ตรงตามที่คาดหวังไว้ ควรแก้ไขเป็น กรุณากรอกรหัสผ่านให้ตรงกับที่ได้ลงทะเบียนใน Register</t>
  </si>
  <si>
    <t>กรุณากรอกรหัสผ่าน</t>
  </si>
  <si>
    <t>1,13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</si>
  <si>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</si>
  <si>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</si>
  <si>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</si>
  <si>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</si>
  <si>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</si>
  <si>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</si>
  <si>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</si>
  <si>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</si>
  <si>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</si>
  <si>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</si>
  <si>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</si>
  <si>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</si>
  <si>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</si>
  <si>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LoginStudent</t>
  </si>
  <si>
    <t>คลิกรายการเข้าสู่ระบบ</t>
  </si>
  <si>
    <t>Click รายการเข้าสู่ระบบ</t>
  </si>
  <si>
    <t>Login สำเร็จ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</si>
  <si>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</si>
  <si>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</si>
  <si>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</si>
  <si>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</si>
  <si>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</si>
  <si>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</si>
  <si>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Mju6503106364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</si>
  <si>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</si>
  <si>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</si>
  <si>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</si>
  <si>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</si>
  <si>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2</t>
  </si>
  <si>
    <t>Invlid LoginStudent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</si>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</sst>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rgb="FF00B05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charset val="222"/>
      <scheme val="minor"/>
    </font>
    <font>
      <sz val="11"/>
      <color rgb="FF00B05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0CE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5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9" fillId="0" borderId="5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5" xfId="0" applyBorder="1"/>
    <xf numFmtId="0" fontId="4" fillId="0" borderId="7" xfId="0" applyFont="1" applyBorder="1"/>
    <xf numFmtId="49" fontId="4" fillId="0" borderId="7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0" fontId="0" fillId="0" borderId="7" xfId="0" applyBorder="1"/>
    <xf numFmtId="49" fontId="8" fillId="0" borderId="4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center"/>
    </xf>
    <xf numFmtId="0" fontId="0" fillId="0" borderId="6" xfId="0" applyBorder="1"/>
    <xf numFmtId="0" fontId="0" fillId="0" borderId="8" xfId="0" applyBorder="1"/>
    <xf numFmtId="0" fontId="6" fillId="0" borderId="5" xfId="2" applyFont="1" applyBorder="1" applyAlignment="1">
      <alignment horizontal="center"/>
    </xf>
    <xf numFmtId="0" fontId="6" fillId="7" borderId="5" xfId="2" applyFont="1" applyFill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3"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ch_ool.1a@gmail.com" TargetMode="External"/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Relationship Id="rId5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A5" zoomScale="80" zoomScaleNormal="80" workbookViewId="0">
      <selection activeCell="D6" sqref="D6"/>
    </sheetView>
  </sheetViews>
  <sheetFormatPr defaultRowHeight="14"/>
  <cols>
    <col min="1" max="1" width="8.33203125" customWidth="1"/>
    <col min="2" max="2" width="19.08203125" customWidth="1"/>
    <col min="3" max="3" width="21.83203125" customWidth="1"/>
    <col min="4" max="4" width="20.25" customWidth="1"/>
    <col min="5" max="5" width="21.25" customWidth="1"/>
    <col min="6" max="6" width="27.33203125" customWidth="1"/>
    <col min="7" max="7" width="16.08203125" customWidth="1"/>
    <col min="8" max="8" width="16.25" customWidth="1"/>
    <col min="9" max="9" width="15.9140625" customWidth="1"/>
    <col min="10" max="10" width="11.08203125" customWidth="1"/>
    <col min="11" max="11" width="28.33203125" style="49" customWidth="1"/>
  </cols>
  <sheetData>
    <row r="1" spans="1:11" ht="26.5" customHeigh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1" t="s">
        <v>8</v>
      </c>
      <c r="J1" s="1" t="s">
        <v>9</v>
      </c>
      <c r="K1" s="48" t="s">
        <v>10</v>
      </c>
    </row>
    <row r="2" spans="1:11" ht="22" customHeight="1">
      <c r="A2" s="6">
        <v>1</v>
      </c>
      <c r="B2" s="7">
        <v>6501233840</v>
      </c>
      <c r="C2" s="6">
        <v>6503106364</v>
      </c>
      <c r="D2" s="6" t="s">
        <v>11</v>
      </c>
      <c r="E2" s="6" t="s">
        <v>12</v>
      </c>
      <c r="F2" s="6" t="s">
        <v>11</v>
      </c>
      <c r="G2" s="6" t="s">
        <v>13</v>
      </c>
      <c r="H2" s="6" t="s">
        <v>14</v>
      </c>
      <c r="I2" s="6" t="s">
        <v>15</v>
      </c>
      <c r="J2" s="6" t="s">
        <v>14</v>
      </c>
      <c r="K2" s="9" t="s">
        <v>16</v>
      </c>
    </row>
    <row r="3" spans="1:11" ht="66" customHeight="1">
      <c r="A3" s="6">
        <v>2</v>
      </c>
      <c r="B3" s="8">
        <v>6342878901</v>
      </c>
      <c r="C3" s="6">
        <v>6503106364</v>
      </c>
      <c r="D3" s="9" t="s">
        <v>17</v>
      </c>
      <c r="E3" s="6" t="s">
        <v>18</v>
      </c>
      <c r="F3" s="6" t="s">
        <v>11</v>
      </c>
      <c r="G3" s="6" t="s">
        <v>19</v>
      </c>
      <c r="H3" s="6" t="s">
        <v>20</v>
      </c>
      <c r="I3" s="6" t="s">
        <v>15</v>
      </c>
      <c r="J3" s="6" t="s">
        <v>20</v>
      </c>
      <c r="K3" s="9" t="s">
        <v>21</v>
      </c>
    </row>
    <row r="4" spans="1:11" ht="52" customHeight="1">
      <c r="A4" s="6">
        <v>3</v>
      </c>
      <c r="B4" s="10"/>
      <c r="C4" s="6">
        <v>6503106364</v>
      </c>
      <c r="D4" s="6" t="s">
        <v>22</v>
      </c>
      <c r="E4" s="6" t="s">
        <v>23</v>
      </c>
      <c r="F4" s="6" t="s">
        <v>24</v>
      </c>
      <c r="G4" s="6" t="s">
        <v>19</v>
      </c>
      <c r="H4" s="6" t="s">
        <v>20</v>
      </c>
      <c r="I4" s="6" t="s">
        <v>15</v>
      </c>
      <c r="J4" s="6" t="s">
        <v>14</v>
      </c>
      <c r="K4" s="9" t="s">
        <v>25</v>
      </c>
    </row>
    <row r="5" spans="1:11" ht="57" customHeight="1">
      <c r="A5" s="6">
        <v>4</v>
      </c>
      <c r="B5" s="6">
        <v>6501233840</v>
      </c>
      <c r="C5" s="7">
        <v>6503106364</v>
      </c>
      <c r="D5" s="6" t="s">
        <v>11</v>
      </c>
      <c r="E5" s="6" t="s">
        <v>12</v>
      </c>
      <c r="F5" s="6" t="s">
        <v>11</v>
      </c>
      <c r="G5" s="6" t="s">
        <v>13</v>
      </c>
      <c r="H5" s="6" t="s">
        <v>14</v>
      </c>
      <c r="I5" s="6" t="s">
        <v>15</v>
      </c>
      <c r="J5" s="6" t="s">
        <v>14</v>
      </c>
      <c r="K5" s="9" t="s">
        <v>16</v>
      </c>
    </row>
    <row r="6" spans="1:11" ht="58.5" customHeight="1">
      <c r="A6" s="6">
        <v>5</v>
      </c>
      <c r="B6" s="6">
        <v>6501233840</v>
      </c>
      <c r="C6" s="8" t="s">
        <v>26</v>
      </c>
      <c r="D6" s="9" t="s">
        <v>27</v>
      </c>
      <c r="E6" s="6" t="s">
        <v>28</v>
      </c>
      <c r="F6" s="6" t="s">
        <v>11</v>
      </c>
      <c r="G6" s="6" t="s">
        <v>19</v>
      </c>
      <c r="H6" s="6" t="s">
        <v>20</v>
      </c>
      <c r="I6" s="6" t="s">
        <v>15</v>
      </c>
      <c r="J6" s="6" t="s">
        <v>20</v>
      </c>
      <c r="K6" s="9" t="s">
        <v>29</v>
      </c>
    </row>
    <row r="7" spans="1:11" ht="56" customHeight="1">
      <c r="A7" s="6">
        <v>6</v>
      </c>
      <c r="B7" s="6">
        <v>6501233840</v>
      </c>
      <c r="C7" s="10"/>
      <c r="D7" s="6" t="s">
        <v>30</v>
      </c>
      <c r="E7" s="6" t="s">
        <v>31</v>
      </c>
      <c r="F7" s="6" t="s">
        <v>24</v>
      </c>
      <c r="G7" s="6" t="s">
        <v>19</v>
      </c>
      <c r="H7" s="6" t="s">
        <v>20</v>
      </c>
      <c r="I7" s="6" t="s">
        <v>15</v>
      </c>
      <c r="J7" s="6" t="s">
        <v>14</v>
      </c>
      <c r="K7" s="9" t="s">
        <v>32</v>
      </c>
    </row>
    <row r="9" spans="1:11">
      <c r="E9" s="50" t="s">
        <v>33</v>
      </c>
      <c r="F9" s="51"/>
      <c r="G9" s="11" t="s">
        <v>34</v>
      </c>
    </row>
    <row r="10" spans="1:11">
      <c r="E10" s="13" t="s">
        <v>35</v>
      </c>
      <c r="F10" s="9">
        <f>COUNTIF(H2:H7, "Pass")</f>
        <v>2</v>
      </c>
      <c r="G10" s="14">
        <f>F10*100/F12</f>
        <v>33.333333333333336</v>
      </c>
    </row>
    <row r="11" spans="1:11">
      <c r="E11" s="13" t="s">
        <v>36</v>
      </c>
      <c r="F11" s="9">
        <f>COUNTIF(H2:H7, "FAIL")</f>
        <v>4</v>
      </c>
      <c r="G11" s="15">
        <f>F11*100/F12</f>
        <v>66.666666666666671</v>
      </c>
    </row>
    <row r="12" spans="1:11">
      <c r="E12" s="13" t="s">
        <v>37</v>
      </c>
      <c r="F12" s="16">
        <f>SUM(F10:F11)</f>
        <v>6</v>
      </c>
      <c r="G12" s="14">
        <v>100</v>
      </c>
    </row>
    <row r="13" spans="1:11">
      <c r="E13" s="12"/>
      <c r="F13" s="12"/>
      <c r="G13" s="12"/>
    </row>
    <row r="14" spans="1:11">
      <c r="E14" s="12"/>
      <c r="F14" s="12"/>
      <c r="G14" s="12"/>
    </row>
    <row r="15" spans="1:11">
      <c r="E15" s="50" t="s">
        <v>38</v>
      </c>
      <c r="F15" s="51"/>
      <c r="G15" s="11" t="s">
        <v>34</v>
      </c>
    </row>
    <row r="16" spans="1:11">
      <c r="E16" s="13" t="s">
        <v>35</v>
      </c>
      <c r="F16" s="9">
        <f>COUNTIF(J2:J7, "Pass")</f>
        <v>4</v>
      </c>
      <c r="G16" s="17">
        <f>F16*100/F18</f>
        <v>66.666666666666671</v>
      </c>
    </row>
    <row r="17" spans="5:7">
      <c r="E17" s="13" t="s">
        <v>36</v>
      </c>
      <c r="F17" s="16">
        <f>COUNTIF(J2:J7,"FAIL")</f>
        <v>2</v>
      </c>
      <c r="G17" s="15">
        <f>F17*100/F18</f>
        <v>33.333333333333336</v>
      </c>
    </row>
    <row r="18" spans="5:7">
      <c r="E18" s="13" t="s">
        <v>37</v>
      </c>
      <c r="F18" s="18">
        <f>SUM(F16+F17)</f>
        <v>6</v>
      </c>
      <c r="G18" s="14">
        <v>100</v>
      </c>
    </row>
  </sheetData>
  <mergeCells count="2">
    <mergeCell ref="E9:F9"/>
    <mergeCell ref="E15:F15"/>
  </mergeCells>
  <conditionalFormatting sqref="H1:H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F8" sqref="F8:F13"/>
    </sheetView>
  </sheetViews>
  <sheetFormatPr defaultRowHeight="14"/>
  <cols>
    <col min="1" max="1" width="21.1640625" customWidth="1"/>
    <col min="2" max="2" width="21.75" customWidth="1"/>
    <col min="3" max="3" width="35.1640625" customWidth="1"/>
    <col min="4" max="4" width="30.83203125" customWidth="1"/>
    <col min="5" max="5" width="17.33203125" customWidth="1"/>
    <col min="6" max="6" width="14.5" customWidth="1"/>
  </cols>
  <sheetData>
    <row r="1" spans="1:6">
      <c r="A1" s="20" t="s">
        <v>39</v>
      </c>
      <c r="B1" s="19" t="s">
        <v>40</v>
      </c>
      <c r="C1" s="20" t="s">
        <v>41</v>
      </c>
      <c r="D1" s="19" t="s">
        <v>42</v>
      </c>
      <c r="E1" s="20" t="s">
        <v>43</v>
      </c>
      <c r="F1" s="20" t="s">
        <v>44</v>
      </c>
    </row>
    <row r="2" spans="1:6" ht="16.5" customHeight="1">
      <c r="A2" s="38">
        <v>1</v>
      </c>
      <c r="B2" s="21" t="s">
        <v>45</v>
      </c>
      <c r="C2" s="22" t="s">
        <v>46</v>
      </c>
      <c r="D2" s="23" t="s">
        <v>47</v>
      </c>
      <c r="E2" s="24"/>
      <c r="F2" s="53" t="s">
        <v>48</v>
      </c>
    </row>
    <row r="3" spans="1:6" ht="16.5" customHeight="1">
      <c r="A3" s="39"/>
      <c r="B3" s="25"/>
      <c r="C3" s="26" t="s">
        <v>49</v>
      </c>
      <c r="D3" s="27" t="s">
        <v>50</v>
      </c>
      <c r="E3" s="28"/>
      <c r="F3" s="51"/>
    </row>
    <row r="4" spans="1:6">
      <c r="A4" s="40"/>
      <c r="B4" s="29"/>
      <c r="C4" s="29" t="s">
        <v>51</v>
      </c>
      <c r="D4" s="30" t="s">
        <v>52</v>
      </c>
      <c r="E4" s="31">
        <v>6501233840</v>
      </c>
      <c r="F4" s="51"/>
    </row>
    <row r="5" spans="1:6">
      <c r="A5" s="40"/>
      <c r="B5" s="29"/>
      <c r="C5" s="29" t="s">
        <v>53</v>
      </c>
      <c r="D5" s="30" t="s">
        <v>54</v>
      </c>
      <c r="E5" s="32" t="s">
        <v>55</v>
      </c>
      <c r="F5" s="51"/>
    </row>
    <row r="6" spans="1:6">
      <c r="A6" s="40"/>
      <c r="B6" s="29"/>
      <c r="C6" t="s">
        <v>56</v>
      </c>
      <c r="D6" t="s">
        <v>57</v>
      </c>
      <c r="E6" s="33"/>
      <c r="F6" s="51"/>
    </row>
    <row r="7" spans="1:6">
      <c r="A7" s="41"/>
      <c r="B7" s="34"/>
      <c r="C7" s="35" t="s">
        <v>58</v>
      </c>
      <c r="D7" s="36" t="s">
        <v>59</v>
      </c>
      <c r="E7" s="37"/>
      <c r="F7" s="51"/>
    </row>
    <row r="8" spans="1:6" ht="16.5" customHeight="1">
      <c r="A8" s="38" t="s">
        <v>60</v>
      </c>
      <c r="B8" s="21" t="s">
        <v>61</v>
      </c>
      <c r="C8" s="22" t="s">
        <v>46</v>
      </c>
      <c r="D8" s="23" t="s">
        <v>47</v>
      </c>
      <c r="E8" s="24"/>
      <c r="F8" s="52" t="s">
        <v>17</v>
      </c>
    </row>
    <row r="9" spans="1:6" ht="16.5" customHeight="1">
      <c r="A9" s="39"/>
      <c r="B9" s="25"/>
      <c r="C9" s="26" t="s">
        <v>49</v>
      </c>
      <c r="D9" s="27" t="s">
        <v>50</v>
      </c>
      <c r="E9" s="28"/>
      <c r="F9" s="51"/>
    </row>
    <row r="10" spans="1:6">
      <c r="A10" s="40"/>
      <c r="B10" s="29"/>
      <c r="C10" s="29" t="s">
        <v>51</v>
      </c>
      <c r="D10" s="30" t="s">
        <v>52</v>
      </c>
      <c r="E10" s="42">
        <v>6342878901</v>
      </c>
      <c r="F10" s="51"/>
    </row>
    <row r="11" spans="1:6">
      <c r="A11" s="40"/>
      <c r="B11" s="29"/>
      <c r="C11" s="29" t="s">
        <v>53</v>
      </c>
      <c r="D11" s="30" t="s">
        <v>54</v>
      </c>
      <c r="E11" s="32" t="s">
        <v>55</v>
      </c>
      <c r="F11" s="51"/>
    </row>
    <row r="12" spans="1:6">
      <c r="A12" s="40"/>
      <c r="B12" s="29"/>
      <c r="C12" t="s">
        <v>56</v>
      </c>
      <c r="D12" t="s">
        <v>57</v>
      </c>
      <c r="E12" s="33"/>
      <c r="F12" s="51"/>
    </row>
    <row r="13" spans="1:6">
      <c r="A13" s="41"/>
      <c r="B13" s="34"/>
      <c r="C13" s="35" t="s">
        <v>58</v>
      </c>
      <c r="D13" s="36" t="s">
        <v>59</v>
      </c>
      <c r="E13" s="37"/>
      <c r="F13" s="51"/>
    </row>
    <row r="14" spans="1:6" ht="16.5" customHeight="1">
      <c r="A14" s="38" t="s">
        <v>62</v>
      </c>
      <c r="B14" s="21" t="s">
        <v>61</v>
      </c>
      <c r="C14" s="22" t="s">
        <v>46</v>
      </c>
      <c r="D14" s="23" t="s">
        <v>47</v>
      </c>
      <c r="E14" s="24"/>
      <c r="F14" s="52" t="s">
        <v>22</v>
      </c>
    </row>
    <row r="15" spans="1:6" ht="16.5" customHeight="1">
      <c r="A15" s="39"/>
      <c r="B15" s="25"/>
      <c r="C15" s="26" t="s">
        <v>49</v>
      </c>
      <c r="D15" s="27" t="s">
        <v>50</v>
      </c>
      <c r="E15" s="28"/>
      <c r="F15" s="51"/>
    </row>
    <row r="16" spans="1:6">
      <c r="A16" s="40"/>
      <c r="B16" s="29"/>
      <c r="C16" s="29" t="s">
        <v>51</v>
      </c>
      <c r="D16" s="30" t="s">
        <v>52</v>
      </c>
      <c r="E16" s="43"/>
      <c r="F16" s="51"/>
    </row>
    <row r="17" spans="1:6">
      <c r="A17" s="40"/>
      <c r="B17" s="29"/>
      <c r="C17" s="29" t="s">
        <v>53</v>
      </c>
      <c r="D17" s="30" t="s">
        <v>54</v>
      </c>
      <c r="E17" s="32" t="s">
        <v>55</v>
      </c>
      <c r="F17" s="51"/>
    </row>
    <row r="18" spans="1:6">
      <c r="A18" s="40"/>
      <c r="B18" s="29"/>
      <c r="C18" t="s">
        <v>56</v>
      </c>
      <c r="D18" t="s">
        <v>57</v>
      </c>
      <c r="E18" s="33"/>
      <c r="F18" s="51"/>
    </row>
    <row r="19" spans="1:6">
      <c r="A19" s="41"/>
      <c r="B19" s="34"/>
      <c r="C19" s="35" t="s">
        <v>58</v>
      </c>
      <c r="D19" s="36" t="s">
        <v>59</v>
      </c>
      <c r="E19" s="37"/>
      <c r="F19" s="51"/>
    </row>
    <row r="20" spans="1:6" ht="16.5" customHeight="1">
      <c r="A20" s="38" t="s">
        <v>63</v>
      </c>
      <c r="B20" s="21" t="s">
        <v>45</v>
      </c>
      <c r="C20" s="22" t="s">
        <v>46</v>
      </c>
      <c r="D20" s="23" t="s">
        <v>47</v>
      </c>
      <c r="E20" s="24"/>
      <c r="F20" s="53" t="s">
        <v>48</v>
      </c>
    </row>
    <row r="21" spans="1:6" ht="16.5" customHeight="1">
      <c r="A21" s="39"/>
      <c r="B21" s="25"/>
      <c r="C21" s="26" t="s">
        <v>49</v>
      </c>
      <c r="D21" s="27" t="s">
        <v>50</v>
      </c>
      <c r="E21" s="28"/>
      <c r="F21" s="51"/>
    </row>
    <row r="22" spans="1:6">
      <c r="A22" s="40"/>
      <c r="B22" s="29"/>
      <c r="C22" s="29" t="s">
        <v>51</v>
      </c>
      <c r="D22" s="30" t="s">
        <v>52</v>
      </c>
      <c r="E22" s="44">
        <v>6501233840</v>
      </c>
      <c r="F22" s="51"/>
    </row>
    <row r="23" spans="1:6">
      <c r="A23" s="40"/>
      <c r="B23" s="29"/>
      <c r="C23" s="29" t="s">
        <v>53</v>
      </c>
      <c r="D23" s="30" t="s">
        <v>54</v>
      </c>
      <c r="E23" s="45" t="s">
        <v>55</v>
      </c>
      <c r="F23" s="51"/>
    </row>
    <row r="24" spans="1:6">
      <c r="A24" s="40"/>
      <c r="B24" s="29"/>
      <c r="C24" t="s">
        <v>56</v>
      </c>
      <c r="D24" t="s">
        <v>57</v>
      </c>
      <c r="E24" s="33"/>
      <c r="F24" s="51"/>
    </row>
    <row r="25" spans="1:6">
      <c r="A25" s="41"/>
      <c r="B25" s="34"/>
      <c r="C25" s="35" t="s">
        <v>58</v>
      </c>
      <c r="D25" s="36" t="s">
        <v>59</v>
      </c>
      <c r="E25" s="37"/>
      <c r="F25" s="51"/>
    </row>
    <row r="26" spans="1:6" ht="16.5" customHeight="1">
      <c r="A26" s="38" t="s">
        <v>64</v>
      </c>
      <c r="B26" s="21" t="s">
        <v>61</v>
      </c>
      <c r="C26" s="22" t="s">
        <v>46</v>
      </c>
      <c r="D26" s="23" t="s">
        <v>47</v>
      </c>
      <c r="E26" s="24"/>
      <c r="F26" s="52" t="s">
        <v>27</v>
      </c>
    </row>
    <row r="27" spans="1:6" ht="16.5" customHeight="1">
      <c r="A27" s="39"/>
      <c r="B27" s="25"/>
      <c r="C27" s="26" t="s">
        <v>49</v>
      </c>
      <c r="D27" s="27" t="s">
        <v>50</v>
      </c>
      <c r="E27" s="28"/>
      <c r="F27" s="51"/>
    </row>
    <row r="28" spans="1:6">
      <c r="A28" s="40"/>
      <c r="B28" s="29"/>
      <c r="C28" s="29" t="s">
        <v>51</v>
      </c>
      <c r="D28" s="30" t="s">
        <v>52</v>
      </c>
      <c r="E28" s="44">
        <v>6501233840</v>
      </c>
      <c r="F28" s="51"/>
    </row>
    <row r="29" spans="1:6">
      <c r="A29" s="40"/>
      <c r="B29" s="29"/>
      <c r="C29" s="29" t="s">
        <v>53</v>
      </c>
      <c r="D29" s="30" t="s">
        <v>54</v>
      </c>
      <c r="E29" s="46" t="s">
        <v>26</v>
      </c>
      <c r="F29" s="51"/>
    </row>
    <row r="30" spans="1:6">
      <c r="A30" s="40"/>
      <c r="B30" s="29"/>
      <c r="C30" t="s">
        <v>56</v>
      </c>
      <c r="D30" t="s">
        <v>57</v>
      </c>
      <c r="E30" s="33"/>
      <c r="F30" s="51"/>
    </row>
    <row r="31" spans="1:6">
      <c r="A31" s="41"/>
      <c r="B31" s="34"/>
      <c r="C31" s="35" t="s">
        <v>58</v>
      </c>
      <c r="D31" s="36" t="s">
        <v>59</v>
      </c>
      <c r="E31" s="37"/>
      <c r="F31" s="51"/>
    </row>
    <row r="32" spans="1:6" ht="16.5" customHeight="1">
      <c r="A32" s="38" t="s">
        <v>65</v>
      </c>
      <c r="B32" s="21" t="s">
        <v>61</v>
      </c>
      <c r="C32" s="22" t="s">
        <v>46</v>
      </c>
      <c r="D32" s="23" t="s">
        <v>47</v>
      </c>
      <c r="E32" s="24"/>
      <c r="F32" s="52" t="s">
        <v>30</v>
      </c>
    </row>
    <row r="33" spans="1:6" ht="16.5" customHeight="1">
      <c r="A33" s="39"/>
      <c r="B33" s="25"/>
      <c r="C33" s="26" t="s">
        <v>49</v>
      </c>
      <c r="D33" s="27" t="s">
        <v>50</v>
      </c>
      <c r="E33" s="28"/>
      <c r="F33" s="51"/>
    </row>
    <row r="34" spans="1:6">
      <c r="A34" s="40"/>
      <c r="B34" s="29"/>
      <c r="C34" s="29" t="s">
        <v>51</v>
      </c>
      <c r="D34" s="30" t="s">
        <v>52</v>
      </c>
      <c r="E34" s="44">
        <v>6501233840</v>
      </c>
      <c r="F34" s="51"/>
    </row>
    <row r="35" spans="1:6">
      <c r="A35" s="40"/>
      <c r="B35" s="29"/>
      <c r="C35" s="29" t="s">
        <v>53</v>
      </c>
      <c r="D35" s="30" t="s">
        <v>54</v>
      </c>
      <c r="E35" s="47"/>
      <c r="F35" s="51"/>
    </row>
    <row r="36" spans="1:6">
      <c r="A36" s="40"/>
      <c r="B36" s="29"/>
      <c r="C36" t="s">
        <v>56</v>
      </c>
      <c r="D36" t="s">
        <v>57</v>
      </c>
      <c r="E36" s="33"/>
      <c r="F36" s="51"/>
    </row>
    <row r="37" spans="1:6">
      <c r="A37" s="41"/>
      <c r="B37" s="34"/>
      <c r="C37" s="35" t="s">
        <v>58</v>
      </c>
      <c r="D37" s="36" t="s">
        <v>59</v>
      </c>
      <c r="E37" s="37"/>
      <c r="F37" s="51"/>
    </row>
  </sheetData>
  <mergeCells count="6">
    <mergeCell ref="F32:F37"/>
    <mergeCell ref="F2:F7"/>
    <mergeCell ref="F8:F13"/>
    <mergeCell ref="F14:F19"/>
    <mergeCell ref="F20:F25"/>
    <mergeCell ref="F26:F31"/>
  </mergeCells>
  <hyperlinks>
    <hyperlink ref="E4" r:id="rId1" display="Sch_ool.1a@gmail.com" xr:uid="{00000000-0004-0000-0100-000000000000}"/>
    <hyperlink ref="E10" r:id="rId2" display="Sch_ool.1a@gmail.com" xr:uid="{00000000-0004-0000-0100-000001000000}"/>
    <hyperlink ref="E22" r:id="rId3" display="Sch_ool.1a@gmail.com" xr:uid="{00000000-0004-0000-0100-000002000000}"/>
    <hyperlink ref="E28" r:id="rId4" display="Sch_ool.1a@gmail.com" xr:uid="{00000000-0004-0000-0100-000003000000}"/>
    <hyperlink ref="E34" r:id="rId5" display="Sch_ool.1a@gmail.com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TC08-EC</vt:lpstr>
      <vt:lpstr>TC08-TC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2025-05-31T14:49:00Z</dcterms:created>
  <dcterms:modified xsi:type="dcterms:W3CDTF">2025-08-31T23:02:58Z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06ae64e6-3e69-48f7-ac3f-b2534b0317fe</vt:lpwstr>
  </property>
</Properties>
</file>