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xWindow="-110" yWindow="-110" windowWidth="19420" windowHeight="10300" activeTab="0"/>
  </bookViews>
  <sheets>
    <sheet name="TC15-EC" sheetId="1" state="visible" r:id="rId1"/>
    <sheet name="TC15-TC" sheetId="2" state="visible" r:id="rId2"/>
  </sheets>
  <definedNames/>
  <calcPr calcId="191029" fullCalcOnLoad="1"/>
</workbook>
</file>

<file path=xl/sharedStrings.xml><?xml version="1.0" encoding="utf-8"?>
<sst xmlns="http://schemas.openxmlformats.org/spreadsheetml/2006/main" uniqueCount="125">
  <si>
    <t>${TCID}</t>
  </si>
  <si>
    <t>${UNStudent}</t>
  </si>
  <si>
    <t>${PWDStudent}</t>
  </si>
  <si>
    <t>${ImageFile}</t>
  </si>
  <si>
    <t>${reviewDetail}</t>
  </si>
  <si>
    <t>${ExpectedResult}</t>
  </si>
  <si>
    <t>Class Coverage ID</t>
  </si>
  <si>
    <t>${ActualMessage}</t>
  </si>
  <si>
    <t>${DBcheckFileimage}</t>
  </si>
  <si>
    <t>${Result}</t>
  </si>
  <si>
    <t>${Allow}</t>
  </si>
  <si>
    <t>Revise</t>
  </si>
  <si>
    <t>Suggestion</t>
  </si>
  <si>
    <t>00000pdf01</t>
  </si>
  <si>
    <t>Edit 2025.jpg</t>
  </si>
  <si>
    <t xml:space="preserve"> ได้เรียนรู้แนวทางการพัฒนาชุมชน (Community Development) และการให้บริการวิชาการ </t>
  </si>
  <si>
    <t>แก้ไขรีวิวโครงการสำเร็จ</t>
  </si>
  <si>
    <t>AlertNotFound</t>
  </si>
  <si>
    <t>TRUE</t>
  </si>
  <si>
    <t>FAIL</t>
  </si>
  <si>
    <t>Y</t>
  </si>
  <si>
    <t>ข้อความไม่ตรงตามที่คาดหวังไว้ ควรแก้ไขเป็น แก้ไขรีวิวโครงการสำเร็จ</t>
  </si>
  <si>
    <t>00000pdf02</t>
  </si>
  <si>
    <t>Editevent_2025.png</t>
  </si>
  <si>
    <t>00000pdf03</t>
  </si>
  <si>
    <t>Editt_2025.jpeg</t>
  </si>
  <si>
    <t>00000pdf04</t>
  </si>
  <si>
    <t>workshop_for_lecturers.gif</t>
  </si>
  <si>
    <t>กรุณาเลือกอัปโหลดไฟล์รูปภาพที่มีนามสกุล png,jpg,jpeg เท่านั้น</t>
  </si>
  <si>
    <t>NOT FOUND</t>
  </si>
  <si>
    <t>ข้อความไม่ตรงตามที่คาดหวังไว้ ควรแก้ไขเป็น กรุณาเลือกอัปโหลดไฟล์รูปภาพที่มีนามสกุล png,jpg,jpeg เท่านั้น</t>
  </si>
  <si>
    <t>00000pdf05</t>
  </si>
  <si>
    <t>งานบริการวิชาการ.png</t>
  </si>
  <si>
    <t>00000pdf06</t>
  </si>
  <si>
    <t>សូមអរគុណ.jpg</t>
  </si>
  <si>
    <t>ชื่อไฟล์ต้องเป็นตัวอักษรภาษาไทย [ก- ๙] ภาษาอังกฤษ [A-Z,a-z] ตัวเลข [0-9] และอักขระพิเศษ
 [. _ -] ที่กำหนดไว้เท่านั้น</t>
  </si>
  <si>
    <t>ข้อความไม่ตรงตามที่คาดหวังไว้ ควรแก้ไขเป็น ชื่อไฟล์ต้องเป็นตัวอักษรภาษาไทย [ก- ๙] ภาษาอังกฤษ [A-Z,a-z] ตัวเลข [0-9] และอักขระพิเศษ
 [. _ -] ที่กำหนดไว้เท่านั้น</t>
  </si>
  <si>
    <t>00000pdf07</t>
  </si>
  <si>
    <t>Dee#@!.png</t>
  </si>
  <si>
    <t>00000pdf08</t>
  </si>
  <si>
    <t>ภาพสี.jpg</t>
  </si>
  <si>
    <t>00000pdf09</t>
  </si>
  <si>
    <t>ภาพงาน.jpg</t>
  </si>
  <si>
    <t>00000pdf10</t>
  </si>
  <si>
    <t>Pictures of the 2nd National Health Academic Conference 2024 in Chiang Mai Province,AcademicService.jpg</t>
  </si>
  <si>
    <t>00000pdf11</t>
  </si>
  <si>
    <t>Pictures of the 2nd National Health Academic Conference 2024 in Chiang Mai Province,Academic Services.jpg</t>
  </si>
  <si>
    <t>00000pdf12</t>
  </si>
  <si>
    <t>อบรม.png</t>
  </si>
  <si>
    <t>กรุณาอัปโหลดไฟล์ใหม่ ชื่อไฟล์ต้องมีความยาวตั้งแต่ 5 ตัวอักษร และไม่เกิน 100 ตัวอักษร</t>
  </si>
  <si>
    <t>ข้อความไม่ตรงตามที่คาดหวังไว้ ควรแก้ไขเป็น กรุณาอัปโหลดไฟล์ใหม่ ชื่อไฟล์ต้องมีความยาวตั้งแต่ 5 ตัวอักษร และไม่เกิน 100 ตัวอักษร</t>
  </si>
  <si>
    <t>00000pdf13</t>
  </si>
  <si>
    <t>ภาพกิจกรรมที่จัดขึ้นในงานประชุมวิชาการแห่งชาติครั้งที่สิบสองประจำปี2567ซึ่งจัดขึ้นที่จังหวัดเชียงใหม่.jpg</t>
  </si>
  <si>
    <t>00000pdf14</t>
  </si>
  <si>
    <t>9.9MB.jpg</t>
  </si>
  <si>
    <t>00000pdf15</t>
  </si>
  <si>
    <t>10.0MB.jpg</t>
  </si>
  <si>
    <t>00000pdf16</t>
  </si>
  <si>
    <t>10.1MB.jpg</t>
  </si>
  <si>
    <t>กรุณาอัปโหลดไฟล์ใหม่ ไฟล์รูปภาพต้องมีขนาดไม่เกิน 10 MB</t>
  </si>
  <si>
    <t>ข้อความไม่ตรงตามที่คาดหวังไว้ ควรแก้ไขเป็น กรุณาอัปโหลดไฟล์ใหม่ ไฟล์รูปภาพต้องมีขนาดไม่เกิน 10 MB</t>
  </si>
  <si>
    <t>00000pdf17</t>
  </si>
  <si>
    <t>แก้ไขรูปภาพ.jpg</t>
  </si>
  <si>
    <t>00000pdf18</t>
  </si>
  <si>
    <t>กรุณาอัปโหลดไฟล์ใหม่ ไฟล์รูปภาพนี้ถูกอัปโหลดไปแล้ว</t>
  </si>
  <si>
    <t>ข้อความไม่ตรงตามที่คาดหวังไว้ ควรแก้ไขเป็น กรุณาอัปโหลดไฟล์ใหม่ ไฟล์รูปภาพนี้ถูกอัปโหลดไปแล้ว</t>
  </si>
  <si>
    <t>00000pdf19</t>
  </si>
  <si>
    <t>Result Pass / Fail</t>
  </si>
  <si>
    <t>คิดเป็น %</t>
  </si>
  <si>
    <t>Pass :</t>
  </si>
  <si>
    <t>Fail :</t>
  </si>
  <si>
    <t>Sum:</t>
  </si>
  <si>
    <t>Revise Manual Testing</t>
  </si>
  <si>
    <t>TCID</t>
  </si>
  <si>
    <t>Check Item</t>
  </si>
  <si>
    <t>Descriptions</t>
  </si>
  <si>
    <t>Test Steps</t>
  </si>
  <si>
    <t>Input Data</t>
  </si>
  <si>
    <t>Expected Result</t>
  </si>
  <si>
    <t>Valid ReviewAcademicServiecs</t>
  </si>
  <si>
    <t>คลิกรายการเข้าสู่ระบบ</t>
  </si>
  <si>
    <t>Click รายการเข้าสู่ระบบ</t>
  </si>
  <si>
    <t>คลิกเข้าสู่ระบบสำหรับนักศึกษา</t>
  </si>
  <si>
    <t>Click  เข้าสู่ระบบสำหรับนักศึกษา</t>
  </si>
  <si>
    <t>กรอกชื่อผู้ใช้นักศึกษา</t>
  </si>
  <si>
    <t>Enter_ UNStudent</t>
  </si>
  <si>
    <t>กรอกรหัสผ่านนักศึกษา</t>
  </si>
  <si>
    <t>Enter_PWDStudent</t>
  </si>
  <si>
    <t>คลิกเข้าสู่ระบบ</t>
  </si>
  <si>
    <t>Click  เข้าสู่ระบบ</t>
  </si>
  <si>
    <t>คลิกโครงการที่ต้องรายงานและรีวิว</t>
  </si>
  <si>
    <t>Click โครงการที่ต้องรายงานและรีวิว</t>
  </si>
  <si>
    <t>คลิกปุ่มรีวิวโครงการ</t>
  </si>
  <si>
    <t>Click Button รีวิวโครงการ</t>
  </si>
  <si>
    <t>เลือกไฟล์ รูปภาพ</t>
  </si>
  <si>
    <t>Choose File</t>
  </si>
  <si>
    <t>กรอกข้อความรีวิว</t>
  </si>
  <si>
    <t>Enter_ReviewDetail</t>
  </si>
  <si>
    <t xml:space="preserve"> ได้เรียนรู้แนวทางการพัฒนาชุมชน (Community Development) และการให้บริการวิชาการ  </t>
  </si>
  <si>
    <t>คลิกปุ่มอัปโหลด</t>
  </si>
  <si>
    <t>Click Button อัปโหลด</t>
  </si>
  <si>
    <t xml:space="preserve">ปิดบราวเซอร์ </t>
  </si>
  <si>
    <t>Close Browser</t>
  </si>
  <si>
    <t>2</t>
  </si>
  <si>
    <t>3</t>
  </si>
  <si>
    <t>4</t>
  </si>
  <si>
    <t>Invalid ReviewAcademicServiecs</t>
  </si>
  <si>
    <t>5</t>
  </si>
  <si>
    <t>6</t>
  </si>
  <si>
    <t>7</t>
  </si>
  <si>
    <t>ชื่อไฟล์ต้องเป็นตัวอักษรภาษาไทย [ก- ๙] ภาษาอังกฤษ [A-Z,a-z] ตัวเลข [0-9] และอักขระพิเศษ
 [. _ -] ที่กำหนดไว้เท่านั้นน</t>
  </si>
  <si>
    <t>dee1@!.png</t>
  </si>
  <si>
    <t>8</t>
  </si>
  <si>
    <t>9</t>
  </si>
  <si>
    <t>10</t>
  </si>
  <si>
    <t>11</t>
  </si>
  <si>
    <t>Pictures of the 2nd National Health Academic Conference 2024 in Chiang Mai Province,AcademicServices.jpg</t>
  </si>
  <si>
    <t>12</t>
  </si>
  <si>
    <t>13</t>
  </si>
  <si>
    <t>14</t>
  </si>
  <si>
    <t>15</t>
  </si>
  <si>
    <t>16</t>
  </si>
  <si>
    <t>17</t>
  </si>
  <si>
    <t>18</t>
  </si>
  <si>
    <t>19</t>
  </si>
</sst>
</file>

<file path=xl/styles.xml><?xml version="1.0" encoding="utf-8"?>
<styleSheet xmlns="http://schemas.openxmlformats.org/spreadsheetml/2006/main">
  <numFmts count="0"/>
  <fonts count="12">
    <font>
      <name val="Tahoma"/>
      <charset val="222"/>
      <family val="2"/>
      <color theme="1"/>
      <sz val="11"/>
      <scheme val="minor"/>
    </font>
    <font>
      <name val="Tahoma"/>
      <family val="2"/>
      <b val="1"/>
      <color theme="1"/>
      <sz val="11"/>
      <scheme val="minor"/>
    </font>
    <font>
      <name val="Tahoma"/>
      <family val="2"/>
      <b val="1"/>
      <color rgb="FF000000"/>
      <sz val="11"/>
    </font>
    <font>
      <name val="Tahoma"/>
      <family val="2"/>
      <b val="1"/>
      <color rgb="FF000000"/>
      <sz val="11"/>
      <scheme val="minor"/>
    </font>
    <font>
      <name val="Tahoma"/>
      <charset val="222"/>
      <family val="2"/>
      <color theme="10"/>
      <sz val="11"/>
      <u val="single"/>
      <scheme val="minor"/>
    </font>
    <font>
      <name val="Tahoma"/>
      <family val="2"/>
      <sz val="11"/>
      <scheme val="minor"/>
    </font>
    <font>
      <name val="Tahoma"/>
      <charset val="222"/>
      <family val="2"/>
      <color theme="1"/>
      <sz val="11"/>
      <scheme val="minor"/>
    </font>
    <font>
      <name val="Tahoma"/>
      <charset val="222"/>
      <family val="2"/>
      <color rgb="FFFF0000"/>
      <sz val="11"/>
      <scheme val="minor"/>
    </font>
    <font>
      <name val="TH Sarabun ps"/>
      <charset val="222"/>
      <color theme="1"/>
      <sz val="11"/>
    </font>
    <font>
      <name val="Tahoma"/>
      <family val="2"/>
      <color theme="1"/>
      <sz val="11"/>
      <scheme val="minor"/>
    </font>
    <font>
      <name val="Tahoma"/>
      <charset val="222"/>
      <family val="2"/>
      <sz val="11"/>
      <scheme val="minor"/>
    </font>
    <font>
      <name val="Tahoma"/>
      <charset val="222"/>
      <family val="2"/>
      <color rgb="FF00B050"/>
      <sz val="11"/>
      <scheme val="minor"/>
    </font>
  </fonts>
  <fills count="9">
    <fill>
      <patternFill/>
    </fill>
    <fill>
      <patternFill patternType="gray125"/>
    </fill>
    <fill>
      <patternFill patternType="solid">
        <fgColor theme="2" tint="-0.09997863704336681"/>
        <bgColor indexed="64"/>
      </patternFill>
    </fill>
    <fill>
      <patternFill patternType="solid">
        <fgColor rgb="FFD0CECE"/>
      </patternFill>
    </fill>
    <fill>
      <patternFill patternType="solid">
        <fgColor theme="9" tint="0.5999938962981048"/>
        <bgColor indexed="64"/>
      </patternFill>
    </fill>
    <fill>
      <patternFill patternType="solid">
        <fgColor rgb="FFFF717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6" fillId="0" borderId="0"/>
    <xf numFmtId="0" fontId="4" fillId="0" borderId="0"/>
    <xf numFmtId="0" fontId="6" fillId="0" borderId="0"/>
  </cellStyleXfs>
  <cellXfs count="63">
    <xf numFmtId="0" fontId="0" fillId="0" borderId="0" pivotButton="0" quotePrefix="0" xfId="0"/>
    <xf numFmtId="0" fontId="1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0" fontId="3" fillId="3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0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center"/>
    </xf>
    <xf numFmtId="0" fontId="0" fillId="4" borderId="1" applyAlignment="1" pivotButton="0" quotePrefix="0" xfId="0">
      <alignment horizontal="center"/>
    </xf>
    <xf numFmtId="0" fontId="0" fillId="4" borderId="1" applyAlignment="1" pivotButton="0" quotePrefix="0" xfId="0">
      <alignment horizontal="center" wrapText="1"/>
    </xf>
    <xf numFmtId="0" fontId="0" fillId="6" borderId="1" applyAlignment="1" pivotButton="0" quotePrefix="0" xfId="0">
      <alignment horizontal="center"/>
    </xf>
    <xf numFmtId="0" fontId="0" fillId="4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5" borderId="1" applyAlignment="1" pivotButton="0" quotePrefix="0" xfId="0">
      <alignment horizontal="center" vertical="center" wrapText="1"/>
    </xf>
    <xf numFmtId="0" fontId="5" fillId="5" borderId="1" applyAlignment="1" pivotButton="0" quotePrefix="0" xfId="1">
      <alignment horizontal="center"/>
    </xf>
    <xf numFmtId="0" fontId="0" fillId="7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1" pivotButton="0" quotePrefix="0" xfId="0"/>
    <xf numFmtId="2" fontId="0" fillId="0" borderId="1" applyAlignment="1" pivotButton="0" quotePrefix="0" xfId="0">
      <alignment horizontal="center"/>
    </xf>
    <xf numFmtId="2" fontId="0" fillId="0" borderId="1" applyAlignment="1" pivotButton="0" quotePrefix="0" xfId="2">
      <alignment horizontal="center"/>
    </xf>
    <xf numFmtId="3" fontId="0" fillId="0" borderId="1" applyAlignment="1" pivotButton="0" quotePrefix="0" xfId="0">
      <alignment horizontal="center" vertical="center" wrapText="1"/>
    </xf>
    <xf numFmtId="49" fontId="0" fillId="8" borderId="1" applyAlignment="1" pivotButton="0" quotePrefix="0" xfId="0">
      <alignment horizontal="center" vertical="center"/>
    </xf>
    <xf numFmtId="49" fontId="0" fillId="8" borderId="2" applyAlignment="1" pivotButton="0" quotePrefix="0" xfId="0">
      <alignment horizontal="center" vertical="center"/>
    </xf>
    <xf numFmtId="49" fontId="8" fillId="0" borderId="3" applyAlignment="1" pivotButton="0" quotePrefix="0" xfId="0">
      <alignment horizontal="center" vertical="center"/>
    </xf>
    <xf numFmtId="49" fontId="9" fillId="0" borderId="4" applyAlignment="1" pivotButton="0" quotePrefix="0" xfId="0">
      <alignment horizontal="center" vertical="center"/>
    </xf>
    <xf numFmtId="49" fontId="9" fillId="0" borderId="4" applyAlignment="1" pivotButton="0" quotePrefix="0" xfId="0">
      <alignment horizontal="left" vertical="center"/>
    </xf>
    <xf numFmtId="49" fontId="9" fillId="0" borderId="3" applyAlignment="1" pivotButton="0" quotePrefix="0" xfId="0">
      <alignment horizontal="left" vertical="center"/>
    </xf>
    <xf numFmtId="49" fontId="8" fillId="0" borderId="5" applyAlignment="1" pivotButton="0" quotePrefix="0" xfId="0">
      <alignment horizontal="left" vertical="center"/>
    </xf>
    <xf numFmtId="49" fontId="9" fillId="0" borderId="6" applyAlignment="1" pivotButton="0" quotePrefix="0" xfId="0">
      <alignment horizontal="left" vertical="center"/>
    </xf>
    <xf numFmtId="49" fontId="9" fillId="0" borderId="6" applyAlignment="1" pivotButton="0" quotePrefix="0" xfId="0">
      <alignment horizontal="left" vertical="center" wrapText="1"/>
    </xf>
    <xf numFmtId="49" fontId="9" fillId="0" borderId="5" applyAlignment="1" pivotButton="0" quotePrefix="0" xfId="0">
      <alignment horizontal="left" vertical="center"/>
    </xf>
    <xf numFmtId="49" fontId="8" fillId="0" borderId="5" applyAlignment="1" pivotButton="0" quotePrefix="0" xfId="0">
      <alignment horizontal="center" vertical="center"/>
    </xf>
    <xf numFmtId="0" fontId="0" fillId="0" borderId="5" pivotButton="0" quotePrefix="0" xfId="0"/>
    <xf numFmtId="0" fontId="9" fillId="0" borderId="6" pivotButton="0" quotePrefix="0" xfId="0"/>
    <xf numFmtId="0" fontId="9" fillId="0" borderId="5" pivotButton="0" quotePrefix="0" xfId="0"/>
    <xf numFmtId="0" fontId="10" fillId="0" borderId="5" applyAlignment="1" pivotButton="0" quotePrefix="0" xfId="1">
      <alignment horizontal="center"/>
    </xf>
    <xf numFmtId="0" fontId="5" fillId="0" borderId="5" applyAlignment="1" pivotButton="0" quotePrefix="0" xfId="0">
      <alignment horizontal="center"/>
    </xf>
    <xf numFmtId="0" fontId="11" fillId="0" borderId="5" applyAlignment="1" pivotButton="0" quotePrefix="0" xfId="0">
      <alignment horizontal="center"/>
    </xf>
    <xf numFmtId="0" fontId="0" fillId="0" borderId="7" pivotButton="0" quotePrefix="0" xfId="0"/>
    <xf numFmtId="0" fontId="9" fillId="0" borderId="8" pivotButton="0" quotePrefix="0" xfId="0"/>
    <xf numFmtId="49" fontId="9" fillId="0" borderId="8" applyAlignment="1" pivotButton="0" quotePrefix="0" xfId="0">
      <alignment horizontal="left" vertical="center"/>
    </xf>
    <xf numFmtId="49" fontId="9" fillId="0" borderId="7" applyAlignment="1" pivotButton="0" quotePrefix="0" xfId="0">
      <alignment horizontal="left" vertical="center"/>
    </xf>
    <xf numFmtId="0" fontId="11" fillId="0" borderId="5" applyAlignment="1" pivotButton="0" quotePrefix="0" xfId="0">
      <alignment horizontal="center" wrapText="1"/>
    </xf>
    <xf numFmtId="0" fontId="10" fillId="0" borderId="5" applyAlignment="1" pivotButton="0" quotePrefix="0" xfId="0">
      <alignment horizontal="center" wrapText="1"/>
    </xf>
    <xf numFmtId="0" fontId="7" fillId="0" borderId="5" applyAlignment="1" pivotButton="0" quotePrefix="0" xfId="0">
      <alignment horizontal="center"/>
    </xf>
    <xf numFmtId="0" fontId="7" fillId="0" borderId="5" applyAlignment="1" pivotButton="0" quotePrefix="0" xfId="0">
      <alignment horizontal="center" wrapText="1"/>
    </xf>
    <xf numFmtId="0" fontId="7" fillId="6" borderId="5" applyAlignment="1" pivotButton="0" quotePrefix="0" xfId="0">
      <alignment horizont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 wrapText="1"/>
    </xf>
    <xf numFmtId="49" fontId="9" fillId="0" borderId="5" applyAlignment="1" pivotButton="0" quotePrefix="0" xfId="0">
      <alignment horizontal="left" vertical="center" wrapText="1"/>
    </xf>
    <xf numFmtId="49" fontId="8" fillId="0" borderId="9" applyAlignment="1" pivotButton="0" quotePrefix="0" xfId="0">
      <alignment horizontal="center" vertical="center"/>
    </xf>
    <xf numFmtId="49" fontId="8" fillId="0" borderId="0" applyAlignment="1" pivotButton="0" quotePrefix="0" xfId="0">
      <alignment horizontal="center" vertical="center"/>
    </xf>
    <xf numFmtId="0" fontId="10" fillId="0" borderId="0" applyAlignment="1" pivotButton="0" quotePrefix="0" xfId="1">
      <alignment horizontal="center"/>
    </xf>
    <xf numFmtId="0" fontId="5" fillId="0" borderId="0" applyAlignment="1" pivotButton="0" quotePrefix="0" xfId="0">
      <alignment horizontal="center"/>
    </xf>
    <xf numFmtId="0" fontId="0" fillId="0" borderId="6" pivotButton="0" quotePrefix="0" xfId="0"/>
    <xf numFmtId="0" fontId="7" fillId="0" borderId="0" applyAlignment="1" pivotButton="0" quotePrefix="0" xfId="0">
      <alignment horizontal="center" wrapText="1"/>
    </xf>
    <xf numFmtId="0" fontId="11" fillId="0" borderId="0" applyAlignment="1" pivotButton="0" quotePrefix="0" xfId="0">
      <alignment horizontal="center"/>
    </xf>
    <xf numFmtId="0" fontId="0" fillId="0" borderId="10" pivotButton="0" quotePrefix="0" xfId="0"/>
    <xf numFmtId="0" fontId="10" fillId="0" borderId="5" applyAlignment="1" pivotButton="0" quotePrefix="0" xfId="0">
      <alignment horizontal="center" vertical="center" wrapText="1"/>
    </xf>
    <xf numFmtId="0" fontId="0" fillId="7" borderId="1" applyAlignment="1" pivotButton="0" quotePrefix="0" xfId="0">
      <alignment horizontal="center" vertical="center"/>
    </xf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</cellXfs>
  <cellStyles count="3">
    <cellStyle name="ปกติ" xfId="0" builtinId="0"/>
    <cellStyle name="Hyperlink" xfId="1" builtinId="8"/>
    <cellStyle name="เปอร์เซ็นต์" xfId="2" builtinId="5"/>
  </cellStyles>
  <dxfs count="3">
    <dxf>
      <fill>
        <patternFill>
          <bgColor theme="9" tint="0.5999633777886288"/>
        </patternFill>
      </fill>
    </dxf>
    <dxf>
      <fill>
        <patternFill>
          <bgColor rgb="FFFF7171"/>
        </patternFill>
      </fill>
    </dxf>
    <dxf>
      <font>
        <b val="1"/>
      </font>
      <fill>
        <patternFill>
          <bgColor rgb="FFD7D7D7"/>
        </patternFill>
      </fill>
    </dxf>
  </dxfs>
  <tableStyles count="1" defaultTableStyle="TableStyleMedium2" defaultPivotStyle="PivotStyleLight16">
    <tableStyle name="MySqlDefault" pivot="0" table="0" count="1">
      <tableStyleElement type="headerRow" dxfId="2"/>
    </tableStyle>
  </tableStyle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haredStrings" Target="sharedStrings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mailto:dee1@!.png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mailto:Sch_ool.1a@gmail.com" TargetMode="External" Id="rId1" /><Relationship Type="http://schemas.openxmlformats.org/officeDocument/2006/relationships/hyperlink" Target="mailto:Sch_ool.1a@gmail.com" TargetMode="External" Id="rId2" /><Relationship Type="http://schemas.openxmlformats.org/officeDocument/2006/relationships/hyperlink" Target="mailto:Sch_ool.1a@gmail.com" TargetMode="External" Id="rId3" /><Relationship Type="http://schemas.openxmlformats.org/officeDocument/2006/relationships/hyperlink" Target="mailto:Sch_ool.1a@gmail.com" TargetMode="External" Id="rId4" /><Relationship Type="http://schemas.openxmlformats.org/officeDocument/2006/relationships/hyperlink" Target="mailto:Sch_ool.1a@gmail.com" TargetMode="External" Id="rId5" /><Relationship Type="http://schemas.openxmlformats.org/officeDocument/2006/relationships/hyperlink" Target="mailto:Sch_ool.1a@gmail.com" TargetMode="External" Id="rId6" /><Relationship Type="http://schemas.openxmlformats.org/officeDocument/2006/relationships/hyperlink" Target="mailto:Sch_ool.1a@gmail.com" TargetMode="External" Id="rId7" /><Relationship Type="http://schemas.openxmlformats.org/officeDocument/2006/relationships/hyperlink" Target="mailto:Sch_ool.1a@gmail.com" TargetMode="External" Id="rId8" /><Relationship Type="http://schemas.openxmlformats.org/officeDocument/2006/relationships/hyperlink" Target="mailto:Sch_ool.1a@gmail.com" TargetMode="External" Id="rId9" /><Relationship Type="http://schemas.openxmlformats.org/officeDocument/2006/relationships/hyperlink" Target="mailto:Sch_ool.1a@gmail.com" TargetMode="External" Id="rId10" /><Relationship Type="http://schemas.openxmlformats.org/officeDocument/2006/relationships/hyperlink" Target="mailto:Sch_ool.1a@gmail.com" TargetMode="External" Id="rId11" /><Relationship Type="http://schemas.openxmlformats.org/officeDocument/2006/relationships/hyperlink" Target="mailto:Sch_ool.1a@gmail.com" TargetMode="External" Id="rId12" /><Relationship Type="http://schemas.openxmlformats.org/officeDocument/2006/relationships/hyperlink" Target="mailto:Sch_ool.1a@gmail.com" TargetMode="External" Id="rId13" /><Relationship Type="http://schemas.openxmlformats.org/officeDocument/2006/relationships/hyperlink" Target="mailto:Sch_ool.1a@gmail.com" TargetMode="External" Id="rId14" /><Relationship Type="http://schemas.openxmlformats.org/officeDocument/2006/relationships/hyperlink" Target="mailto:Sch_ool.1a@gmail.com" TargetMode="External" Id="rId15" /><Relationship Type="http://schemas.openxmlformats.org/officeDocument/2006/relationships/hyperlink" Target="mailto:Sch_ool.1a@gmail.com" TargetMode="External" Id="rId16" /><Relationship Type="http://schemas.openxmlformats.org/officeDocument/2006/relationships/hyperlink" Target="mailto:Sch_ool.1a@gmail.com" TargetMode="External" Id="rId17" /><Relationship Type="http://schemas.openxmlformats.org/officeDocument/2006/relationships/hyperlink" Target="mailto:Sch_ool.1a@gmail.com" TargetMode="External" Id="rId18" /><Relationship Type="http://schemas.openxmlformats.org/officeDocument/2006/relationships/hyperlink" Target="mailto:Sch_ool.1a@gmail.com" TargetMode="External" Id="rId19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32"/>
  <sheetViews>
    <sheetView tabSelected="1" topLeftCell="A18" zoomScale="60" zoomScaleNormal="60" workbookViewId="0">
      <selection activeCell="C2" sqref="C2"/>
    </sheetView>
  </sheetViews>
  <sheetFormatPr baseColWidth="8" defaultRowHeight="14" outlineLevelCol="0"/>
  <cols>
    <col width="19.9140625" customWidth="1" style="60" min="2" max="2"/>
    <col width="15.9140625" customWidth="1" style="60" min="3" max="3"/>
    <col width="28.4140625" customWidth="1" style="60" min="4" max="4"/>
    <col width="27.1640625" customWidth="1" style="60" min="5" max="5"/>
    <col width="33.1640625" customWidth="1" style="60" min="6" max="6"/>
    <col width="22.25" customWidth="1" style="60" min="7" max="7"/>
    <col width="35.5" customWidth="1" style="60" min="8" max="8"/>
    <col width="26.33203125" customWidth="1" style="60" min="9" max="9"/>
    <col width="15.5" customWidth="1" style="60" min="10" max="10"/>
    <col width="14.75" customWidth="1" style="60" min="11" max="11"/>
    <col width="21" customWidth="1" style="60" min="12" max="12"/>
    <col width="42.75" customWidth="1" style="48" min="13" max="13"/>
  </cols>
  <sheetData>
    <row r="1" spans="1:13" ht="42" customHeight="1" s="6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2" t="s">
        <v>9</v>
      </c>
      <c r="K1" s="4" t="s">
        <v>10</v>
      </c>
      <c r="L1" s="4" t="s">
        <v>11</v>
      </c>
      <c r="M1" s="47" t="s">
        <v>12</v>
      </c>
    </row>
    <row r="2" spans="1:13" ht="112" customHeight="1" s="60">
      <c r="A2" s="5" t="n">
        <v>1</v>
      </c>
      <c r="B2" s="5" t="s">
        <v>13</v>
      </c>
      <c r="C2" s="5" t="n">
        <v>6503106364</v>
      </c>
      <c r="D2" s="11" t="s">
        <v>14</v>
      </c>
      <c r="E2" s="61" t="s">
        <v>15</v>
      </c>
      <c r="F2" s="62" t="s">
        <v>16</v>
      </c>
      <c r="G2" s="5" t="n">
        <v>1</v>
      </c>
      <c r="H2" s="5" t="s">
        <v>17</v>
      </c>
      <c r="I2" s="5" t="s">
        <v>18</v>
      </c>
      <c r="J2" s="5" t="s">
        <v>19</v>
      </c>
      <c r="K2" s="62" t="s">
        <v>20</v>
      </c>
      <c r="L2" s="5" t="s">
        <v>19</v>
      </c>
      <c r="M2" s="61" t="s">
        <v>21</v>
      </c>
    </row>
    <row r="3" spans="1:13" ht="112" customHeight="1" s="60">
      <c r="A3" s="5" t="n">
        <v>2</v>
      </c>
      <c r="B3" s="5" t="s">
        <v>22</v>
      </c>
      <c r="C3" s="5" t="n">
        <v>6503106364</v>
      </c>
      <c r="D3" s="8" t="s">
        <v>23</v>
      </c>
      <c r="E3" s="61" t="s">
        <v>15</v>
      </c>
      <c r="F3" s="62" t="s">
        <v>16</v>
      </c>
      <c r="G3" s="5" t="n">
        <v>2</v>
      </c>
      <c r="H3" s="5" t="s">
        <v>17</v>
      </c>
      <c r="I3" s="5" t="s">
        <v>18</v>
      </c>
      <c r="J3" s="5" t="s">
        <v>19</v>
      </c>
      <c r="K3" s="62" t="s">
        <v>20</v>
      </c>
      <c r="L3" s="5" t="s">
        <v>19</v>
      </c>
      <c r="M3" s="61" t="s">
        <v>21</v>
      </c>
    </row>
    <row r="4" spans="1:13" ht="112" customHeight="1" s="60">
      <c r="A4" s="5" t="n">
        <v>3</v>
      </c>
      <c r="B4" s="5" t="s">
        <v>24</v>
      </c>
      <c r="C4" s="5" t="n">
        <v>6503106364</v>
      </c>
      <c r="D4" s="8" t="s">
        <v>25</v>
      </c>
      <c r="E4" s="61" t="s">
        <v>15</v>
      </c>
      <c r="F4" s="62" t="s">
        <v>16</v>
      </c>
      <c r="G4" s="5" t="n">
        <v>3</v>
      </c>
      <c r="H4" s="5" t="s">
        <v>17</v>
      </c>
      <c r="I4" s="5" t="s">
        <v>18</v>
      </c>
      <c r="J4" s="5" t="s">
        <v>19</v>
      </c>
      <c r="K4" s="62" t="s">
        <v>20</v>
      </c>
      <c r="L4" s="5" t="s">
        <v>19</v>
      </c>
      <c r="M4" s="61" t="s">
        <v>21</v>
      </c>
    </row>
    <row r="5" spans="1:13" ht="112" customHeight="1" s="60">
      <c r="A5" s="5" t="n">
        <v>4</v>
      </c>
      <c r="B5" s="5" t="s">
        <v>26</v>
      </c>
      <c r="C5" s="5" t="n">
        <v>6503106364</v>
      </c>
      <c r="D5" s="7" t="s">
        <v>27</v>
      </c>
      <c r="E5" s="61" t="s">
        <v>15</v>
      </c>
      <c r="F5" s="61" t="s">
        <v>28</v>
      </c>
      <c r="G5" s="5" t="n">
        <v>4</v>
      </c>
      <c r="H5" s="5" t="s">
        <v>17</v>
      </c>
      <c r="I5" s="5" t="s">
        <v>29</v>
      </c>
      <c r="J5" s="5" t="s">
        <v>19</v>
      </c>
      <c r="K5" s="62" t="s">
        <v>20</v>
      </c>
      <c r="L5" s="5" t="s">
        <v>19</v>
      </c>
      <c r="M5" s="61" t="s">
        <v>30</v>
      </c>
    </row>
    <row r="6" spans="1:13" ht="108" customHeight="1" s="60">
      <c r="A6" s="5" t="n">
        <v>5</v>
      </c>
      <c r="B6" s="5" t="s">
        <v>31</v>
      </c>
      <c r="C6" s="5" t="n">
        <v>6503106364</v>
      </c>
      <c r="D6" s="8" t="s">
        <v>32</v>
      </c>
      <c r="E6" s="61" t="s">
        <v>15</v>
      </c>
      <c r="F6" s="61" t="s">
        <v>16</v>
      </c>
      <c r="G6" s="5" t="n">
        <v>5</v>
      </c>
      <c r="H6" s="5" t="s">
        <v>17</v>
      </c>
      <c r="I6" s="5" t="s">
        <v>18</v>
      </c>
      <c r="J6" s="5" t="s">
        <v>19</v>
      </c>
      <c r="K6" s="62" t="s">
        <v>20</v>
      </c>
      <c r="L6" s="5" t="s">
        <v>19</v>
      </c>
      <c r="M6" s="61" t="s">
        <v>21</v>
      </c>
    </row>
    <row r="7" spans="1:13" ht="140.5" customHeight="1" s="60">
      <c r="A7" s="5" t="n">
        <v>6</v>
      </c>
      <c r="B7" s="5" t="s">
        <v>33</v>
      </c>
      <c r="C7" s="5" t="n">
        <v>6503106364</v>
      </c>
      <c r="D7" s="7" t="s">
        <v>34</v>
      </c>
      <c r="E7" s="61" t="s">
        <v>15</v>
      </c>
      <c r="F7" s="61" t="s">
        <v>35</v>
      </c>
      <c r="G7" s="5" t="n">
        <v>7</v>
      </c>
      <c r="H7" s="5" t="s">
        <v>17</v>
      </c>
      <c r="I7" s="5" t="s">
        <v>18</v>
      </c>
      <c r="J7" s="5" t="s">
        <v>19</v>
      </c>
      <c r="K7" s="62" t="s">
        <v>20</v>
      </c>
      <c r="L7" s="5" t="s">
        <v>19</v>
      </c>
      <c r="M7" s="61" t="s">
        <v>36</v>
      </c>
    </row>
    <row r="8" spans="1:13" ht="112" customHeight="1" s="60">
      <c r="A8" s="5" t="n">
        <v>7</v>
      </c>
      <c r="B8" s="5" t="s">
        <v>37</v>
      </c>
      <c r="C8" s="5" t="n">
        <v>6503106364</v>
      </c>
      <c r="D8" s="14" t="s">
        <v>38</v>
      </c>
      <c r="E8" s="61" t="s">
        <v>15</v>
      </c>
      <c r="F8" s="61" t="s">
        <v>35</v>
      </c>
      <c r="G8" s="5" t="n">
        <v>8</v>
      </c>
      <c r="H8" s="5" t="s">
        <v>17</v>
      </c>
      <c r="I8" s="5" t="s">
        <v>18</v>
      </c>
      <c r="J8" s="5" t="s">
        <v>19</v>
      </c>
      <c r="K8" s="62" t="s">
        <v>20</v>
      </c>
      <c r="L8" s="5" t="s">
        <v>19</v>
      </c>
      <c r="M8" s="61" t="s">
        <v>36</v>
      </c>
    </row>
    <row r="9" spans="1:13" ht="110" customHeight="1" s="60">
      <c r="A9" s="5" t="n">
        <v>8</v>
      </c>
      <c r="B9" s="5" t="s">
        <v>39</v>
      </c>
      <c r="C9" s="5" t="n">
        <v>6503106364</v>
      </c>
      <c r="D9" s="9" t="s">
        <v>40</v>
      </c>
      <c r="E9" s="61" t="s">
        <v>15</v>
      </c>
      <c r="F9" s="61" t="s">
        <v>16</v>
      </c>
      <c r="G9" s="5" t="n">
        <v>9</v>
      </c>
      <c r="H9" s="5" t="s">
        <v>17</v>
      </c>
      <c r="I9" s="5" t="s">
        <v>18</v>
      </c>
      <c r="J9" s="5" t="s">
        <v>19</v>
      </c>
      <c r="K9" s="62" t="s">
        <v>20</v>
      </c>
      <c r="L9" s="5" t="s">
        <v>19</v>
      </c>
      <c r="M9" s="61" t="s">
        <v>21</v>
      </c>
    </row>
    <row r="10" spans="1:13" ht="127" customHeight="1" s="60">
      <c r="A10" s="5" t="n">
        <v>9</v>
      </c>
      <c r="B10" s="5" t="s">
        <v>41</v>
      </c>
      <c r="C10" s="5" t="n">
        <v>6503106364</v>
      </c>
      <c r="D10" s="9" t="s">
        <v>42</v>
      </c>
      <c r="E10" s="61" t="s">
        <v>15</v>
      </c>
      <c r="F10" s="61" t="s">
        <v>16</v>
      </c>
      <c r="G10" s="5" t="n">
        <v>10</v>
      </c>
      <c r="H10" s="5" t="s">
        <v>17</v>
      </c>
      <c r="I10" s="5" t="s">
        <v>18</v>
      </c>
      <c r="J10" s="5" t="s">
        <v>19</v>
      </c>
      <c r="K10" s="62" t="s">
        <v>20</v>
      </c>
      <c r="L10" s="5" t="s">
        <v>19</v>
      </c>
      <c r="M10" s="61" t="s">
        <v>21</v>
      </c>
    </row>
    <row r="11" spans="1:13" ht="130" customHeight="1" s="60">
      <c r="A11" s="5" t="n">
        <v>10</v>
      </c>
      <c r="B11" s="5" t="s">
        <v>43</v>
      </c>
      <c r="C11" s="5" t="n">
        <v>6503106364</v>
      </c>
      <c r="D11" s="11" t="s">
        <v>44</v>
      </c>
      <c r="E11" s="61" t="s">
        <v>15</v>
      </c>
      <c r="F11" s="61" t="s">
        <v>16</v>
      </c>
      <c r="G11" s="5" t="n">
        <v>11</v>
      </c>
      <c r="H11" s="5" t="s">
        <v>17</v>
      </c>
      <c r="I11" s="5" t="s">
        <v>18</v>
      </c>
      <c r="J11" s="5" t="s">
        <v>19</v>
      </c>
      <c r="K11" s="62" t="s">
        <v>20</v>
      </c>
      <c r="L11" s="5" t="s">
        <v>19</v>
      </c>
      <c r="M11" s="61" t="s">
        <v>21</v>
      </c>
    </row>
    <row r="12" spans="1:13" ht="140.5" customHeight="1" s="60">
      <c r="A12" s="5" t="n">
        <v>11</v>
      </c>
      <c r="B12" s="5" t="s">
        <v>45</v>
      </c>
      <c r="C12" s="5" t="n">
        <v>6503106364</v>
      </c>
      <c r="D12" s="11" t="s">
        <v>46</v>
      </c>
      <c r="E12" s="61" t="s">
        <v>15</v>
      </c>
      <c r="F12" s="61" t="s">
        <v>16</v>
      </c>
      <c r="G12" s="5" t="n">
        <v>12</v>
      </c>
      <c r="H12" s="5" t="s">
        <v>17</v>
      </c>
      <c r="I12" s="5" t="s">
        <v>18</v>
      </c>
      <c r="J12" s="5" t="s">
        <v>19</v>
      </c>
      <c r="K12" s="62" t="s">
        <v>20</v>
      </c>
      <c r="L12" s="5" t="s">
        <v>19</v>
      </c>
      <c r="M12" s="61" t="s">
        <v>21</v>
      </c>
    </row>
    <row r="13" spans="1:13" ht="112" customHeight="1" s="60">
      <c r="A13" s="5" t="n">
        <v>12</v>
      </c>
      <c r="B13" s="5" t="s">
        <v>47</v>
      </c>
      <c r="C13" s="5" t="n">
        <v>6503106364</v>
      </c>
      <c r="D13" s="7" t="s">
        <v>48</v>
      </c>
      <c r="E13" s="61" t="s">
        <v>15</v>
      </c>
      <c r="F13" s="61" t="s">
        <v>49</v>
      </c>
      <c r="G13" s="5" t="n">
        <v>13</v>
      </c>
      <c r="H13" s="5" t="s">
        <v>17</v>
      </c>
      <c r="I13" s="5" t="s">
        <v>18</v>
      </c>
      <c r="J13" s="5" t="s">
        <v>19</v>
      </c>
      <c r="K13" s="62" t="s">
        <v>20</v>
      </c>
      <c r="L13" s="5" t="s">
        <v>19</v>
      </c>
      <c r="M13" s="61" t="s">
        <v>50</v>
      </c>
    </row>
    <row r="14" spans="1:13" ht="112" customHeight="1" s="60">
      <c r="A14" s="5" t="n">
        <v>13</v>
      </c>
      <c r="B14" s="5" t="s">
        <v>51</v>
      </c>
      <c r="C14" s="5" t="n">
        <v>6503106364</v>
      </c>
      <c r="D14" s="13" t="s">
        <v>52</v>
      </c>
      <c r="E14" s="61" t="s">
        <v>15</v>
      </c>
      <c r="F14" s="61" t="s">
        <v>49</v>
      </c>
      <c r="G14" s="5" t="n">
        <v>14</v>
      </c>
      <c r="H14" s="5" t="s">
        <v>17</v>
      </c>
      <c r="I14" s="5" t="s">
        <v>18</v>
      </c>
      <c r="J14" s="5" t="s">
        <v>19</v>
      </c>
      <c r="K14" s="62" t="s">
        <v>20</v>
      </c>
      <c r="L14" s="5" t="s">
        <v>19</v>
      </c>
      <c r="M14" s="61" t="s">
        <v>50</v>
      </c>
    </row>
    <row r="15" spans="1:13" ht="112" customHeight="1" s="60">
      <c r="A15" s="5" t="n">
        <v>14</v>
      </c>
      <c r="B15" s="5" t="s">
        <v>53</v>
      </c>
      <c r="C15" s="5" t="n">
        <v>6503106364</v>
      </c>
      <c r="D15" s="8" t="s">
        <v>54</v>
      </c>
      <c r="E15" s="61" t="s">
        <v>15</v>
      </c>
      <c r="F15" s="61" t="s">
        <v>16</v>
      </c>
      <c r="G15" s="5" t="n">
        <v>15</v>
      </c>
      <c r="H15" s="5" t="s">
        <v>17</v>
      </c>
      <c r="I15" s="5" t="s">
        <v>18</v>
      </c>
      <c r="J15" s="5" t="s">
        <v>19</v>
      </c>
      <c r="K15" s="62" t="s">
        <v>20</v>
      </c>
      <c r="L15" s="5" t="s">
        <v>19</v>
      </c>
      <c r="M15" s="61" t="s">
        <v>21</v>
      </c>
    </row>
    <row r="16" spans="1:13" ht="112" customHeight="1" s="60">
      <c r="A16" s="5" t="n">
        <v>15</v>
      </c>
      <c r="B16" s="5" t="s">
        <v>55</v>
      </c>
      <c r="C16" s="5" t="n">
        <v>6503106364</v>
      </c>
      <c r="D16" s="8" t="s">
        <v>56</v>
      </c>
      <c r="E16" s="61" t="s">
        <v>15</v>
      </c>
      <c r="F16" s="61" t="s">
        <v>16</v>
      </c>
      <c r="G16" s="5" t="n">
        <v>16</v>
      </c>
      <c r="H16" s="5" t="s">
        <v>17</v>
      </c>
      <c r="I16" s="5" t="s">
        <v>29</v>
      </c>
      <c r="J16" s="5" t="s">
        <v>19</v>
      </c>
      <c r="K16" s="62" t="s">
        <v>20</v>
      </c>
      <c r="L16" s="5" t="s">
        <v>19</v>
      </c>
      <c r="M16" s="61" t="s">
        <v>21</v>
      </c>
    </row>
    <row r="17" spans="1:13" ht="112" customHeight="1" s="60">
      <c r="A17" s="5" t="n">
        <v>16</v>
      </c>
      <c r="B17" s="5" t="s">
        <v>57</v>
      </c>
      <c r="C17" s="5" t="n">
        <v>6503106364</v>
      </c>
      <c r="D17" s="7" t="s">
        <v>58</v>
      </c>
      <c r="E17" s="61" t="s">
        <v>15</v>
      </c>
      <c r="F17" s="61" t="s">
        <v>59</v>
      </c>
      <c r="G17" s="5" t="n">
        <v>17</v>
      </c>
      <c r="H17" s="5" t="s">
        <v>17</v>
      </c>
      <c r="I17" s="5" t="s">
        <v>29</v>
      </c>
      <c r="J17" s="5" t="s">
        <v>19</v>
      </c>
      <c r="K17" s="62" t="s">
        <v>20</v>
      </c>
      <c r="L17" s="5" t="s">
        <v>19</v>
      </c>
      <c r="M17" s="61" t="s">
        <v>60</v>
      </c>
    </row>
    <row r="18" spans="1:13" ht="112" customHeight="1" s="60">
      <c r="A18" s="5" t="n">
        <v>17</v>
      </c>
      <c r="B18" s="5" t="s">
        <v>61</v>
      </c>
      <c r="C18" s="5" t="n">
        <v>6503106364</v>
      </c>
      <c r="D18" s="8" t="s">
        <v>62</v>
      </c>
      <c r="E18" s="61" t="s">
        <v>15</v>
      </c>
      <c r="F18" s="61" t="s">
        <v>16</v>
      </c>
      <c r="G18" s="5" t="n">
        <v>18</v>
      </c>
      <c r="H18" s="5" t="s">
        <v>17</v>
      </c>
      <c r="I18" s="5" t="s">
        <v>18</v>
      </c>
      <c r="J18" s="5" t="s">
        <v>19</v>
      </c>
      <c r="K18" s="62" t="s">
        <v>20</v>
      </c>
      <c r="L18" s="5" t="s">
        <v>19</v>
      </c>
      <c r="M18" s="61" t="s">
        <v>21</v>
      </c>
    </row>
    <row r="19" spans="1:13" ht="112" customHeight="1" s="60">
      <c r="A19" s="5" t="n">
        <v>18</v>
      </c>
      <c r="B19" s="5" t="s">
        <v>63</v>
      </c>
      <c r="C19" s="5" t="n">
        <v>6503106364</v>
      </c>
      <c r="D19" s="7" t="s">
        <v>62</v>
      </c>
      <c r="E19" s="61" t="s">
        <v>15</v>
      </c>
      <c r="F19" s="61" t="s">
        <v>64</v>
      </c>
      <c r="G19" s="5" t="n">
        <v>19</v>
      </c>
      <c r="H19" s="5" t="s">
        <v>17</v>
      </c>
      <c r="I19" s="5" t="s">
        <v>18</v>
      </c>
      <c r="J19" s="5" t="s">
        <v>19</v>
      </c>
      <c r="K19" s="62" t="s">
        <v>20</v>
      </c>
      <c r="L19" s="5" t="s">
        <v>19</v>
      </c>
      <c r="M19" s="61" t="s">
        <v>65</v>
      </c>
    </row>
    <row r="20" spans="1:13" ht="112" customHeight="1" s="60">
      <c r="A20" s="5" t="n">
        <v>19</v>
      </c>
      <c r="B20" s="5" t="s">
        <v>66</v>
      </c>
      <c r="C20" s="5" t="n">
        <v>6503106364</v>
      </c>
      <c r="D20" s="10" t="n"/>
      <c r="E20" s="61" t="s">
        <v>15</v>
      </c>
      <c r="F20" s="61" t="s">
        <v>28</v>
      </c>
      <c r="G20" s="5" t="n">
        <v>20</v>
      </c>
      <c r="H20" s="5" t="s">
        <v>17</v>
      </c>
      <c r="I20" s="5" t="s">
        <v>29</v>
      </c>
      <c r="J20" s="5" t="s">
        <v>19</v>
      </c>
      <c r="K20" s="62" t="s">
        <v>20</v>
      </c>
      <c r="L20" s="5" t="s">
        <v>19</v>
      </c>
      <c r="M20" s="61" t="s">
        <v>30</v>
      </c>
    </row>
    <row r="23" spans="1:13">
      <c r="G23" s="59" t="s">
        <v>67</v>
      </c>
      <c r="I23" s="59" t="s">
        <v>68</v>
      </c>
    </row>
    <row r="24" spans="1:13">
      <c r="G24" s="17" t="s">
        <v>69</v>
      </c>
      <c r="H24" s="61">
        <f>COUNTIF(J2:J20, "Pass")</f>
        <v/>
      </c>
      <c r="I24" s="18">
        <f>H24*100/H26</f>
        <v/>
      </c>
    </row>
    <row r="25" spans="1:13">
      <c r="G25" s="17" t="s">
        <v>70</v>
      </c>
      <c r="H25" s="61">
        <f>COUNTIF(J2:J20, "FAIL")</f>
        <v/>
      </c>
      <c r="I25" s="19">
        <f>H25*100/H26</f>
        <v/>
      </c>
    </row>
    <row r="26" spans="1:13">
      <c r="G26" s="17" t="s">
        <v>71</v>
      </c>
      <c r="H26" s="20">
        <f>SUM(H24+H25)</f>
        <v/>
      </c>
      <c r="I26" s="18">
        <f>SUM(I24:I25)</f>
        <v/>
      </c>
    </row>
    <row r="27" spans="1:13">
      <c r="G27" s="16" t="n"/>
      <c r="H27" s="16" t="n"/>
      <c r="I27" s="16" t="n"/>
    </row>
    <row r="28" spans="1:13">
      <c r="G28" s="16" t="n"/>
      <c r="H28" s="16" t="n"/>
      <c r="I28" s="16" t="n"/>
    </row>
    <row r="29" spans="1:13">
      <c r="G29" s="59" t="s">
        <v>72</v>
      </c>
      <c r="I29" s="59" t="s">
        <v>68</v>
      </c>
    </row>
    <row r="30" spans="1:13">
      <c r="G30" s="17" t="s">
        <v>69</v>
      </c>
      <c r="H30" s="61">
        <f>COUNTIF(L2:L20, "PASS")</f>
        <v/>
      </c>
      <c r="I30" s="18">
        <f>H30*100/H32</f>
        <v/>
      </c>
    </row>
    <row r="31" spans="1:13">
      <c r="G31" s="17" t="s">
        <v>70</v>
      </c>
      <c r="H31" s="61">
        <f>COUNTIF(L2:L20, "FAIL")</f>
        <v/>
      </c>
      <c r="I31" s="19">
        <f>H31*100/H32</f>
        <v/>
      </c>
    </row>
    <row r="32" spans="1:13">
      <c r="G32" s="17" t="s">
        <v>71</v>
      </c>
      <c r="H32" s="20">
        <f>SUM(H30+H31)</f>
        <v/>
      </c>
      <c r="I32" s="18">
        <f>SUM(I30:I31)</f>
        <v/>
      </c>
    </row>
  </sheetData>
  <mergeCells count="2">
    <mergeCell ref="G23:H23"/>
    <mergeCell ref="G29:H29"/>
  </mergeCells>
  <conditionalFormatting sqref="J1:J1048576 I23:I32">
    <cfRule type="cellIs" priority="1" operator="equal" dxfId="1">
      <formula>"FAIL"</formula>
    </cfRule>
    <cfRule type="cellIs" priority="2" operator="equal" dxfId="0">
      <formula>"PASS"</formula>
    </cfRule>
  </conditionalFormatting>
  <hyperlinks>
    <hyperlink xmlns:r="http://schemas.openxmlformats.org/officeDocument/2006/relationships" ref="D8" display="dee1@!.png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210"/>
  <sheetViews>
    <sheetView topLeftCell="A197" zoomScale="75" zoomScaleNormal="75" workbookViewId="0">
      <selection activeCell="F200" sqref="F200:F210"/>
    </sheetView>
  </sheetViews>
  <sheetFormatPr baseColWidth="8" defaultRowHeight="14" outlineLevelCol="0"/>
  <cols>
    <col width="28.5" customWidth="1" style="60" min="2" max="2"/>
    <col width="27.25" customWidth="1" style="60" min="3" max="3"/>
    <col width="28.25" customWidth="1" style="60" min="4" max="4"/>
    <col width="27.6640625" customWidth="1" style="60" min="5" max="5"/>
    <col width="25.08203125" customWidth="1" style="60" min="6" max="6"/>
  </cols>
  <sheetData>
    <row r="1" spans="1:6">
      <c r="A1" s="21" t="s">
        <v>73</v>
      </c>
      <c r="B1" s="22" t="s">
        <v>74</v>
      </c>
      <c r="C1" s="21" t="s">
        <v>75</v>
      </c>
      <c r="D1" s="22" t="s">
        <v>76</v>
      </c>
      <c r="E1" s="21" t="s">
        <v>77</v>
      </c>
      <c r="F1" s="21" t="s">
        <v>78</v>
      </c>
    </row>
    <row r="2" spans="1:6" ht="16.5" customHeight="1" s="60">
      <c r="A2" s="23" t="n">
        <v>1</v>
      </c>
      <c r="B2" s="24" t="s">
        <v>79</v>
      </c>
      <c r="C2" s="26" t="s">
        <v>80</v>
      </c>
      <c r="D2" s="25" t="s">
        <v>81</v>
      </c>
      <c r="E2" s="23" t="n"/>
      <c r="F2" s="62" t="s">
        <v>16</v>
      </c>
    </row>
    <row r="3" spans="1:6" ht="16.5" customHeight="1" s="60">
      <c r="A3" s="27" t="n"/>
      <c r="B3" s="28" t="n"/>
      <c r="C3" s="49" t="s">
        <v>82</v>
      </c>
      <c r="D3" s="28" t="s">
        <v>83</v>
      </c>
      <c r="E3" s="31" t="n"/>
    </row>
    <row r="4" spans="1:6">
      <c r="A4" s="32" t="n"/>
      <c r="B4" s="33" t="n"/>
      <c r="C4" s="34" t="s">
        <v>84</v>
      </c>
      <c r="D4" s="33" t="s">
        <v>85</v>
      </c>
      <c r="E4" s="35" t="s">
        <v>13</v>
      </c>
    </row>
    <row r="5" spans="1:6">
      <c r="A5" s="32" t="n"/>
      <c r="B5" s="33" t="n"/>
      <c r="C5" s="34" t="s">
        <v>86</v>
      </c>
      <c r="D5" s="33" t="s">
        <v>87</v>
      </c>
      <c r="E5" s="36" t="n">
        <v>6503106364</v>
      </c>
    </row>
    <row r="6" spans="1:6">
      <c r="A6" s="32" t="n"/>
      <c r="B6" s="33" t="n"/>
      <c r="C6" t="s">
        <v>88</v>
      </c>
      <c r="D6" s="54" t="s">
        <v>89</v>
      </c>
      <c r="E6" s="32" t="n"/>
    </row>
    <row r="7" spans="1:6">
      <c r="A7" s="32" t="n"/>
      <c r="B7" s="33" t="n"/>
      <c r="C7" t="s">
        <v>90</v>
      </c>
      <c r="D7" s="54" t="s">
        <v>91</v>
      </c>
      <c r="E7" s="32" t="n"/>
    </row>
    <row r="8" spans="1:6">
      <c r="A8" s="32" t="n"/>
      <c r="B8" s="33" t="n"/>
      <c r="C8" t="s">
        <v>92</v>
      </c>
      <c r="D8" s="54" t="s">
        <v>93</v>
      </c>
      <c r="E8" s="32" t="n"/>
    </row>
    <row r="9" spans="1:6">
      <c r="A9" s="32" t="n"/>
      <c r="B9" s="33" t="n"/>
      <c r="C9" t="s">
        <v>94</v>
      </c>
      <c r="D9" s="54" t="s">
        <v>95</v>
      </c>
      <c r="E9" s="37" t="s">
        <v>14</v>
      </c>
    </row>
    <row r="10" spans="1:6" ht="112" customHeight="1" s="60">
      <c r="A10" s="32" t="n"/>
      <c r="B10" s="33" t="n"/>
      <c r="C10" t="s">
        <v>96</v>
      </c>
      <c r="D10" s="54" t="s">
        <v>97</v>
      </c>
      <c r="E10" s="58" t="s">
        <v>98</v>
      </c>
    </row>
    <row r="11" spans="1:6">
      <c r="A11" s="32" t="n"/>
      <c r="B11" s="33" t="n"/>
      <c r="C11" t="s">
        <v>99</v>
      </c>
      <c r="D11" s="54" t="s">
        <v>100</v>
      </c>
      <c r="E11" s="37" t="n"/>
    </row>
    <row r="12" spans="1:6">
      <c r="A12" s="38" t="n"/>
      <c r="B12" s="39" t="n"/>
      <c r="C12" s="41" t="s">
        <v>101</v>
      </c>
      <c r="D12" s="40" t="s">
        <v>102</v>
      </c>
      <c r="E12" s="38" t="n"/>
    </row>
    <row r="13" spans="1:6" ht="16.5" customHeight="1" s="60">
      <c r="A13" s="23" t="s">
        <v>103</v>
      </c>
      <c r="B13" s="24" t="s">
        <v>79</v>
      </c>
      <c r="C13" s="26" t="s">
        <v>80</v>
      </c>
      <c r="D13" s="25" t="s">
        <v>81</v>
      </c>
      <c r="E13" s="23" t="n"/>
      <c r="F13" s="62" t="s">
        <v>16</v>
      </c>
    </row>
    <row r="14" spans="1:6" ht="16.5" customHeight="1" s="60">
      <c r="A14" s="27" t="n"/>
      <c r="B14" s="28" t="n"/>
      <c r="C14" s="49" t="s">
        <v>82</v>
      </c>
      <c r="D14" s="28" t="s">
        <v>83</v>
      </c>
      <c r="E14" s="31" t="n"/>
    </row>
    <row r="15" spans="1:6">
      <c r="A15" s="32" t="n"/>
      <c r="B15" s="33" t="n"/>
      <c r="C15" s="34" t="s">
        <v>84</v>
      </c>
      <c r="D15" s="33" t="s">
        <v>85</v>
      </c>
      <c r="E15" s="35" t="s">
        <v>22</v>
      </c>
    </row>
    <row r="16" spans="1:6">
      <c r="A16" s="32" t="n"/>
      <c r="B16" s="33" t="n"/>
      <c r="C16" s="34" t="s">
        <v>86</v>
      </c>
      <c r="D16" s="33" t="s">
        <v>87</v>
      </c>
      <c r="E16" s="36" t="n">
        <v>6503106364</v>
      </c>
    </row>
    <row r="17" spans="1:6">
      <c r="A17" s="32" t="n"/>
      <c r="B17" s="33" t="n"/>
      <c r="C17" t="s">
        <v>88</v>
      </c>
      <c r="D17" s="54" t="s">
        <v>89</v>
      </c>
      <c r="E17" s="32" t="n"/>
    </row>
    <row r="18" spans="1:6">
      <c r="A18" s="32" t="n"/>
      <c r="B18" s="33" t="n"/>
      <c r="C18" t="s">
        <v>90</v>
      </c>
      <c r="D18" s="54" t="s">
        <v>91</v>
      </c>
      <c r="E18" s="32" t="n"/>
    </row>
    <row r="19" spans="1:6">
      <c r="A19" s="32" t="n"/>
      <c r="B19" s="33" t="n"/>
      <c r="C19" t="s">
        <v>92</v>
      </c>
      <c r="D19" s="54" t="s">
        <v>93</v>
      </c>
      <c r="E19" s="32" t="n"/>
    </row>
    <row r="20" spans="1:6">
      <c r="A20" s="32" t="n"/>
      <c r="B20" s="33" t="n"/>
      <c r="C20" t="s">
        <v>94</v>
      </c>
      <c r="D20" s="54" t="s">
        <v>95</v>
      </c>
      <c r="E20" s="37" t="s">
        <v>23</v>
      </c>
    </row>
    <row r="21" spans="1:6" ht="112" customHeight="1" s="60">
      <c r="A21" s="32" t="n"/>
      <c r="B21" s="33" t="n"/>
      <c r="C21" t="s">
        <v>96</v>
      </c>
      <c r="D21" s="54" t="s">
        <v>97</v>
      </c>
      <c r="E21" s="43" t="s">
        <v>15</v>
      </c>
    </row>
    <row r="22" spans="1:6">
      <c r="A22" s="32" t="n"/>
      <c r="B22" s="33" t="n"/>
      <c r="C22" t="s">
        <v>99</v>
      </c>
      <c r="D22" s="54" t="s">
        <v>100</v>
      </c>
      <c r="E22" s="37" t="n"/>
    </row>
    <row r="23" spans="1:6">
      <c r="A23" s="38" t="n"/>
      <c r="B23" s="39" t="n"/>
      <c r="C23" s="41" t="s">
        <v>101</v>
      </c>
      <c r="D23" s="40" t="s">
        <v>102</v>
      </c>
      <c r="E23" s="38" t="n"/>
    </row>
    <row r="24" spans="1:6" ht="16.5" customHeight="1" s="60">
      <c r="A24" s="23" t="s">
        <v>104</v>
      </c>
      <c r="B24" s="24" t="s">
        <v>79</v>
      </c>
      <c r="C24" s="25" t="s">
        <v>80</v>
      </c>
      <c r="D24" s="26" t="s">
        <v>81</v>
      </c>
      <c r="E24" s="23" t="n"/>
      <c r="F24" s="62" t="s">
        <v>16</v>
      </c>
    </row>
    <row r="25" spans="1:6" ht="16.5" customHeight="1" s="60">
      <c r="A25" s="27" t="n"/>
      <c r="B25" s="28" t="n"/>
      <c r="C25" s="29" t="s">
        <v>82</v>
      </c>
      <c r="D25" s="30" t="s">
        <v>83</v>
      </c>
      <c r="E25" s="31" t="n"/>
    </row>
    <row r="26" spans="1:6">
      <c r="A26" s="32" t="n"/>
      <c r="B26" s="33" t="n"/>
      <c r="C26" s="33" t="s">
        <v>84</v>
      </c>
      <c r="D26" s="34" t="s">
        <v>85</v>
      </c>
      <c r="E26" s="35" t="s">
        <v>24</v>
      </c>
    </row>
    <row r="27" spans="1:6">
      <c r="A27" s="32" t="n"/>
      <c r="B27" s="33" t="n"/>
      <c r="C27" s="33" t="s">
        <v>86</v>
      </c>
      <c r="D27" s="34" t="s">
        <v>87</v>
      </c>
      <c r="E27" s="36" t="n">
        <v>6503106364</v>
      </c>
    </row>
    <row r="28" spans="1:6">
      <c r="A28" s="32" t="n"/>
      <c r="B28" s="33" t="n"/>
      <c r="C28" t="s">
        <v>88</v>
      </c>
      <c r="D28" t="s">
        <v>89</v>
      </c>
      <c r="E28" s="32" t="n"/>
    </row>
    <row r="29" spans="1:6">
      <c r="A29" s="32" t="n"/>
      <c r="B29" s="33" t="n"/>
      <c r="C29" t="s">
        <v>90</v>
      </c>
      <c r="D29" t="s">
        <v>91</v>
      </c>
      <c r="E29" s="32" t="n"/>
    </row>
    <row r="30" spans="1:6">
      <c r="A30" s="32" t="n"/>
      <c r="B30" s="33" t="n"/>
      <c r="C30" t="s">
        <v>92</v>
      </c>
      <c r="D30" t="s">
        <v>93</v>
      </c>
      <c r="E30" s="32" t="n"/>
    </row>
    <row r="31" spans="1:6">
      <c r="A31" s="32" t="n"/>
      <c r="B31" s="33" t="n"/>
      <c r="C31" t="s">
        <v>94</v>
      </c>
      <c r="D31" t="s">
        <v>95</v>
      </c>
      <c r="E31" s="37" t="s">
        <v>25</v>
      </c>
    </row>
    <row r="32" spans="1:6" ht="112" customHeight="1" s="60">
      <c r="A32" s="32" t="n"/>
      <c r="B32" s="33" t="n"/>
      <c r="C32" t="s">
        <v>96</v>
      </c>
      <c r="D32" t="s">
        <v>97</v>
      </c>
      <c r="E32" s="43" t="s">
        <v>15</v>
      </c>
    </row>
    <row r="33" spans="1:6">
      <c r="A33" s="32" t="n"/>
      <c r="B33" s="33" t="n"/>
      <c r="C33" t="s">
        <v>99</v>
      </c>
      <c r="D33" t="s">
        <v>100</v>
      </c>
      <c r="E33" s="37" t="n"/>
    </row>
    <row r="34" spans="1:6">
      <c r="A34" s="38" t="n"/>
      <c r="B34" s="39" t="n"/>
      <c r="C34" s="40" t="s">
        <v>101</v>
      </c>
      <c r="D34" s="41" t="s">
        <v>102</v>
      </c>
      <c r="E34" s="38" t="n"/>
    </row>
    <row r="35" spans="1:6" ht="16.5" customHeight="1" s="60">
      <c r="A35" s="23" t="s">
        <v>105</v>
      </c>
      <c r="B35" s="24" t="s">
        <v>106</v>
      </c>
      <c r="C35" s="25" t="s">
        <v>80</v>
      </c>
      <c r="D35" s="26" t="s">
        <v>81</v>
      </c>
      <c r="E35" s="23" t="n"/>
      <c r="F35" s="61" t="s">
        <v>28</v>
      </c>
    </row>
    <row r="36" spans="1:6" ht="16.5" customHeight="1" s="60">
      <c r="A36" s="27" t="n"/>
      <c r="B36" s="28" t="n"/>
      <c r="C36" s="29" t="s">
        <v>82</v>
      </c>
      <c r="D36" s="30" t="s">
        <v>83</v>
      </c>
      <c r="E36" s="31" t="n"/>
    </row>
    <row r="37" spans="1:6">
      <c r="A37" s="32" t="n"/>
      <c r="B37" s="33" t="n"/>
      <c r="C37" s="33" t="s">
        <v>84</v>
      </c>
      <c r="D37" s="34" t="s">
        <v>85</v>
      </c>
      <c r="E37" s="35" t="s">
        <v>26</v>
      </c>
    </row>
    <row r="38" spans="1:6">
      <c r="A38" s="32" t="n"/>
      <c r="B38" s="33" t="n"/>
      <c r="C38" s="33" t="s">
        <v>86</v>
      </c>
      <c r="D38" s="34" t="s">
        <v>87</v>
      </c>
      <c r="E38" s="36" t="n">
        <v>6503106364</v>
      </c>
    </row>
    <row r="39" spans="1:6">
      <c r="A39" s="32" t="n"/>
      <c r="B39" s="33" t="n"/>
      <c r="C39" t="s">
        <v>88</v>
      </c>
      <c r="D39" t="s">
        <v>89</v>
      </c>
      <c r="E39" s="32" t="n"/>
    </row>
    <row r="40" spans="1:6">
      <c r="A40" s="32" t="n"/>
      <c r="B40" s="33" t="n"/>
      <c r="C40" t="s">
        <v>90</v>
      </c>
      <c r="D40" t="s">
        <v>91</v>
      </c>
      <c r="E40" s="32" t="n"/>
    </row>
    <row r="41" spans="1:6">
      <c r="A41" s="32" t="n"/>
      <c r="B41" s="33" t="n"/>
      <c r="C41" t="s">
        <v>92</v>
      </c>
      <c r="D41" t="s">
        <v>93</v>
      </c>
      <c r="E41" s="32" t="n"/>
    </row>
    <row r="42" spans="1:6">
      <c r="A42" s="32" t="n"/>
      <c r="B42" s="33" t="n"/>
      <c r="C42" t="s">
        <v>94</v>
      </c>
      <c r="D42" t="s">
        <v>95</v>
      </c>
      <c r="E42" s="44" t="s">
        <v>27</v>
      </c>
    </row>
    <row r="43" spans="1:6" ht="112" customHeight="1" s="60">
      <c r="A43" s="32" t="n"/>
      <c r="B43" s="33" t="n"/>
      <c r="C43" t="s">
        <v>96</v>
      </c>
      <c r="D43" t="s">
        <v>97</v>
      </c>
      <c r="E43" s="43" t="s">
        <v>15</v>
      </c>
    </row>
    <row r="44" spans="1:6">
      <c r="A44" s="32" t="n"/>
      <c r="B44" s="33" t="n"/>
      <c r="C44" t="s">
        <v>99</v>
      </c>
      <c r="D44" t="s">
        <v>100</v>
      </c>
      <c r="E44" s="37" t="n"/>
    </row>
    <row r="45" spans="1:6">
      <c r="A45" s="38" t="n"/>
      <c r="B45" s="39" t="n"/>
      <c r="C45" s="40" t="s">
        <v>101</v>
      </c>
      <c r="D45" s="41" t="s">
        <v>102</v>
      </c>
      <c r="E45" s="38" t="n"/>
    </row>
    <row r="46" spans="1:6" ht="16.5" customHeight="1" s="60">
      <c r="A46" s="23" t="s">
        <v>107</v>
      </c>
      <c r="B46" s="24" t="s">
        <v>79</v>
      </c>
      <c r="C46" s="25" t="s">
        <v>80</v>
      </c>
      <c r="D46" s="26" t="s">
        <v>81</v>
      </c>
      <c r="E46" s="23" t="n"/>
      <c r="F46" s="62" t="s">
        <v>16</v>
      </c>
    </row>
    <row r="47" spans="1:6" ht="16.5" customHeight="1" s="60">
      <c r="A47" s="27" t="n"/>
      <c r="B47" s="28" t="n"/>
      <c r="C47" s="29" t="s">
        <v>82</v>
      </c>
      <c r="D47" s="30" t="s">
        <v>83</v>
      </c>
      <c r="E47" s="31" t="n"/>
    </row>
    <row r="48" spans="1:6">
      <c r="A48" s="32" t="n"/>
      <c r="B48" s="33" t="n"/>
      <c r="C48" s="33" t="s">
        <v>84</v>
      </c>
      <c r="D48" s="34" t="s">
        <v>85</v>
      </c>
      <c r="E48" s="35" t="s">
        <v>31</v>
      </c>
    </row>
    <row r="49" spans="1:6">
      <c r="A49" s="32" t="n"/>
      <c r="B49" s="33" t="n"/>
      <c r="C49" s="33" t="s">
        <v>86</v>
      </c>
      <c r="D49" s="34" t="s">
        <v>87</v>
      </c>
      <c r="E49" s="36" t="n">
        <v>6503106364</v>
      </c>
    </row>
    <row r="50" spans="1:6">
      <c r="A50" s="32" t="n"/>
      <c r="B50" s="33" t="n"/>
      <c r="C50" t="s">
        <v>88</v>
      </c>
      <c r="D50" t="s">
        <v>89</v>
      </c>
      <c r="E50" s="32" t="n"/>
    </row>
    <row r="51" spans="1:6">
      <c r="A51" s="32" t="n"/>
      <c r="B51" s="33" t="n"/>
      <c r="C51" t="s">
        <v>90</v>
      </c>
      <c r="D51" t="s">
        <v>91</v>
      </c>
      <c r="E51" s="32" t="n"/>
    </row>
    <row r="52" spans="1:6">
      <c r="A52" s="32" t="n"/>
      <c r="B52" s="33" t="n"/>
      <c r="C52" t="s">
        <v>92</v>
      </c>
      <c r="D52" t="s">
        <v>93</v>
      </c>
      <c r="E52" s="32" t="n"/>
    </row>
    <row r="53" spans="1:6">
      <c r="A53" s="32" t="n"/>
      <c r="B53" s="33" t="n"/>
      <c r="C53" t="s">
        <v>94</v>
      </c>
      <c r="D53" t="s">
        <v>95</v>
      </c>
      <c r="E53" s="37" t="s">
        <v>32</v>
      </c>
    </row>
    <row r="54" spans="1:6" ht="112" customHeight="1" s="60">
      <c r="A54" s="32" t="n"/>
      <c r="B54" s="33" t="n"/>
      <c r="C54" t="s">
        <v>96</v>
      </c>
      <c r="D54" t="s">
        <v>97</v>
      </c>
      <c r="E54" s="43" t="s">
        <v>15</v>
      </c>
    </row>
    <row r="55" spans="1:6">
      <c r="A55" s="32" t="n"/>
      <c r="B55" s="33" t="n"/>
      <c r="C55" t="s">
        <v>99</v>
      </c>
      <c r="D55" t="s">
        <v>100</v>
      </c>
      <c r="E55" s="37" t="n"/>
    </row>
    <row r="56" spans="1:6">
      <c r="A56" s="38" t="n"/>
      <c r="B56" s="39" t="n"/>
      <c r="C56" s="40" t="s">
        <v>101</v>
      </c>
      <c r="D56" s="41" t="s">
        <v>102</v>
      </c>
      <c r="E56" s="38" t="n"/>
    </row>
    <row r="57" spans="1:6" ht="16.5" customHeight="1" s="60">
      <c r="A57" s="23" t="s">
        <v>108</v>
      </c>
      <c r="B57" s="24" t="s">
        <v>106</v>
      </c>
      <c r="C57" s="25" t="s">
        <v>80</v>
      </c>
      <c r="D57" s="26" t="s">
        <v>81</v>
      </c>
      <c r="E57" s="23" t="n"/>
      <c r="F57" s="61" t="s">
        <v>35</v>
      </c>
    </row>
    <row r="58" spans="1:6" ht="16.5" customHeight="1" s="60">
      <c r="A58" s="27" t="n"/>
      <c r="B58" s="28" t="n"/>
      <c r="C58" s="29" t="s">
        <v>82</v>
      </c>
      <c r="D58" s="30" t="s">
        <v>83</v>
      </c>
      <c r="E58" s="31" t="n"/>
    </row>
    <row r="59" spans="1:6">
      <c r="A59" s="32" t="n"/>
      <c r="B59" s="33" t="n"/>
      <c r="C59" s="33" t="s">
        <v>84</v>
      </c>
      <c r="D59" s="34" t="s">
        <v>85</v>
      </c>
      <c r="E59" s="35" t="s">
        <v>33</v>
      </c>
    </row>
    <row r="60" spans="1:6">
      <c r="A60" s="32" t="n"/>
      <c r="B60" s="33" t="n"/>
      <c r="C60" s="33" t="s">
        <v>86</v>
      </c>
      <c r="D60" s="34" t="s">
        <v>87</v>
      </c>
      <c r="E60" s="36" t="n">
        <v>6503106364</v>
      </c>
    </row>
    <row r="61" spans="1:6">
      <c r="A61" s="32" t="n"/>
      <c r="B61" s="33" t="n"/>
      <c r="C61" t="s">
        <v>88</v>
      </c>
      <c r="D61" t="s">
        <v>89</v>
      </c>
      <c r="E61" s="32" t="n"/>
    </row>
    <row r="62" spans="1:6">
      <c r="A62" s="32" t="n"/>
      <c r="B62" s="33" t="n"/>
      <c r="C62" t="s">
        <v>90</v>
      </c>
      <c r="D62" t="s">
        <v>91</v>
      </c>
      <c r="E62" s="32" t="n"/>
    </row>
    <row r="63" spans="1:6">
      <c r="A63" s="32" t="n"/>
      <c r="B63" s="33" t="n"/>
      <c r="C63" t="s">
        <v>92</v>
      </c>
      <c r="D63" t="s">
        <v>93</v>
      </c>
      <c r="E63" s="32" t="n"/>
    </row>
    <row r="64" spans="1:6">
      <c r="A64" s="32" t="n"/>
      <c r="B64" s="33" t="n"/>
      <c r="C64" t="s">
        <v>94</v>
      </c>
      <c r="D64" t="s">
        <v>95</v>
      </c>
      <c r="E64" s="44" t="s">
        <v>34</v>
      </c>
    </row>
    <row r="65" spans="1:6" ht="112" customHeight="1" s="60">
      <c r="A65" s="32" t="n"/>
      <c r="B65" s="33" t="n"/>
      <c r="C65" t="s">
        <v>96</v>
      </c>
      <c r="D65" t="s">
        <v>97</v>
      </c>
      <c r="E65" s="43" t="s">
        <v>15</v>
      </c>
    </row>
    <row r="66" spans="1:6">
      <c r="A66" s="32" t="n"/>
      <c r="B66" s="33" t="n"/>
      <c r="C66" t="s">
        <v>99</v>
      </c>
      <c r="D66" t="s">
        <v>100</v>
      </c>
      <c r="E66" s="37" t="n"/>
    </row>
    <row r="67" spans="1:6">
      <c r="A67" s="38" t="n"/>
      <c r="B67" s="39" t="n"/>
      <c r="C67" s="40" t="s">
        <v>101</v>
      </c>
      <c r="D67" s="41" t="s">
        <v>102</v>
      </c>
      <c r="E67" s="38" t="n"/>
    </row>
    <row r="68" spans="1:6" ht="16.5" customHeight="1" s="60">
      <c r="A68" s="23" t="s">
        <v>109</v>
      </c>
      <c r="B68" s="24" t="s">
        <v>106</v>
      </c>
      <c r="C68" s="25" t="s">
        <v>80</v>
      </c>
      <c r="D68" s="26" t="s">
        <v>81</v>
      </c>
      <c r="E68" s="23" t="n"/>
      <c r="F68" s="61" t="s">
        <v>110</v>
      </c>
    </row>
    <row r="69" spans="1:6" ht="16.5" customHeight="1" s="60">
      <c r="A69" s="27" t="n"/>
      <c r="B69" s="28" t="n"/>
      <c r="C69" s="29" t="s">
        <v>82</v>
      </c>
      <c r="D69" s="30" t="s">
        <v>83</v>
      </c>
      <c r="E69" s="31" t="n"/>
    </row>
    <row r="70" spans="1:6">
      <c r="A70" s="32" t="n"/>
      <c r="B70" s="33" t="n"/>
      <c r="C70" s="33" t="s">
        <v>84</v>
      </c>
      <c r="D70" s="34" t="s">
        <v>85</v>
      </c>
      <c r="E70" s="35" t="s">
        <v>37</v>
      </c>
    </row>
    <row r="71" spans="1:6">
      <c r="A71" s="32" t="n"/>
      <c r="B71" s="33" t="n"/>
      <c r="C71" s="33" t="s">
        <v>86</v>
      </c>
      <c r="D71" s="34" t="s">
        <v>87</v>
      </c>
      <c r="E71" s="36" t="n">
        <v>6503106364</v>
      </c>
    </row>
    <row r="72" spans="1:6">
      <c r="A72" s="32" t="n"/>
      <c r="B72" s="33" t="n"/>
      <c r="C72" t="s">
        <v>88</v>
      </c>
      <c r="D72" t="s">
        <v>89</v>
      </c>
      <c r="E72" s="32" t="n"/>
    </row>
    <row r="73" spans="1:6">
      <c r="A73" s="32" t="n"/>
      <c r="B73" s="33" t="n"/>
      <c r="C73" t="s">
        <v>90</v>
      </c>
      <c r="D73" t="s">
        <v>91</v>
      </c>
      <c r="E73" s="32" t="n"/>
    </row>
    <row r="74" spans="1:6">
      <c r="A74" s="32" t="n"/>
      <c r="B74" s="33" t="n"/>
      <c r="C74" t="s">
        <v>92</v>
      </c>
      <c r="D74" t="s">
        <v>93</v>
      </c>
      <c r="E74" s="32" t="n"/>
    </row>
    <row r="75" spans="1:6">
      <c r="A75" s="32" t="n"/>
      <c r="B75" s="33" t="n"/>
      <c r="C75" t="s">
        <v>94</v>
      </c>
      <c r="D75" t="s">
        <v>95</v>
      </c>
      <c r="E75" s="44" t="s">
        <v>111</v>
      </c>
    </row>
    <row r="76" spans="1:6" ht="112" customHeight="1" s="60">
      <c r="A76" s="32" t="n"/>
      <c r="B76" s="33" t="n"/>
      <c r="C76" t="s">
        <v>96</v>
      </c>
      <c r="D76" t="s">
        <v>97</v>
      </c>
      <c r="E76" s="43" t="s">
        <v>15</v>
      </c>
    </row>
    <row r="77" spans="1:6">
      <c r="A77" s="32" t="n"/>
      <c r="B77" s="33" t="n"/>
      <c r="C77" t="s">
        <v>99</v>
      </c>
      <c r="D77" t="s">
        <v>100</v>
      </c>
      <c r="E77" s="37" t="n"/>
    </row>
    <row r="78" spans="1:6">
      <c r="A78" s="38" t="n"/>
      <c r="B78" s="39" t="n"/>
      <c r="C78" s="40" t="s">
        <v>101</v>
      </c>
      <c r="D78" s="41" t="s">
        <v>102</v>
      </c>
      <c r="E78" s="38" t="n"/>
    </row>
    <row r="79" spans="1:6" ht="16.5" customHeight="1" s="60">
      <c r="A79" s="23" t="s">
        <v>112</v>
      </c>
      <c r="B79" s="24" t="s">
        <v>79</v>
      </c>
      <c r="C79" s="25" t="s">
        <v>80</v>
      </c>
      <c r="D79" s="26" t="s">
        <v>81</v>
      </c>
      <c r="E79" s="23" t="n"/>
      <c r="F79" s="62" t="s">
        <v>16</v>
      </c>
    </row>
    <row r="80" spans="1:6" ht="16.5" customHeight="1" s="60">
      <c r="A80" s="27" t="n"/>
      <c r="B80" s="28" t="n"/>
      <c r="C80" s="29" t="s">
        <v>82</v>
      </c>
      <c r="D80" s="30" t="s">
        <v>83</v>
      </c>
      <c r="E80" s="31" t="n"/>
    </row>
    <row r="81" spans="1:6">
      <c r="A81" s="32" t="n"/>
      <c r="B81" s="33" t="n"/>
      <c r="C81" s="33" t="s">
        <v>84</v>
      </c>
      <c r="D81" s="34" t="s">
        <v>85</v>
      </c>
      <c r="E81" s="35" t="s">
        <v>39</v>
      </c>
    </row>
    <row r="82" spans="1:6">
      <c r="A82" s="32" t="n"/>
      <c r="B82" s="33" t="n"/>
      <c r="C82" s="33" t="s">
        <v>86</v>
      </c>
      <c r="D82" s="34" t="s">
        <v>87</v>
      </c>
      <c r="E82" s="36" t="n">
        <v>6503106364</v>
      </c>
    </row>
    <row r="83" spans="1:6">
      <c r="A83" s="32" t="n"/>
      <c r="B83" s="33" t="n"/>
      <c r="C83" t="s">
        <v>88</v>
      </c>
      <c r="D83" t="s">
        <v>89</v>
      </c>
      <c r="E83" s="32" t="n"/>
    </row>
    <row r="84" spans="1:6">
      <c r="A84" s="32" t="n"/>
      <c r="B84" s="33" t="n"/>
      <c r="C84" t="s">
        <v>90</v>
      </c>
      <c r="D84" t="s">
        <v>91</v>
      </c>
      <c r="E84" s="32" t="n"/>
    </row>
    <row r="85" spans="1:6">
      <c r="A85" s="32" t="n"/>
      <c r="B85" s="33" t="n"/>
      <c r="C85" t="s">
        <v>92</v>
      </c>
      <c r="D85" t="s">
        <v>93</v>
      </c>
      <c r="E85" s="32" t="n"/>
    </row>
    <row r="86" spans="1:6">
      <c r="A86" s="32" t="n"/>
      <c r="B86" s="33" t="n"/>
      <c r="C86" t="s">
        <v>94</v>
      </c>
      <c r="D86" t="s">
        <v>95</v>
      </c>
      <c r="E86" s="37" t="s">
        <v>40</v>
      </c>
    </row>
    <row r="87" spans="1:6" ht="112" customHeight="1" s="60">
      <c r="A87" s="32" t="n"/>
      <c r="B87" s="33" t="n"/>
      <c r="C87" t="s">
        <v>96</v>
      </c>
      <c r="D87" t="s">
        <v>97</v>
      </c>
      <c r="E87" s="43" t="s">
        <v>15</v>
      </c>
    </row>
    <row r="88" spans="1:6">
      <c r="A88" s="32" t="n"/>
      <c r="B88" s="33" t="n"/>
      <c r="C88" t="s">
        <v>99</v>
      </c>
      <c r="D88" t="s">
        <v>100</v>
      </c>
      <c r="E88" s="37" t="n"/>
    </row>
    <row r="89" spans="1:6">
      <c r="A89" s="38" t="n"/>
      <c r="B89" s="39" t="n"/>
      <c r="C89" s="40" t="s">
        <v>101</v>
      </c>
      <c r="D89" s="41" t="s">
        <v>102</v>
      </c>
      <c r="E89" s="38" t="n"/>
    </row>
    <row r="90" spans="1:6" ht="16.5" customHeight="1" s="60">
      <c r="A90" s="23" t="s">
        <v>113</v>
      </c>
      <c r="B90" s="24" t="s">
        <v>79</v>
      </c>
      <c r="C90" s="25" t="s">
        <v>80</v>
      </c>
      <c r="D90" s="26" t="s">
        <v>81</v>
      </c>
      <c r="E90" s="23" t="n"/>
      <c r="F90" s="62" t="s">
        <v>16</v>
      </c>
    </row>
    <row r="91" spans="1:6" ht="16.5" customHeight="1" s="60">
      <c r="A91" s="27" t="n"/>
      <c r="B91" s="28" t="n"/>
      <c r="C91" s="29" t="s">
        <v>82</v>
      </c>
      <c r="D91" s="30" t="s">
        <v>83</v>
      </c>
      <c r="E91" s="31" t="n"/>
    </row>
    <row r="92" spans="1:6">
      <c r="A92" s="32" t="n"/>
      <c r="B92" s="33" t="n"/>
      <c r="C92" s="33" t="s">
        <v>84</v>
      </c>
      <c r="D92" s="34" t="s">
        <v>85</v>
      </c>
      <c r="E92" s="35" t="s">
        <v>41</v>
      </c>
    </row>
    <row r="93" spans="1:6">
      <c r="A93" s="32" t="n"/>
      <c r="B93" s="33" t="n"/>
      <c r="C93" s="33" t="s">
        <v>86</v>
      </c>
      <c r="D93" s="34" t="s">
        <v>87</v>
      </c>
      <c r="E93" s="36" t="n">
        <v>6503106364</v>
      </c>
    </row>
    <row r="94" spans="1:6">
      <c r="A94" s="32" t="n"/>
      <c r="B94" s="33" t="n"/>
      <c r="C94" t="s">
        <v>88</v>
      </c>
      <c r="D94" t="s">
        <v>89</v>
      </c>
      <c r="E94" s="32" t="n"/>
    </row>
    <row r="95" spans="1:6">
      <c r="A95" s="32" t="n"/>
      <c r="B95" s="33" t="n"/>
      <c r="C95" t="s">
        <v>90</v>
      </c>
      <c r="D95" t="s">
        <v>91</v>
      </c>
      <c r="E95" s="32" t="n"/>
    </row>
    <row r="96" spans="1:6">
      <c r="A96" s="32" t="n"/>
      <c r="B96" s="33" t="n"/>
      <c r="C96" t="s">
        <v>92</v>
      </c>
      <c r="D96" t="s">
        <v>93</v>
      </c>
      <c r="E96" s="32" t="n"/>
    </row>
    <row r="97" spans="1:6">
      <c r="A97" s="32" t="n"/>
      <c r="B97" s="33" t="n"/>
      <c r="C97" t="s">
        <v>94</v>
      </c>
      <c r="D97" t="s">
        <v>95</v>
      </c>
      <c r="E97" s="37" t="s">
        <v>42</v>
      </c>
    </row>
    <row r="98" spans="1:6" ht="112" customHeight="1" s="60">
      <c r="A98" s="32" t="n"/>
      <c r="B98" s="33" t="n"/>
      <c r="C98" t="s">
        <v>96</v>
      </c>
      <c r="D98" t="s">
        <v>97</v>
      </c>
      <c r="E98" s="43" t="s">
        <v>15</v>
      </c>
    </row>
    <row r="99" spans="1:6">
      <c r="A99" s="32" t="n"/>
      <c r="B99" s="33" t="n"/>
      <c r="C99" t="s">
        <v>99</v>
      </c>
      <c r="D99" t="s">
        <v>100</v>
      </c>
      <c r="E99" s="37" t="n"/>
    </row>
    <row r="100" spans="1:6">
      <c r="A100" s="38" t="n"/>
      <c r="B100" s="39" t="n"/>
      <c r="C100" s="40" t="s">
        <v>101</v>
      </c>
      <c r="D100" s="41" t="s">
        <v>102</v>
      </c>
      <c r="E100" s="38" t="n"/>
    </row>
    <row r="101" spans="1:6" ht="16.5" customHeight="1" s="60">
      <c r="A101" s="23" t="s">
        <v>114</v>
      </c>
      <c r="B101" s="24" t="s">
        <v>79</v>
      </c>
      <c r="C101" s="25" t="s">
        <v>80</v>
      </c>
      <c r="D101" s="26" t="s">
        <v>81</v>
      </c>
      <c r="E101" s="23" t="n"/>
      <c r="F101" s="62" t="s">
        <v>16</v>
      </c>
    </row>
    <row r="102" spans="1:6" ht="16.5" customHeight="1" s="60">
      <c r="A102" s="27" t="n"/>
      <c r="B102" s="28" t="n"/>
      <c r="C102" s="29" t="s">
        <v>82</v>
      </c>
      <c r="D102" s="30" t="s">
        <v>83</v>
      </c>
      <c r="E102" s="31" t="n"/>
    </row>
    <row r="103" spans="1:6">
      <c r="A103" s="32" t="n"/>
      <c r="B103" s="33" t="n"/>
      <c r="C103" s="33" t="s">
        <v>84</v>
      </c>
      <c r="D103" s="34" t="s">
        <v>85</v>
      </c>
      <c r="E103" s="35" t="s">
        <v>43</v>
      </c>
    </row>
    <row r="104" spans="1:6">
      <c r="A104" s="32" t="n"/>
      <c r="B104" s="33" t="n"/>
      <c r="C104" s="33" t="s">
        <v>86</v>
      </c>
      <c r="D104" s="34" t="s">
        <v>87</v>
      </c>
      <c r="E104" s="36" t="n">
        <v>6503106364</v>
      </c>
    </row>
    <row r="105" spans="1:6">
      <c r="A105" s="32" t="n"/>
      <c r="B105" s="33" t="n"/>
      <c r="C105" t="s">
        <v>88</v>
      </c>
      <c r="D105" t="s">
        <v>89</v>
      </c>
      <c r="E105" s="32" t="n"/>
    </row>
    <row r="106" spans="1:6">
      <c r="A106" s="32" t="n"/>
      <c r="B106" s="33" t="n"/>
      <c r="C106" t="s">
        <v>90</v>
      </c>
      <c r="D106" t="s">
        <v>91</v>
      </c>
      <c r="E106" s="32" t="n"/>
    </row>
    <row r="107" spans="1:6">
      <c r="A107" s="32" t="n"/>
      <c r="B107" s="33" t="n"/>
      <c r="C107" t="s">
        <v>92</v>
      </c>
      <c r="D107" t="s">
        <v>93</v>
      </c>
      <c r="E107" s="32" t="n"/>
    </row>
    <row r="108" spans="1:6" ht="56" customHeight="1" s="60">
      <c r="A108" s="32" t="n"/>
      <c r="B108" s="33" t="n"/>
      <c r="C108" t="s">
        <v>94</v>
      </c>
      <c r="D108" t="s">
        <v>95</v>
      </c>
      <c r="E108" s="42" t="s">
        <v>44</v>
      </c>
    </row>
    <row r="109" spans="1:6" ht="112" customHeight="1" s="60">
      <c r="A109" s="32" t="n"/>
      <c r="B109" s="33" t="n"/>
      <c r="C109" t="s">
        <v>96</v>
      </c>
      <c r="D109" t="s">
        <v>97</v>
      </c>
      <c r="E109" s="43" t="s">
        <v>15</v>
      </c>
    </row>
    <row r="110" spans="1:6">
      <c r="A110" s="32" t="n"/>
      <c r="B110" s="33" t="n"/>
      <c r="C110" t="s">
        <v>99</v>
      </c>
      <c r="D110" t="s">
        <v>100</v>
      </c>
      <c r="E110" s="37" t="n"/>
    </row>
    <row r="111" spans="1:6">
      <c r="A111" s="38" t="n"/>
      <c r="B111" s="39" t="n"/>
      <c r="C111" s="40" t="s">
        <v>101</v>
      </c>
      <c r="D111" s="41" t="s">
        <v>102</v>
      </c>
      <c r="E111" s="38" t="n"/>
    </row>
    <row r="112" spans="1:6" ht="16.5" customHeight="1" s="60">
      <c r="A112" s="23" t="s">
        <v>115</v>
      </c>
      <c r="B112" s="24" t="s">
        <v>79</v>
      </c>
      <c r="C112" s="25" t="s">
        <v>80</v>
      </c>
      <c r="D112" s="26" t="s">
        <v>81</v>
      </c>
      <c r="E112" s="23" t="n"/>
      <c r="F112" s="62" t="s">
        <v>16</v>
      </c>
    </row>
    <row r="113" spans="1:6" ht="16.5" customHeight="1" s="60">
      <c r="A113" s="27" t="n"/>
      <c r="B113" s="28" t="n"/>
      <c r="C113" s="29" t="s">
        <v>82</v>
      </c>
      <c r="D113" s="30" t="s">
        <v>83</v>
      </c>
      <c r="E113" s="31" t="n"/>
    </row>
    <row r="114" spans="1:6">
      <c r="A114" s="32" t="n"/>
      <c r="B114" s="33" t="n"/>
      <c r="C114" s="33" t="s">
        <v>84</v>
      </c>
      <c r="D114" s="34" t="s">
        <v>85</v>
      </c>
      <c r="E114" s="35" t="s">
        <v>45</v>
      </c>
    </row>
    <row r="115" spans="1:6">
      <c r="A115" s="32" t="n"/>
      <c r="B115" s="33" t="n"/>
      <c r="C115" s="33" t="s">
        <v>86</v>
      </c>
      <c r="D115" s="34" t="s">
        <v>87</v>
      </c>
      <c r="E115" s="36" t="n">
        <v>6503106364</v>
      </c>
    </row>
    <row r="116" spans="1:6">
      <c r="A116" s="32" t="n"/>
      <c r="B116" s="33" t="n"/>
      <c r="C116" t="s">
        <v>88</v>
      </c>
      <c r="D116" t="s">
        <v>89</v>
      </c>
      <c r="E116" s="32" t="n"/>
    </row>
    <row r="117" spans="1:6">
      <c r="A117" s="32" t="n"/>
      <c r="B117" s="33" t="n"/>
      <c r="C117" t="s">
        <v>90</v>
      </c>
      <c r="D117" t="s">
        <v>91</v>
      </c>
      <c r="E117" s="32" t="n"/>
    </row>
    <row r="118" spans="1:6">
      <c r="A118" s="32" t="n"/>
      <c r="B118" s="33" t="n"/>
      <c r="C118" t="s">
        <v>92</v>
      </c>
      <c r="D118" t="s">
        <v>93</v>
      </c>
      <c r="E118" s="32" t="n"/>
    </row>
    <row r="119" spans="1:6" ht="56" customHeight="1" s="60">
      <c r="A119" s="32" t="n"/>
      <c r="B119" s="33" t="n"/>
      <c r="C119" t="s">
        <v>94</v>
      </c>
      <c r="D119" t="s">
        <v>95</v>
      </c>
      <c r="E119" s="42" t="s">
        <v>116</v>
      </c>
    </row>
    <row r="120" spans="1:6" ht="112" customHeight="1" s="60">
      <c r="A120" s="32" t="n"/>
      <c r="B120" s="33" t="n"/>
      <c r="C120" t="s">
        <v>96</v>
      </c>
      <c r="D120" t="s">
        <v>97</v>
      </c>
      <c r="E120" s="43" t="s">
        <v>15</v>
      </c>
    </row>
    <row r="121" spans="1:6">
      <c r="A121" s="32" t="n"/>
      <c r="B121" s="33" t="n"/>
      <c r="C121" t="s">
        <v>99</v>
      </c>
      <c r="D121" t="s">
        <v>100</v>
      </c>
      <c r="E121" s="37" t="n"/>
    </row>
    <row r="122" spans="1:6">
      <c r="A122" s="38" t="n"/>
      <c r="B122" s="39" t="n"/>
      <c r="C122" s="40" t="s">
        <v>101</v>
      </c>
      <c r="D122" s="41" t="s">
        <v>102</v>
      </c>
      <c r="E122" s="38" t="n"/>
    </row>
    <row r="123" spans="1:6" ht="16.5" customHeight="1" s="60">
      <c r="A123" s="23" t="s">
        <v>117</v>
      </c>
      <c r="B123" s="24" t="s">
        <v>106</v>
      </c>
      <c r="C123" s="25" t="s">
        <v>80</v>
      </c>
      <c r="D123" s="26" t="s">
        <v>81</v>
      </c>
      <c r="E123" s="23" t="n"/>
      <c r="F123" s="61" t="s">
        <v>49</v>
      </c>
    </row>
    <row r="124" spans="1:6" ht="16.5" customHeight="1" s="60">
      <c r="A124" s="27" t="n"/>
      <c r="B124" s="28" t="n"/>
      <c r="C124" s="29" t="s">
        <v>82</v>
      </c>
      <c r="D124" s="30" t="s">
        <v>83</v>
      </c>
      <c r="E124" s="31" t="n"/>
    </row>
    <row r="125" spans="1:6">
      <c r="A125" s="32" t="n"/>
      <c r="B125" s="33" t="n"/>
      <c r="C125" s="33" t="s">
        <v>84</v>
      </c>
      <c r="D125" s="34" t="s">
        <v>85</v>
      </c>
      <c r="E125" s="35" t="s">
        <v>47</v>
      </c>
    </row>
    <row r="126" spans="1:6">
      <c r="A126" s="32" t="n"/>
      <c r="B126" s="33" t="n"/>
      <c r="C126" s="33" t="s">
        <v>86</v>
      </c>
      <c r="D126" s="34" t="s">
        <v>87</v>
      </c>
      <c r="E126" s="36" t="n">
        <v>6503106364</v>
      </c>
    </row>
    <row r="127" spans="1:6">
      <c r="A127" s="32" t="n"/>
      <c r="B127" s="33" t="n"/>
      <c r="C127" t="s">
        <v>88</v>
      </c>
      <c r="D127" t="s">
        <v>89</v>
      </c>
      <c r="E127" s="32" t="n"/>
    </row>
    <row r="128" spans="1:6">
      <c r="A128" s="32" t="n"/>
      <c r="B128" s="33" t="n"/>
      <c r="C128" t="s">
        <v>90</v>
      </c>
      <c r="D128" t="s">
        <v>91</v>
      </c>
      <c r="E128" s="32" t="n"/>
    </row>
    <row r="129" spans="1:6">
      <c r="A129" s="32" t="n"/>
      <c r="B129" s="33" t="n"/>
      <c r="C129" t="s">
        <v>92</v>
      </c>
      <c r="D129" t="s">
        <v>93</v>
      </c>
      <c r="E129" s="32" t="n"/>
    </row>
    <row r="130" spans="1:6">
      <c r="A130" s="32" t="n"/>
      <c r="B130" s="33" t="n"/>
      <c r="C130" t="s">
        <v>94</v>
      </c>
      <c r="D130" t="s">
        <v>95</v>
      </c>
      <c r="E130" s="44" t="s">
        <v>48</v>
      </c>
    </row>
    <row r="131" spans="1:6" ht="112" customHeight="1" s="60">
      <c r="A131" s="32" t="n"/>
      <c r="B131" s="33" t="n"/>
      <c r="C131" t="s">
        <v>96</v>
      </c>
      <c r="D131" t="s">
        <v>97</v>
      </c>
      <c r="E131" s="43" t="s">
        <v>15</v>
      </c>
    </row>
    <row r="132" spans="1:6">
      <c r="A132" s="32" t="n"/>
      <c r="B132" s="33" t="n"/>
      <c r="C132" t="s">
        <v>99</v>
      </c>
      <c r="D132" t="s">
        <v>100</v>
      </c>
      <c r="E132" s="37" t="n"/>
    </row>
    <row r="133" spans="1:6">
      <c r="A133" s="38" t="n"/>
      <c r="B133" s="39" t="n"/>
      <c r="C133" s="40" t="s">
        <v>101</v>
      </c>
      <c r="D133" s="41" t="s">
        <v>102</v>
      </c>
      <c r="E133" s="38" t="n"/>
    </row>
    <row r="134" spans="1:6" ht="16.5" customHeight="1" s="60">
      <c r="A134" s="23" t="s">
        <v>118</v>
      </c>
      <c r="B134" s="24" t="s">
        <v>106</v>
      </c>
      <c r="C134" s="25" t="s">
        <v>80</v>
      </c>
      <c r="D134" s="26" t="s">
        <v>81</v>
      </c>
      <c r="E134" s="23" t="n"/>
      <c r="F134" s="61" t="s">
        <v>49</v>
      </c>
    </row>
    <row r="135" spans="1:6" ht="16.5" customHeight="1" s="60">
      <c r="A135" s="27" t="n"/>
      <c r="B135" s="28" t="n"/>
      <c r="C135" s="29" t="s">
        <v>82</v>
      </c>
      <c r="D135" s="30" t="s">
        <v>83</v>
      </c>
      <c r="E135" s="31" t="n"/>
    </row>
    <row r="136" spans="1:6">
      <c r="A136" s="32" t="n"/>
      <c r="B136" s="33" t="n"/>
      <c r="C136" s="33" t="s">
        <v>84</v>
      </c>
      <c r="D136" s="34" t="s">
        <v>85</v>
      </c>
      <c r="E136" s="35" t="s">
        <v>51</v>
      </c>
    </row>
    <row r="137" spans="1:6">
      <c r="A137" s="32" t="n"/>
      <c r="B137" s="33" t="n"/>
      <c r="C137" s="33" t="s">
        <v>86</v>
      </c>
      <c r="D137" s="34" t="s">
        <v>87</v>
      </c>
      <c r="E137" s="36" t="n">
        <v>6503106364</v>
      </c>
    </row>
    <row r="138" spans="1:6">
      <c r="A138" s="32" t="n"/>
      <c r="B138" s="33" t="n"/>
      <c r="C138" t="s">
        <v>88</v>
      </c>
      <c r="D138" t="s">
        <v>89</v>
      </c>
      <c r="E138" s="32" t="n"/>
    </row>
    <row r="139" spans="1:6">
      <c r="A139" s="32" t="n"/>
      <c r="B139" s="33" t="n"/>
      <c r="C139" t="s">
        <v>90</v>
      </c>
      <c r="D139" t="s">
        <v>91</v>
      </c>
      <c r="E139" s="32" t="n"/>
    </row>
    <row r="140" spans="1:6">
      <c r="A140" s="32" t="n"/>
      <c r="B140" s="33" t="n"/>
      <c r="C140" t="s">
        <v>92</v>
      </c>
      <c r="D140" t="s">
        <v>93</v>
      </c>
      <c r="E140" s="32" t="n"/>
    </row>
    <row r="141" spans="1:6" ht="56" customHeight="1" s="60">
      <c r="A141" s="32" t="n"/>
      <c r="B141" s="33" t="n"/>
      <c r="C141" t="s">
        <v>94</v>
      </c>
      <c r="D141" t="s">
        <v>95</v>
      </c>
      <c r="E141" s="45" t="s">
        <v>52</v>
      </c>
    </row>
    <row r="142" spans="1:6" ht="112" customHeight="1" s="60">
      <c r="A142" s="32" t="n"/>
      <c r="B142" s="33" t="n"/>
      <c r="C142" t="s">
        <v>96</v>
      </c>
      <c r="D142" t="s">
        <v>97</v>
      </c>
      <c r="E142" s="43" t="s">
        <v>15</v>
      </c>
    </row>
    <row r="143" spans="1:6">
      <c r="A143" s="32" t="n"/>
      <c r="B143" s="33" t="n"/>
      <c r="C143" t="s">
        <v>99</v>
      </c>
      <c r="D143" t="s">
        <v>100</v>
      </c>
      <c r="E143" s="37" t="n"/>
    </row>
    <row r="144" spans="1:6">
      <c r="A144" s="38" t="n"/>
      <c r="B144" s="39" t="n"/>
      <c r="C144" s="40" t="s">
        <v>101</v>
      </c>
      <c r="D144" s="41" t="s">
        <v>102</v>
      </c>
      <c r="E144" s="38" t="n"/>
    </row>
    <row r="145" spans="1:6" ht="16.5" customHeight="1" s="60">
      <c r="A145" s="23" t="s">
        <v>119</v>
      </c>
      <c r="B145" s="24" t="s">
        <v>79</v>
      </c>
      <c r="C145" s="25" t="s">
        <v>80</v>
      </c>
      <c r="D145" s="26" t="s">
        <v>81</v>
      </c>
      <c r="E145" s="23" t="n"/>
      <c r="F145" s="62" t="s">
        <v>16</v>
      </c>
    </row>
    <row r="146" spans="1:6" ht="16.5" customHeight="1" s="60">
      <c r="A146" s="27" t="n"/>
      <c r="B146" s="28" t="n"/>
      <c r="C146" s="29" t="s">
        <v>82</v>
      </c>
      <c r="D146" s="30" t="s">
        <v>83</v>
      </c>
      <c r="E146" s="31" t="n"/>
    </row>
    <row r="147" spans="1:6">
      <c r="A147" s="32" t="n"/>
      <c r="B147" s="33" t="n"/>
      <c r="C147" s="33" t="s">
        <v>84</v>
      </c>
      <c r="D147" s="34" t="s">
        <v>85</v>
      </c>
      <c r="E147" s="35" t="s">
        <v>53</v>
      </c>
    </row>
    <row r="148" spans="1:6">
      <c r="A148" s="32" t="n"/>
      <c r="B148" s="33" t="n"/>
      <c r="C148" s="33" t="s">
        <v>86</v>
      </c>
      <c r="D148" s="34" t="s">
        <v>87</v>
      </c>
      <c r="E148" s="36" t="n">
        <v>6503106364</v>
      </c>
    </row>
    <row r="149" spans="1:6">
      <c r="A149" s="32" t="n"/>
      <c r="B149" s="33" t="n"/>
      <c r="C149" t="s">
        <v>88</v>
      </c>
      <c r="D149" t="s">
        <v>89</v>
      </c>
      <c r="E149" s="32" t="n"/>
    </row>
    <row r="150" spans="1:6">
      <c r="A150" s="32" t="n"/>
      <c r="B150" s="33" t="n"/>
      <c r="C150" t="s">
        <v>90</v>
      </c>
      <c r="D150" t="s">
        <v>91</v>
      </c>
      <c r="E150" s="32" t="n"/>
    </row>
    <row r="151" spans="1:6">
      <c r="A151" s="32" t="n"/>
      <c r="B151" s="33" t="n"/>
      <c r="C151" t="s">
        <v>92</v>
      </c>
      <c r="D151" t="s">
        <v>93</v>
      </c>
      <c r="E151" s="32" t="n"/>
    </row>
    <row r="152" spans="1:6">
      <c r="A152" s="32" t="n"/>
      <c r="B152" s="33" t="n"/>
      <c r="C152" t="s">
        <v>94</v>
      </c>
      <c r="D152" t="s">
        <v>95</v>
      </c>
      <c r="E152" s="42" t="s">
        <v>54</v>
      </c>
    </row>
    <row r="153" spans="1:6" ht="112" customHeight="1" s="60">
      <c r="A153" s="32" t="n"/>
      <c r="B153" s="33" t="n"/>
      <c r="C153" t="s">
        <v>96</v>
      </c>
      <c r="D153" t="s">
        <v>97</v>
      </c>
      <c r="E153" s="43" t="s">
        <v>15</v>
      </c>
    </row>
    <row r="154" spans="1:6">
      <c r="A154" s="32" t="n"/>
      <c r="B154" s="33" t="n"/>
      <c r="C154" t="s">
        <v>99</v>
      </c>
      <c r="D154" t="s">
        <v>100</v>
      </c>
      <c r="E154" s="37" t="n"/>
    </row>
    <row r="155" spans="1:6">
      <c r="A155" s="38" t="n"/>
      <c r="B155" s="39" t="n"/>
      <c r="C155" s="40" t="s">
        <v>101</v>
      </c>
      <c r="D155" s="41" t="s">
        <v>102</v>
      </c>
      <c r="E155" s="38" t="n"/>
    </row>
    <row r="156" spans="1:6" ht="16.5" customHeight="1" s="60">
      <c r="A156" s="23" t="s">
        <v>120</v>
      </c>
      <c r="B156" s="24" t="s">
        <v>79</v>
      </c>
      <c r="C156" s="26" t="s">
        <v>80</v>
      </c>
      <c r="D156" s="25" t="s">
        <v>81</v>
      </c>
      <c r="E156" s="23" t="n"/>
      <c r="F156" s="62" t="s">
        <v>16</v>
      </c>
    </row>
    <row r="157" spans="1:6" ht="16.5" customHeight="1" s="60">
      <c r="A157" s="27" t="n"/>
      <c r="B157" s="28" t="n"/>
      <c r="C157" s="49" t="s">
        <v>82</v>
      </c>
      <c r="D157" s="28" t="s">
        <v>83</v>
      </c>
      <c r="E157" s="31" t="n"/>
    </row>
    <row r="158" spans="1:6">
      <c r="A158" s="32" t="n"/>
      <c r="B158" s="33" t="n"/>
      <c r="C158" s="34" t="s">
        <v>84</v>
      </c>
      <c r="D158" s="33" t="s">
        <v>85</v>
      </c>
      <c r="E158" s="35" t="s">
        <v>55</v>
      </c>
    </row>
    <row r="159" spans="1:6">
      <c r="A159" s="32" t="n"/>
      <c r="B159" s="33" t="n"/>
      <c r="C159" s="34" t="s">
        <v>86</v>
      </c>
      <c r="D159" s="33" t="s">
        <v>87</v>
      </c>
      <c r="E159" s="36" t="n">
        <v>6503106364</v>
      </c>
    </row>
    <row r="160" spans="1:6">
      <c r="A160" s="32" t="n"/>
      <c r="B160" s="33" t="n"/>
      <c r="C160" t="s">
        <v>88</v>
      </c>
      <c r="D160" s="54" t="s">
        <v>89</v>
      </c>
      <c r="E160" s="32" t="n"/>
    </row>
    <row r="161" spans="1:6">
      <c r="A161" s="32" t="n"/>
      <c r="B161" s="33" t="n"/>
      <c r="C161" t="s">
        <v>90</v>
      </c>
      <c r="D161" s="54" t="s">
        <v>91</v>
      </c>
      <c r="E161" s="32" t="n"/>
    </row>
    <row r="162" spans="1:6">
      <c r="A162" s="32" t="n"/>
      <c r="B162" s="33" t="n"/>
      <c r="C162" t="s">
        <v>92</v>
      </c>
      <c r="D162" s="54" t="s">
        <v>93</v>
      </c>
      <c r="E162" s="32" t="n"/>
    </row>
    <row r="163" spans="1:6">
      <c r="A163" s="32" t="n"/>
      <c r="B163" s="33" t="n"/>
      <c r="C163" t="s">
        <v>94</v>
      </c>
      <c r="D163" s="54" t="s">
        <v>95</v>
      </c>
      <c r="E163" s="42" t="s">
        <v>56</v>
      </c>
    </row>
    <row r="164" spans="1:6" ht="112" customHeight="1" s="60">
      <c r="A164" s="32" t="n"/>
      <c r="B164" s="33" t="n"/>
      <c r="C164" t="s">
        <v>96</v>
      </c>
      <c r="D164" s="54" t="s">
        <v>97</v>
      </c>
      <c r="E164" s="43" t="s">
        <v>15</v>
      </c>
    </row>
    <row r="165" spans="1:6">
      <c r="A165" s="32" t="n"/>
      <c r="B165" s="33" t="n"/>
      <c r="C165" t="s">
        <v>99</v>
      </c>
      <c r="D165" s="54" t="s">
        <v>100</v>
      </c>
      <c r="E165" s="37" t="n"/>
    </row>
    <row r="166" spans="1:6">
      <c r="A166" s="38" t="n"/>
      <c r="B166" s="39" t="n"/>
      <c r="C166" s="41" t="s">
        <v>101</v>
      </c>
      <c r="D166" s="40" t="s">
        <v>102</v>
      </c>
      <c r="E166" s="38" t="n"/>
    </row>
    <row r="167" spans="1:6" ht="16.5" customHeight="1" s="60">
      <c r="A167" s="23" t="s">
        <v>121</v>
      </c>
      <c r="B167" s="24" t="s">
        <v>106</v>
      </c>
      <c r="C167" s="26" t="s">
        <v>80</v>
      </c>
      <c r="D167" s="25" t="s">
        <v>81</v>
      </c>
      <c r="E167" s="23" t="n"/>
      <c r="F167" s="61" t="s">
        <v>59</v>
      </c>
    </row>
    <row r="168" spans="1:6" ht="16.5" customHeight="1" s="60">
      <c r="A168" s="27" t="n"/>
      <c r="B168" s="28" t="n"/>
      <c r="C168" s="49" t="s">
        <v>82</v>
      </c>
      <c r="D168" s="28" t="s">
        <v>83</v>
      </c>
      <c r="E168" s="31" t="n"/>
    </row>
    <row r="169" spans="1:6">
      <c r="A169" s="32" t="n"/>
      <c r="B169" s="33" t="n"/>
      <c r="C169" s="34" t="s">
        <v>84</v>
      </c>
      <c r="D169" s="33" t="s">
        <v>85</v>
      </c>
      <c r="E169" s="35" t="s">
        <v>57</v>
      </c>
    </row>
    <row r="170" spans="1:6">
      <c r="A170" s="32" t="n"/>
      <c r="B170" s="33" t="n"/>
      <c r="C170" s="34" t="s">
        <v>86</v>
      </c>
      <c r="D170" s="33" t="s">
        <v>87</v>
      </c>
      <c r="E170" s="36" t="n">
        <v>6503106364</v>
      </c>
    </row>
    <row r="171" spans="1:6">
      <c r="A171" s="32" t="n"/>
      <c r="B171" s="33" t="n"/>
      <c r="C171" t="s">
        <v>88</v>
      </c>
      <c r="D171" s="54" t="s">
        <v>89</v>
      </c>
      <c r="E171" s="32" t="n"/>
    </row>
    <row r="172" spans="1:6">
      <c r="A172" s="32" t="n"/>
      <c r="B172" s="33" t="n"/>
      <c r="C172" t="s">
        <v>90</v>
      </c>
      <c r="D172" s="54" t="s">
        <v>91</v>
      </c>
      <c r="E172" s="32" t="n"/>
    </row>
    <row r="173" spans="1:6">
      <c r="A173" s="32" t="n"/>
      <c r="B173" s="33" t="n"/>
      <c r="C173" t="s">
        <v>92</v>
      </c>
      <c r="D173" s="54" t="s">
        <v>93</v>
      </c>
      <c r="E173" s="32" t="n"/>
    </row>
    <row r="174" spans="1:6">
      <c r="A174" s="32" t="n"/>
      <c r="B174" s="33" t="n"/>
      <c r="C174" t="s">
        <v>94</v>
      </c>
      <c r="D174" s="54" t="s">
        <v>95</v>
      </c>
      <c r="E174" s="45" t="s">
        <v>58</v>
      </c>
    </row>
    <row r="175" spans="1:6" ht="112" customHeight="1" s="60">
      <c r="A175" s="32" t="n"/>
      <c r="B175" s="33" t="n"/>
      <c r="C175" t="s">
        <v>96</v>
      </c>
      <c r="D175" s="54" t="s">
        <v>97</v>
      </c>
      <c r="E175" s="43" t="s">
        <v>15</v>
      </c>
    </row>
    <row r="176" spans="1:6">
      <c r="A176" s="32" t="n"/>
      <c r="B176" s="33" t="n"/>
      <c r="C176" t="s">
        <v>99</v>
      </c>
      <c r="D176" s="54" t="s">
        <v>100</v>
      </c>
      <c r="E176" s="37" t="n"/>
    </row>
    <row r="177" spans="1:6">
      <c r="A177" s="38" t="n"/>
      <c r="B177" s="39" t="n"/>
      <c r="C177" s="41" t="s">
        <v>101</v>
      </c>
      <c r="D177" s="40" t="s">
        <v>102</v>
      </c>
      <c r="E177" s="38" t="n"/>
    </row>
    <row r="178" spans="1:6" ht="16.5" customHeight="1" s="60">
      <c r="A178" s="23" t="s">
        <v>122</v>
      </c>
      <c r="B178" s="24" t="s">
        <v>79</v>
      </c>
      <c r="C178" s="25" t="s">
        <v>80</v>
      </c>
      <c r="D178" s="26" t="s">
        <v>81</v>
      </c>
      <c r="E178" s="23" t="n"/>
      <c r="F178" s="62" t="s">
        <v>16</v>
      </c>
    </row>
    <row r="179" spans="1:6" ht="16.5" customHeight="1" s="60">
      <c r="A179" s="27" t="n"/>
      <c r="B179" s="28" t="n"/>
      <c r="C179" s="29" t="s">
        <v>82</v>
      </c>
      <c r="D179" s="30" t="s">
        <v>83</v>
      </c>
      <c r="E179" s="31" t="n"/>
    </row>
    <row r="180" spans="1:6">
      <c r="A180" s="32" t="n"/>
      <c r="B180" s="33" t="n"/>
      <c r="C180" s="33" t="s">
        <v>84</v>
      </c>
      <c r="D180" s="34" t="s">
        <v>85</v>
      </c>
      <c r="E180" s="35" t="s">
        <v>61</v>
      </c>
    </row>
    <row r="181" spans="1:6">
      <c r="A181" s="32" t="n"/>
      <c r="B181" s="33" t="n"/>
      <c r="C181" s="33" t="s">
        <v>86</v>
      </c>
      <c r="D181" s="34" t="s">
        <v>87</v>
      </c>
      <c r="E181" s="36" t="n">
        <v>6503106364</v>
      </c>
    </row>
    <row r="182" spans="1:6">
      <c r="A182" s="32" t="n"/>
      <c r="B182" s="33" t="n"/>
      <c r="C182" t="s">
        <v>88</v>
      </c>
      <c r="D182" t="s">
        <v>89</v>
      </c>
      <c r="E182" s="32" t="n"/>
    </row>
    <row r="183" spans="1:6">
      <c r="A183" s="32" t="n"/>
      <c r="B183" s="33" t="n"/>
      <c r="C183" t="s">
        <v>90</v>
      </c>
      <c r="D183" t="s">
        <v>91</v>
      </c>
      <c r="E183" s="32" t="n"/>
    </row>
    <row r="184" spans="1:6">
      <c r="A184" s="32" t="n"/>
      <c r="B184" s="33" t="n"/>
      <c r="C184" t="s">
        <v>92</v>
      </c>
      <c r="D184" t="s">
        <v>93</v>
      </c>
      <c r="E184" s="32" t="n"/>
    </row>
    <row r="185" spans="1:6">
      <c r="A185" s="32" t="n"/>
      <c r="B185" s="33" t="n"/>
      <c r="C185" t="s">
        <v>94</v>
      </c>
      <c r="D185" t="s">
        <v>95</v>
      </c>
      <c r="E185" s="42" t="s">
        <v>62</v>
      </c>
    </row>
    <row r="186" spans="1:6" ht="112" customHeight="1" s="60">
      <c r="A186" s="32" t="n"/>
      <c r="B186" s="33" t="n"/>
      <c r="C186" t="s">
        <v>96</v>
      </c>
      <c r="D186" t="s">
        <v>97</v>
      </c>
      <c r="E186" s="43" t="s">
        <v>15</v>
      </c>
    </row>
    <row r="187" spans="1:6">
      <c r="A187" s="32" t="n"/>
      <c r="B187" s="33" t="n"/>
      <c r="C187" t="s">
        <v>99</v>
      </c>
      <c r="D187" t="s">
        <v>100</v>
      </c>
      <c r="E187" s="37" t="n"/>
    </row>
    <row r="188" spans="1:6">
      <c r="A188" s="38" t="n"/>
      <c r="B188" s="39" t="n"/>
      <c r="C188" s="40" t="s">
        <v>101</v>
      </c>
      <c r="D188" s="30" t="s">
        <v>102</v>
      </c>
      <c r="E188" s="38" t="n"/>
    </row>
    <row r="189" spans="1:6" ht="16.5" customHeight="1" s="60">
      <c r="A189" s="23" t="s">
        <v>123</v>
      </c>
      <c r="B189" s="24" t="s">
        <v>106</v>
      </c>
      <c r="C189" s="26" t="s">
        <v>80</v>
      </c>
      <c r="D189" s="25" t="s">
        <v>81</v>
      </c>
      <c r="E189" s="50" t="n"/>
      <c r="F189" s="61" t="s">
        <v>64</v>
      </c>
    </row>
    <row r="190" spans="1:6" ht="16.5" customHeight="1" s="60">
      <c r="A190" s="27" t="n"/>
      <c r="B190" s="28" t="n"/>
      <c r="C190" s="49" t="s">
        <v>82</v>
      </c>
      <c r="D190" s="28" t="s">
        <v>83</v>
      </c>
      <c r="E190" s="51" t="n"/>
    </row>
    <row r="191" spans="1:6">
      <c r="A191" s="32" t="n"/>
      <c r="B191" s="33" t="n"/>
      <c r="C191" s="34" t="s">
        <v>84</v>
      </c>
      <c r="D191" s="33" t="s">
        <v>85</v>
      </c>
      <c r="E191" s="52" t="s">
        <v>63</v>
      </c>
    </row>
    <row r="192" spans="1:6">
      <c r="A192" s="32" t="n"/>
      <c r="B192" s="33" t="n"/>
      <c r="C192" s="34" t="s">
        <v>86</v>
      </c>
      <c r="D192" s="33" t="s">
        <v>87</v>
      </c>
      <c r="E192" s="53" t="n">
        <v>6503106364</v>
      </c>
    </row>
    <row r="193" spans="1:6">
      <c r="A193" s="32" t="n"/>
      <c r="B193" s="33" t="n"/>
      <c r="C193" s="32" t="s">
        <v>88</v>
      </c>
      <c r="D193" s="54" t="s">
        <v>89</v>
      </c>
    </row>
    <row r="194" spans="1:6">
      <c r="A194" s="32" t="n"/>
      <c r="B194" s="33" t="n"/>
      <c r="C194" s="32" t="s">
        <v>90</v>
      </c>
      <c r="D194" s="54" t="s">
        <v>91</v>
      </c>
    </row>
    <row r="195" spans="1:6">
      <c r="A195" s="32" t="n"/>
      <c r="B195" s="33" t="n"/>
      <c r="C195" s="32" t="s">
        <v>92</v>
      </c>
      <c r="D195" s="54" t="s">
        <v>93</v>
      </c>
    </row>
    <row r="196" spans="1:6">
      <c r="A196" s="32" t="n"/>
      <c r="B196" s="33" t="n"/>
      <c r="C196" s="32" t="s">
        <v>94</v>
      </c>
      <c r="D196" s="54" t="s">
        <v>95</v>
      </c>
      <c r="E196" s="55" t="s">
        <v>62</v>
      </c>
    </row>
    <row r="197" spans="1:6" ht="112" customHeight="1" s="60">
      <c r="A197" s="32" t="n"/>
      <c r="B197" s="33" t="n"/>
      <c r="C197" s="32" t="s">
        <v>96</v>
      </c>
      <c r="D197" s="54" t="s">
        <v>97</v>
      </c>
      <c r="E197" s="43" t="s">
        <v>15</v>
      </c>
    </row>
    <row r="198" spans="1:6">
      <c r="A198" s="32" t="n"/>
      <c r="B198" s="33" t="n"/>
      <c r="C198" s="32" t="s">
        <v>99</v>
      </c>
      <c r="D198" s="54" t="s">
        <v>100</v>
      </c>
      <c r="E198" s="56" t="n"/>
    </row>
    <row r="199" spans="1:6">
      <c r="A199" s="38" t="n"/>
      <c r="B199" s="39" t="n"/>
      <c r="C199" s="41" t="s">
        <v>101</v>
      </c>
      <c r="D199" s="40" t="s">
        <v>102</v>
      </c>
      <c r="E199" s="57" t="n"/>
    </row>
    <row r="200" spans="1:6" ht="16.5" customHeight="1" s="60">
      <c r="A200" s="23" t="s">
        <v>124</v>
      </c>
      <c r="B200" s="24" t="s">
        <v>106</v>
      </c>
      <c r="C200" s="25" t="s">
        <v>80</v>
      </c>
      <c r="D200" s="26" t="s">
        <v>81</v>
      </c>
      <c r="E200" s="23" t="n"/>
      <c r="F200" s="61" t="s">
        <v>28</v>
      </c>
    </row>
    <row r="201" spans="1:6" ht="16.5" customHeight="1" s="60">
      <c r="A201" s="27" t="n"/>
      <c r="B201" s="28" t="n"/>
      <c r="C201" s="29" t="s">
        <v>82</v>
      </c>
      <c r="D201" s="30" t="s">
        <v>83</v>
      </c>
      <c r="E201" s="31" t="n"/>
    </row>
    <row r="202" spans="1:6">
      <c r="A202" s="32" t="n"/>
      <c r="B202" s="33" t="n"/>
      <c r="C202" s="33" t="s">
        <v>84</v>
      </c>
      <c r="D202" s="34" t="s">
        <v>85</v>
      </c>
      <c r="E202" s="35" t="s">
        <v>66</v>
      </c>
    </row>
    <row r="203" spans="1:6">
      <c r="A203" s="32" t="n"/>
      <c r="B203" s="33" t="n"/>
      <c r="C203" s="33" t="s">
        <v>86</v>
      </c>
      <c r="D203" s="34" t="s">
        <v>87</v>
      </c>
      <c r="E203" s="36" t="n">
        <v>6503106364</v>
      </c>
    </row>
    <row r="204" spans="1:6">
      <c r="A204" s="32" t="n"/>
      <c r="B204" s="33" t="n"/>
      <c r="C204" s="32" t="s">
        <v>88</v>
      </c>
      <c r="D204" t="s">
        <v>89</v>
      </c>
      <c r="E204" s="32" t="n"/>
    </row>
    <row r="205" spans="1:6">
      <c r="A205" s="32" t="n"/>
      <c r="B205" s="33" t="n"/>
      <c r="C205" s="32" t="s">
        <v>90</v>
      </c>
      <c r="D205" t="s">
        <v>91</v>
      </c>
      <c r="E205" s="32" t="n"/>
    </row>
    <row r="206" spans="1:6">
      <c r="A206" s="32" t="n"/>
      <c r="B206" s="33" t="n"/>
      <c r="C206" s="32" t="s">
        <v>92</v>
      </c>
      <c r="D206" t="s">
        <v>93</v>
      </c>
      <c r="E206" s="32" t="n"/>
    </row>
    <row r="207" spans="1:6">
      <c r="A207" s="32" t="n"/>
      <c r="B207" s="33" t="n"/>
      <c r="C207" s="32" t="s">
        <v>94</v>
      </c>
      <c r="D207" t="s">
        <v>95</v>
      </c>
      <c r="E207" s="46" t="n"/>
    </row>
    <row r="208" spans="1:6" ht="112" customHeight="1" s="60">
      <c r="A208" s="32" t="n"/>
      <c r="B208" s="33" t="n"/>
      <c r="C208" s="32" t="s">
        <v>96</v>
      </c>
      <c r="D208" t="s">
        <v>97</v>
      </c>
      <c r="E208" s="43" t="s">
        <v>15</v>
      </c>
    </row>
    <row r="209" spans="1:6">
      <c r="A209" s="32" t="n"/>
      <c r="B209" s="33" t="n"/>
      <c r="C209" s="32" t="s">
        <v>99</v>
      </c>
      <c r="D209" t="s">
        <v>100</v>
      </c>
      <c r="E209" s="37" t="n"/>
    </row>
    <row r="210" spans="1:6">
      <c r="A210" s="38" t="n"/>
      <c r="B210" s="39" t="n"/>
      <c r="C210" s="40" t="s">
        <v>101</v>
      </c>
      <c r="D210" s="41" t="s">
        <v>102</v>
      </c>
      <c r="E210" s="38" t="n"/>
    </row>
  </sheetData>
  <mergeCells count="19">
    <mergeCell ref="F200:F210"/>
    <mergeCell ref="F134:F144"/>
    <mergeCell ref="F145:F155"/>
    <mergeCell ref="F156:F166"/>
    <mergeCell ref="F167:F177"/>
    <mergeCell ref="F178:F188"/>
    <mergeCell ref="F189:F199"/>
    <mergeCell ref="F79:F89"/>
    <mergeCell ref="F90:F100"/>
    <mergeCell ref="F101:F111"/>
    <mergeCell ref="F112:F122"/>
    <mergeCell ref="F123:F133"/>
    <mergeCell ref="F57:F67"/>
    <mergeCell ref="F68:F78"/>
    <mergeCell ref="F2:F12"/>
    <mergeCell ref="F13:F23"/>
    <mergeCell ref="F24:F34"/>
    <mergeCell ref="F35:F45"/>
    <mergeCell ref="F46:F56"/>
  </mergeCells>
  <hyperlinks>
    <hyperlink xmlns:r="http://schemas.openxmlformats.org/officeDocument/2006/relationships" ref="E4" display="Sch_ool.1a@gmail.com" r:id="rId1"/>
    <hyperlink xmlns:r="http://schemas.openxmlformats.org/officeDocument/2006/relationships" ref="E15" display="Sch_ool.1a@gmail.com" r:id="rId2"/>
    <hyperlink xmlns:r="http://schemas.openxmlformats.org/officeDocument/2006/relationships" ref="E26" display="Sch_ool.1a@gmail.com" r:id="rId3"/>
    <hyperlink xmlns:r="http://schemas.openxmlformats.org/officeDocument/2006/relationships" ref="E37" display="Sch_ool.1a@gmail.com" r:id="rId4"/>
    <hyperlink xmlns:r="http://schemas.openxmlformats.org/officeDocument/2006/relationships" ref="E48" display="Sch_ool.1a@gmail.com" r:id="rId5"/>
    <hyperlink xmlns:r="http://schemas.openxmlformats.org/officeDocument/2006/relationships" ref="E59" display="Sch_ool.1a@gmail.com" r:id="rId6"/>
    <hyperlink xmlns:r="http://schemas.openxmlformats.org/officeDocument/2006/relationships" ref="E70" display="Sch_ool.1a@gmail.com" r:id="rId7"/>
    <hyperlink xmlns:r="http://schemas.openxmlformats.org/officeDocument/2006/relationships" ref="E81" display="Sch_ool.1a@gmail.com" r:id="rId8"/>
    <hyperlink xmlns:r="http://schemas.openxmlformats.org/officeDocument/2006/relationships" ref="E92" display="Sch_ool.1a@gmail.com" r:id="rId9"/>
    <hyperlink xmlns:r="http://schemas.openxmlformats.org/officeDocument/2006/relationships" ref="E103" display="Sch_ool.1a@gmail.com" r:id="rId10"/>
    <hyperlink xmlns:r="http://schemas.openxmlformats.org/officeDocument/2006/relationships" ref="E114" display="Sch_ool.1a@gmail.com" r:id="rId11"/>
    <hyperlink xmlns:r="http://schemas.openxmlformats.org/officeDocument/2006/relationships" ref="E125" display="Sch_ool.1a@gmail.com" r:id="rId12"/>
    <hyperlink xmlns:r="http://schemas.openxmlformats.org/officeDocument/2006/relationships" ref="E136" display="Sch_ool.1a@gmail.com" r:id="rId13"/>
    <hyperlink xmlns:r="http://schemas.openxmlformats.org/officeDocument/2006/relationships" ref="E147" display="Sch_ool.1a@gmail.com" r:id="rId14"/>
    <hyperlink xmlns:r="http://schemas.openxmlformats.org/officeDocument/2006/relationships" ref="E158" display="Sch_ool.1a@gmail.com" r:id="rId15"/>
    <hyperlink xmlns:r="http://schemas.openxmlformats.org/officeDocument/2006/relationships" ref="E169" display="Sch_ool.1a@gmail.com" r:id="rId16"/>
    <hyperlink xmlns:r="http://schemas.openxmlformats.org/officeDocument/2006/relationships" ref="E180" display="Sch_ool.1a@gmail.com" r:id="rId17"/>
    <hyperlink xmlns:r="http://schemas.openxmlformats.org/officeDocument/2006/relationships" ref="E191" display="Sch_ool.1a@gmail.com" r:id="rId18"/>
    <hyperlink xmlns:r="http://schemas.openxmlformats.org/officeDocument/2006/relationships" ref="E202" display="Sch_ool.1a@gmail.com" r:id="rId19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6504106364 นันทวัช นาคเถื่อน</dc:creator>
  <dcterms:created xsi:type="dcterms:W3CDTF">2025-06-17T10:14:07Z</dcterms:created>
  <dcterms:modified xsi:type="dcterms:W3CDTF">2025-09-01T19:08:05Z</dcterms:modified>
  <cp:lastModifiedBy>6504106364 นันทวัช นาคเถื่อน</cp:lastModifiedBy>
</cp:coreProperties>
</file>