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7-EC" sheetId="1" state="visible" r:id="rId1"/>
    <sheet name="TC17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<sst xmlns="http://schemas.openxmlformats.org/spreadsheetml/2006/main" uniqueCount="70">
  <si>
    <t>TCID</t>
  </si>
  <si>
    <t>${PreApprovalComments}</t>
  </si>
  <si>
    <t>${Action}</t>
  </si>
  <si>
    <t>${OC}</t>
  </si>
  <si>
    <t>${ExpectedResult}</t>
  </si>
  <si>
    <t>TID</t>
  </si>
  <si>
    <t>${ActualMessage}</t>
  </si>
  <si>
    <t>Expected Pass/Fail</t>
  </si>
  <si>
    <t>Revise</t>
  </si>
  <si>
    <t>Suggestion</t>
  </si>
  <si>
    <t>ข้อมูลไม่ครบข้อไม่อนุมัตินะครับ</t>
  </si>
  <si>
    <t>กดปุ่มไม่อนุมัติ</t>
  </si>
  <si>
    <t>กดปุ่ม Cancel</t>
  </si>
  <si>
    <t>รออนุมัติ</t>
  </si>
  <si>
    <t>อนุมัติ</t>
  </si>
  <si>
    <t>Fail</t>
  </si>
  <si>
    <t>PASS</t>
  </si>
  <si>
    <t>ข้อความไม่ตรงตามที่คาดหวังไว้ ควรแก้ไขเป็น รออนุมัติ</t>
  </si>
  <si>
    <t>กดปุ่ม Ok</t>
  </si>
  <si>
    <t>ไม่อนุมัติ</t>
  </si>
  <si>
    <t>ข้อความไม่ตรงตามที่คาดหวังไว้ ควรแก้ไขเป็น ไม่อนุมัติ</t>
  </si>
  <si>
    <t>ข้อมูลครบถ้วน สามารถอนุมัติได้ Very good!</t>
  </si>
  <si>
    <t>กดปุ่มอนุมัติ</t>
  </si>
  <si>
    <t>Pass</t>
  </si>
  <si>
    <t>ข้อความแสดงผลถูกต้อง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</si>
  <si>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</si>
  <si>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</si>
  <si>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</si>
  <si>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</si>
  <si>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</si>
  <si>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</si>
  <si>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</si>
  <si>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</si>
  <si>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</si>
  <si>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</si>
  <si>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</si>
  <si>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ChoiceApprovedRequest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</si>
  <si>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</si>
  <si>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</si>
  <si>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</si>
  <si>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</si>
  <si>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</si>
  <si>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</si>
  <si>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</si>
  <si>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</si>
  <si>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</si>
  <si>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</si>
  <si>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</si>
  <si>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</si>
  <si>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คลิกรายการคำร้องขอการบริการวิชาการ</t>
  </si>
  <si>
    <t>Click รายการคำร้องขอการบริการวิชาการ</t>
  </si>
  <si>
    <t>คลิก showDetail</t>
  </si>
  <si>
    <t>Click showDetail</t>
  </si>
  <si>
    <t>กรอกความคิดเห็นก่อนอนุมัติ</t>
  </si>
  <si>
    <t>Enter_commentReqDetail</t>
  </si>
  <si>
    <t>คลิกปุ่ม ไม่อนุมัติ</t>
  </si>
  <si>
    <t>Click ไม่อนุมัติ</t>
  </si>
  <si>
    <t>คลิกปุ่ม Cancel</t>
  </si>
  <si>
    <t>Click Cancel</t>
  </si>
  <si>
    <t>Cancel</t>
  </si>
  <si>
    <t xml:space="preserve">ปิดบราวเซอร์ </t>
  </si>
  <si>
    <t>Close Browser</t>
  </si>
  <si>
    <t>2</t>
  </si>
  <si>
    <t>Click Ok</t>
  </si>
  <si>
    <t>Ok</t>
  </si>
  <si>
    <t>3</t>
  </si>
  <si>
    <t>คลิกปุ่ม อนุมัติ</t>
  </si>
  <si>
    <t>Click อนุมัติ</t>
  </si>
  <si>
    <t>4</t>
  </si>
  <si>
    <t>คลิกปุ่ม Ok</t>
  </si>
</sst>
</file>

<file path=xl/styles.xml><?xml version="1.0" encoding="utf-8"?>
<styleSheet xmlns="http://schemas.openxmlformats.org/spreadsheetml/2006/main">
  <numFmts count="0"/>
  <fonts count="9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family val="2"/>
      <sz val="11"/>
      <scheme val="minor"/>
    </font>
    <font>
      <name val="Tahoma"/>
      <charset val="222"/>
      <family val="2"/>
      <color rgb="FF00B05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3" fillId="0" borderId="0"/>
    <xf numFmtId="0" fontId="3" fillId="0" borderId="0"/>
    <xf numFmtId="0" fontId="4" fillId="0" borderId="0"/>
  </cellStyleXfs>
  <cellXfs count="51">
    <xf numFmtId="0" fontId="0" fillId="0" borderId="0" pivotButton="0" quotePrefix="0" xfId="0"/>
    <xf numFmtId="49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1">
      <alignment horizontal="center"/>
    </xf>
    <xf numFmtId="3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2" fontId="3" fillId="0" borderId="1" applyAlignment="1" pivotButton="0" quotePrefix="0" xfId="1">
      <alignment horizontal="center"/>
    </xf>
    <xf numFmtId="49" fontId="0" fillId="6" borderId="3" applyAlignment="1" pivotButton="0" quotePrefix="0" xfId="0">
      <alignment horizontal="center" vertical="center"/>
    </xf>
    <xf numFmtId="49" fontId="0" fillId="6" borderId="4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49" fontId="6" fillId="0" borderId="5" applyAlignment="1" pivotButton="0" quotePrefix="0" xfId="0">
      <alignment horizontal="left" vertical="center"/>
    </xf>
    <xf numFmtId="49" fontId="6" fillId="0" borderId="3" applyAlignment="1" pivotButton="0" quotePrefix="0" xfId="0">
      <alignment horizontal="left" vertical="center"/>
    </xf>
    <xf numFmtId="49" fontId="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left" vertical="center" wrapText="1"/>
    </xf>
    <xf numFmtId="49" fontId="6" fillId="0" borderId="7" applyAlignment="1" pivotButton="0" quotePrefix="0" xfId="0">
      <alignment horizontal="left" vertical="center"/>
    </xf>
    <xf numFmtId="49" fontId="5" fillId="0" borderId="9" applyAlignment="1" pivotButton="0" quotePrefix="0" xfId="0">
      <alignment horizontal="center" vertical="center"/>
    </xf>
    <xf numFmtId="0" fontId="6" fillId="0" borderId="7" pivotButton="0" quotePrefix="0" xfId="0"/>
    <xf numFmtId="0" fontId="6" fillId="0" borderId="8" pivotButton="0" quotePrefix="0" xfId="0"/>
    <xf numFmtId="0" fontId="3" fillId="0" borderId="9" applyAlignment="1" pivotButton="0" quotePrefix="0" xfId="2">
      <alignment horizontal="center"/>
    </xf>
    <xf numFmtId="0" fontId="7" fillId="0" borderId="9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49" fontId="6" fillId="0" borderId="8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/>
    </xf>
    <xf numFmtId="0" fontId="0" fillId="0" borderId="10" pivotButton="0" quotePrefix="0" xfId="0"/>
    <xf numFmtId="49" fontId="6" fillId="0" borderId="11" applyAlignment="1" pivotButton="0" quotePrefix="0" xfId="0">
      <alignment horizontal="left" vertical="center"/>
    </xf>
    <xf numFmtId="49" fontId="6" fillId="0" borderId="10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9" applyAlignment="1" pivotButton="0" quotePrefix="0" xfId="0">
      <alignment horizontal="center" wrapText="1"/>
    </xf>
    <xf numFmtId="0" fontId="8" fillId="0" borderId="9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0" pivotButton="0" quotePrefix="0" xfId="0"/>
    <xf numFmtId="49" fontId="6" fillId="0" borderId="3" applyAlignment="1" pivotButton="0" quotePrefix="0" xfId="0">
      <alignment horizontal="center" vertical="center" wrapText="1"/>
    </xf>
    <xf numFmtId="49" fontId="6" fillId="0" borderId="7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49" fontId="5" fillId="0" borderId="7" applyAlignment="1" pivotButton="0" quotePrefix="0" xfId="0">
      <alignment horizontal="center" vertical="center"/>
    </xf>
    <xf numFmtId="49" fontId="5" fillId="0" borderId="10" applyAlignment="1" pivotButton="0" quotePrefix="0" xfId="0">
      <alignment horizontal="center" vertical="center"/>
    </xf>
  </cellXfs>
  <cellStyles count="3">
    <cellStyle name="ปกติ" xfId="0" builtinId="0"/>
    <cellStyle name="เปอร์เซ็นต์" xfId="1" builtinId="5"/>
    <cellStyle name="Hyperlink" xfId="2" builtinId="8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zoomScale="56" zoomScaleNormal="56" workbookViewId="0">
      <selection activeCell="E3" sqref="E3"/>
    </sheetView>
  </sheetViews>
  <sheetFormatPr baseColWidth="8" defaultRowHeight="14" outlineLevelCol="0"/>
  <cols>
    <col width="36.4140625" customWidth="1" style="43" min="2" max="3"/>
    <col width="15.4140625" customWidth="1" style="43" min="4" max="4"/>
    <col width="19.9140625" customWidth="1" style="43" min="5" max="5"/>
    <col width="13.9140625" customWidth="1" style="43" min="6" max="6"/>
    <col width="36" customWidth="1" style="43" min="7" max="7"/>
    <col width="19.33203125" customWidth="1" style="43" min="8" max="8"/>
    <col width="19.9140625" customWidth="1" style="43" min="9" max="9"/>
    <col width="17.33203125" customWidth="1" style="10" min="10" max="10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7" t="s">
        <v>8</v>
      </c>
      <c r="J1" s="9" t="s">
        <v>9</v>
      </c>
    </row>
    <row r="2" spans="1:10" ht="60" customHeight="1" s="43">
      <c r="A2" s="4" t="n">
        <v>1</v>
      </c>
      <c r="B2" s="5" t="s">
        <v>10</v>
      </c>
      <c r="C2" s="4" t="s">
        <v>11</v>
      </c>
      <c r="D2" s="4" t="s">
        <v>12</v>
      </c>
      <c r="E2" s="5" t="s">
        <v>13</v>
      </c>
      <c r="F2" s="4" t="n">
        <v>1</v>
      </c>
      <c r="G2" s="4" t="s">
        <v>14</v>
      </c>
      <c r="H2" s="6" t="s">
        <v>15</v>
      </c>
      <c r="I2" s="8" t="s">
        <v>16</v>
      </c>
      <c r="J2" s="5" t="s">
        <v>17</v>
      </c>
    </row>
    <row r="3" spans="1:10" ht="62.5" customHeight="1" s="43">
      <c r="A3" s="4" t="n">
        <v>2</v>
      </c>
      <c r="B3" s="5" t="s">
        <v>10</v>
      </c>
      <c r="C3" s="4" t="s">
        <v>11</v>
      </c>
      <c r="D3" s="4" t="s">
        <v>18</v>
      </c>
      <c r="E3" s="5" t="s">
        <v>19</v>
      </c>
      <c r="F3" s="4" t="n">
        <v>2</v>
      </c>
      <c r="G3" s="4" t="s">
        <v>14</v>
      </c>
      <c r="H3" s="6" t="s">
        <v>15</v>
      </c>
      <c r="I3" s="8" t="s">
        <v>16</v>
      </c>
      <c r="J3" s="5" t="s">
        <v>20</v>
      </c>
    </row>
    <row r="4" spans="1:10" ht="46" customHeight="1" s="43">
      <c r="A4" s="4" t="n">
        <v>3</v>
      </c>
      <c r="B4" s="4" t="s">
        <v>21</v>
      </c>
      <c r="C4" s="4" t="s">
        <v>22</v>
      </c>
      <c r="D4" s="4" t="s">
        <v>12</v>
      </c>
      <c r="E4" s="5" t="s">
        <v>13</v>
      </c>
      <c r="F4" s="4" t="n">
        <v>3</v>
      </c>
      <c r="G4" s="4" t="s">
        <v>14</v>
      </c>
      <c r="H4" s="6" t="s">
        <v>15</v>
      </c>
      <c r="I4" s="8" t="s">
        <v>16</v>
      </c>
      <c r="J4" s="5" t="s">
        <v>17</v>
      </c>
    </row>
    <row r="5" spans="1:10" ht="88.5" customHeight="1" s="43">
      <c r="A5" s="4" t="n">
        <v>4</v>
      </c>
      <c r="B5" s="4" t="s">
        <v>21</v>
      </c>
      <c r="C5" s="4" t="s">
        <v>22</v>
      </c>
      <c r="D5" s="4" t="s">
        <v>18</v>
      </c>
      <c r="E5" s="5" t="s">
        <v>14</v>
      </c>
      <c r="F5" s="4" t="n">
        <v>4</v>
      </c>
      <c r="G5" s="4" t="s">
        <v>14</v>
      </c>
      <c r="H5" s="6" t="s">
        <v>23</v>
      </c>
      <c r="I5" s="4" t="s">
        <v>16</v>
      </c>
      <c r="J5" s="5" t="s">
        <v>24</v>
      </c>
    </row>
    <row r="8" spans="1:10">
      <c r="F8" s="42" t="s">
        <v>25</v>
      </c>
      <c r="H8" s="42" t="s">
        <v>26</v>
      </c>
    </row>
    <row r="9" spans="1:10">
      <c r="F9" s="12" t="s">
        <v>27</v>
      </c>
      <c r="G9" s="5">
        <f>COUNTIF(H2:H5, "Pass")</f>
        <v/>
      </c>
      <c r="H9" s="13">
        <f>G9*100/G11</f>
        <v/>
      </c>
    </row>
    <row r="10" spans="1:10">
      <c r="F10" s="12" t="s">
        <v>28</v>
      </c>
      <c r="G10" s="5">
        <f>COUNTIF(H2:H5, "FAIL")</f>
        <v/>
      </c>
      <c r="H10" s="14">
        <f>G10*100/G11</f>
        <v/>
      </c>
    </row>
    <row r="11" spans="1:10">
      <c r="F11" s="12" t="s">
        <v>29</v>
      </c>
      <c r="G11" s="15">
        <f>SUM(G9+G10)</f>
        <v/>
      </c>
      <c r="H11" s="17" t="n">
        <v>100</v>
      </c>
    </row>
    <row r="12" spans="1:10">
      <c r="F12" s="16" t="n"/>
      <c r="G12" s="16" t="n"/>
      <c r="H12" s="16" t="n"/>
    </row>
    <row r="13" spans="1:10">
      <c r="F13" s="16" t="n"/>
      <c r="G13" s="16" t="n"/>
      <c r="H13" s="16" t="n"/>
    </row>
    <row r="14" spans="1:10">
      <c r="F14" s="42" t="s">
        <v>30</v>
      </c>
      <c r="H14" s="42" t="s">
        <v>26</v>
      </c>
    </row>
    <row r="15" spans="1:10">
      <c r="F15" s="12" t="s">
        <v>27</v>
      </c>
      <c r="G15" s="5">
        <f>COUNTIF(I2:I5, "PASS")</f>
        <v/>
      </c>
      <c r="H15" s="13">
        <f>G15*100/G17</f>
        <v/>
      </c>
    </row>
    <row r="16" spans="1:10">
      <c r="F16" s="12" t="s">
        <v>28</v>
      </c>
      <c r="G16" s="5">
        <f>COUNTIF(I2:I5, "FAIL")</f>
        <v/>
      </c>
      <c r="H16" s="14">
        <f>G16*100/G17</f>
        <v/>
      </c>
    </row>
    <row r="17" spans="1:10">
      <c r="F17" s="12" t="s">
        <v>29</v>
      </c>
      <c r="G17" s="15">
        <f>SUM(G15+G16)</f>
        <v/>
      </c>
      <c r="H17" s="13" t="n">
        <v>100</v>
      </c>
    </row>
  </sheetData>
  <mergeCells count="2">
    <mergeCell ref="F8:G8"/>
    <mergeCell ref="F14:G14"/>
  </mergeCells>
  <conditionalFormatting sqref="H1:H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topLeftCell="A31" workbookViewId="0">
      <selection activeCell="E46" sqref="E46"/>
    </sheetView>
  </sheetViews>
  <sheetFormatPr baseColWidth="8" defaultRowHeight="14" outlineLevelCol="0"/>
  <cols>
    <col width="12.1640625" customWidth="1" style="43" min="1" max="1"/>
    <col width="26.08203125" customWidth="1" style="43" min="2" max="2"/>
    <col width="34.6640625" customWidth="1" style="43" min="3" max="3"/>
    <col width="31.08203125" customWidth="1" style="43" min="4" max="4"/>
    <col width="24.25" customWidth="1" style="43" min="5" max="5"/>
    <col width="27.58203125" customWidth="1" style="43" min="6" max="6"/>
  </cols>
  <sheetData>
    <row r="1" spans="1:6">
      <c r="A1" s="18" t="s">
        <v>0</v>
      </c>
      <c r="B1" s="19" t="s">
        <v>31</v>
      </c>
      <c r="C1" s="18" t="s">
        <v>32</v>
      </c>
      <c r="D1" s="19" t="s">
        <v>33</v>
      </c>
      <c r="E1" s="18" t="s">
        <v>34</v>
      </c>
      <c r="F1" s="18" t="s">
        <v>35</v>
      </c>
    </row>
    <row r="2" spans="1:6" ht="16.5" customHeight="1" s="43">
      <c r="A2" s="20" t="n">
        <v>1</v>
      </c>
      <c r="B2" s="44" t="s">
        <v>36</v>
      </c>
      <c r="C2" s="21" t="s">
        <v>37</v>
      </c>
      <c r="D2" s="22" t="s">
        <v>38</v>
      </c>
      <c r="E2" s="23" t="n"/>
      <c r="F2" s="46" t="s">
        <v>13</v>
      </c>
    </row>
    <row r="3" spans="1:6" ht="16.5" customHeight="1" s="43">
      <c r="A3" s="49" t="n"/>
      <c r="C3" s="24" t="s">
        <v>39</v>
      </c>
      <c r="D3" s="25" t="s">
        <v>40</v>
      </c>
      <c r="E3" s="26" t="n"/>
    </row>
    <row r="4" spans="1:6">
      <c r="B4" s="27" t="n"/>
      <c r="C4" s="28" t="s">
        <v>41</v>
      </c>
      <c r="D4" s="27" t="s">
        <v>42</v>
      </c>
      <c r="E4" s="29" t="s">
        <v>43</v>
      </c>
    </row>
    <row r="5" spans="1:6">
      <c r="B5" s="27" t="n"/>
      <c r="C5" s="28" t="s">
        <v>44</v>
      </c>
      <c r="D5" s="27" t="s">
        <v>45</v>
      </c>
      <c r="E5" s="30" t="s">
        <v>46</v>
      </c>
    </row>
    <row r="6" spans="1:6">
      <c r="B6" s="27" t="n"/>
      <c r="C6" s="31" t="s">
        <v>47</v>
      </c>
      <c r="D6" s="32" t="s">
        <v>48</v>
      </c>
      <c r="E6" s="33" t="n"/>
    </row>
    <row r="7" spans="1:6">
      <c r="B7" s="27" t="n"/>
      <c r="C7" s="34" t="s">
        <v>49</v>
      </c>
      <c r="D7" s="25" t="s">
        <v>50</v>
      </c>
      <c r="E7" s="33" t="n"/>
    </row>
    <row r="8" spans="1:6">
      <c r="B8" s="32" t="n"/>
      <c r="C8" s="31" t="s">
        <v>51</v>
      </c>
      <c r="D8" s="32" t="s">
        <v>52</v>
      </c>
      <c r="E8" s="33" t="n"/>
    </row>
    <row r="9" spans="1:6">
      <c r="B9" s="32" t="n"/>
      <c r="C9" s="31" t="s">
        <v>53</v>
      </c>
      <c r="D9" s="32" t="s">
        <v>54</v>
      </c>
      <c r="E9" s="33" t="s">
        <v>10</v>
      </c>
    </row>
    <row r="10" spans="1:6">
      <c r="B10" s="32" t="n"/>
      <c r="C10" s="31" t="s">
        <v>55</v>
      </c>
      <c r="D10" s="32" t="s">
        <v>56</v>
      </c>
      <c r="E10" s="35" t="s">
        <v>19</v>
      </c>
    </row>
    <row r="11" spans="1:6">
      <c r="B11" s="32" t="n"/>
      <c r="C11" s="31" t="s">
        <v>57</v>
      </c>
      <c r="D11" s="32" t="s">
        <v>58</v>
      </c>
      <c r="E11" s="41" t="s">
        <v>59</v>
      </c>
    </row>
    <row r="12" spans="1:6">
      <c r="B12" s="36" t="n"/>
      <c r="C12" s="37" t="s">
        <v>60</v>
      </c>
      <c r="D12" s="38" t="s">
        <v>61</v>
      </c>
      <c r="E12" s="39" t="n"/>
    </row>
    <row r="13" spans="1:6" ht="16.5" customHeight="1" s="43">
      <c r="A13" s="20" t="s">
        <v>62</v>
      </c>
      <c r="B13" s="44" t="s">
        <v>36</v>
      </c>
      <c r="C13" s="21" t="s">
        <v>37</v>
      </c>
      <c r="D13" s="22" t="s">
        <v>38</v>
      </c>
      <c r="E13" s="23" t="n"/>
      <c r="F13" s="46" t="s">
        <v>19</v>
      </c>
    </row>
    <row r="14" spans="1:6" ht="16.5" customHeight="1" s="43">
      <c r="A14" s="49" t="n"/>
      <c r="C14" s="24" t="s">
        <v>39</v>
      </c>
      <c r="D14" s="25" t="s">
        <v>40</v>
      </c>
      <c r="E14" s="26" t="n"/>
    </row>
    <row r="15" spans="1:6">
      <c r="B15" s="27" t="n"/>
      <c r="C15" s="28" t="s">
        <v>41</v>
      </c>
      <c r="D15" s="27" t="s">
        <v>42</v>
      </c>
      <c r="E15" s="29" t="s">
        <v>43</v>
      </c>
    </row>
    <row r="16" spans="1:6">
      <c r="B16" s="27" t="n"/>
      <c r="C16" s="28" t="s">
        <v>44</v>
      </c>
      <c r="D16" s="27" t="s">
        <v>45</v>
      </c>
      <c r="E16" s="30" t="s">
        <v>46</v>
      </c>
    </row>
    <row r="17" spans="1:6">
      <c r="B17" s="27" t="n"/>
      <c r="C17" s="31" t="s">
        <v>47</v>
      </c>
      <c r="D17" s="32" t="s">
        <v>48</v>
      </c>
      <c r="E17" s="33" t="n"/>
    </row>
    <row r="18" spans="1:6">
      <c r="B18" s="27" t="n"/>
      <c r="C18" s="34" t="s">
        <v>49</v>
      </c>
      <c r="D18" s="25" t="s">
        <v>50</v>
      </c>
      <c r="E18" s="33" t="n"/>
    </row>
    <row r="19" spans="1:6">
      <c r="B19" s="32" t="n"/>
      <c r="C19" s="31" t="s">
        <v>51</v>
      </c>
      <c r="D19" s="32" t="s">
        <v>52</v>
      </c>
      <c r="E19" s="33" t="n"/>
    </row>
    <row r="20" spans="1:6">
      <c r="B20" s="32" t="n"/>
      <c r="C20" s="31" t="s">
        <v>53</v>
      </c>
      <c r="D20" s="32" t="s">
        <v>54</v>
      </c>
      <c r="E20" s="33" t="s">
        <v>10</v>
      </c>
    </row>
    <row r="21" spans="1:6">
      <c r="B21" s="32" t="n"/>
      <c r="C21" s="31" t="s">
        <v>55</v>
      </c>
      <c r="D21" s="32" t="s">
        <v>56</v>
      </c>
      <c r="E21" s="35" t="s">
        <v>19</v>
      </c>
    </row>
    <row r="22" spans="1:6">
      <c r="B22" s="32" t="n"/>
      <c r="C22" s="31" t="s">
        <v>57</v>
      </c>
      <c r="D22" s="32" t="s">
        <v>63</v>
      </c>
      <c r="E22" s="41" t="s">
        <v>64</v>
      </c>
    </row>
    <row r="23" spans="1:6">
      <c r="B23" s="36" t="n"/>
      <c r="C23" s="37" t="s">
        <v>60</v>
      </c>
      <c r="D23" s="38" t="s">
        <v>61</v>
      </c>
      <c r="E23" s="39" t="n"/>
    </row>
    <row r="24" spans="1:6" ht="16.5" customHeight="1" s="43">
      <c r="A24" s="20" t="s">
        <v>65</v>
      </c>
      <c r="B24" s="44" t="s">
        <v>36</v>
      </c>
      <c r="C24" s="21" t="s">
        <v>37</v>
      </c>
      <c r="D24" s="22" t="s">
        <v>38</v>
      </c>
      <c r="E24" s="23" t="n"/>
      <c r="F24" s="46" t="s">
        <v>13</v>
      </c>
    </row>
    <row r="25" spans="1:6" ht="16.5" customHeight="1" s="43">
      <c r="A25" s="49" t="n"/>
      <c r="C25" s="24" t="s">
        <v>39</v>
      </c>
      <c r="D25" s="25" t="s">
        <v>40</v>
      </c>
      <c r="E25" s="26" t="n"/>
    </row>
    <row r="26" spans="1:6">
      <c r="B26" s="27" t="n"/>
      <c r="C26" s="28" t="s">
        <v>41</v>
      </c>
      <c r="D26" s="27" t="s">
        <v>42</v>
      </c>
      <c r="E26" s="29" t="s">
        <v>43</v>
      </c>
    </row>
    <row r="27" spans="1:6">
      <c r="B27" s="27" t="n"/>
      <c r="C27" s="28" t="s">
        <v>44</v>
      </c>
      <c r="D27" s="27" t="s">
        <v>45</v>
      </c>
      <c r="E27" s="30" t="s">
        <v>46</v>
      </c>
    </row>
    <row r="28" spans="1:6">
      <c r="B28" s="27" t="n"/>
      <c r="C28" s="31" t="s">
        <v>47</v>
      </c>
      <c r="D28" s="32" t="s">
        <v>48</v>
      </c>
      <c r="E28" s="33" t="n"/>
    </row>
    <row r="29" spans="1:6">
      <c r="B29" s="27" t="n"/>
      <c r="C29" s="34" t="s">
        <v>49</v>
      </c>
      <c r="D29" s="25" t="s">
        <v>50</v>
      </c>
      <c r="E29" s="33" t="n"/>
    </row>
    <row r="30" spans="1:6">
      <c r="B30" s="32" t="n"/>
      <c r="C30" s="31" t="s">
        <v>51</v>
      </c>
      <c r="D30" s="32" t="s">
        <v>52</v>
      </c>
      <c r="E30" s="33" t="n"/>
    </row>
    <row r="31" spans="1:6" ht="28" customHeight="1" s="43">
      <c r="B31" s="32" t="n"/>
      <c r="C31" s="31" t="s">
        <v>53</v>
      </c>
      <c r="D31" s="32" t="s">
        <v>54</v>
      </c>
      <c r="E31" s="40" t="s">
        <v>21</v>
      </c>
    </row>
    <row r="32" spans="1:6">
      <c r="B32" s="32" t="n"/>
      <c r="C32" s="31" t="s">
        <v>66</v>
      </c>
      <c r="D32" s="32" t="s">
        <v>67</v>
      </c>
      <c r="E32" s="35" t="s">
        <v>14</v>
      </c>
    </row>
    <row r="33" spans="1:6">
      <c r="B33" s="32" t="n"/>
      <c r="C33" s="31" t="s">
        <v>57</v>
      </c>
      <c r="D33" s="32" t="s">
        <v>58</v>
      </c>
      <c r="E33" s="41" t="s">
        <v>59</v>
      </c>
    </row>
    <row r="34" spans="1:6">
      <c r="B34" s="36" t="n"/>
      <c r="C34" s="37" t="s">
        <v>60</v>
      </c>
      <c r="D34" s="38" t="s">
        <v>61</v>
      </c>
      <c r="E34" s="39" t="n"/>
    </row>
    <row r="35" spans="1:6" ht="16.5" customHeight="1" s="43">
      <c r="A35" s="20" t="s">
        <v>68</v>
      </c>
      <c r="B35" s="44" t="s">
        <v>36</v>
      </c>
      <c r="C35" s="21" t="s">
        <v>37</v>
      </c>
      <c r="D35" s="22" t="s">
        <v>38</v>
      </c>
      <c r="E35" s="23" t="n"/>
      <c r="F35" s="46" t="s">
        <v>14</v>
      </c>
    </row>
    <row r="36" spans="1:6" ht="16.5" customHeight="1" s="43">
      <c r="A36" s="49" t="n"/>
      <c r="C36" s="24" t="s">
        <v>39</v>
      </c>
      <c r="D36" s="25" t="s">
        <v>40</v>
      </c>
      <c r="E36" s="26" t="n"/>
    </row>
    <row r="37" spans="1:6">
      <c r="B37" s="27" t="n"/>
      <c r="C37" s="28" t="s">
        <v>41</v>
      </c>
      <c r="D37" s="27" t="s">
        <v>42</v>
      </c>
      <c r="E37" s="29" t="s">
        <v>43</v>
      </c>
    </row>
    <row r="38" spans="1:6">
      <c r="B38" s="27" t="n"/>
      <c r="C38" s="28" t="s">
        <v>44</v>
      </c>
      <c r="D38" s="27" t="s">
        <v>45</v>
      </c>
      <c r="E38" s="30" t="s">
        <v>46</v>
      </c>
    </row>
    <row r="39" spans="1:6">
      <c r="B39" s="27" t="n"/>
      <c r="C39" s="31" t="s">
        <v>47</v>
      </c>
      <c r="D39" s="32" t="s">
        <v>48</v>
      </c>
      <c r="E39" s="33" t="n"/>
    </row>
    <row r="40" spans="1:6">
      <c r="B40" s="27" t="n"/>
      <c r="C40" s="34" t="s">
        <v>49</v>
      </c>
      <c r="D40" s="25" t="s">
        <v>50</v>
      </c>
      <c r="E40" s="33" t="n"/>
    </row>
    <row r="41" spans="1:6">
      <c r="B41" s="32" t="n"/>
      <c r="C41" s="31" t="s">
        <v>51</v>
      </c>
      <c r="D41" s="32" t="s">
        <v>52</v>
      </c>
      <c r="E41" s="33" t="n"/>
    </row>
    <row r="42" spans="1:6" ht="28" customHeight="1" s="43">
      <c r="B42" s="32" t="n"/>
      <c r="C42" s="31" t="s">
        <v>53</v>
      </c>
      <c r="D42" s="32" t="s">
        <v>54</v>
      </c>
      <c r="E42" s="40" t="s">
        <v>21</v>
      </c>
    </row>
    <row r="43" spans="1:6">
      <c r="B43" s="32" t="n"/>
      <c r="C43" s="31" t="s">
        <v>66</v>
      </c>
      <c r="D43" s="32" t="s">
        <v>67</v>
      </c>
      <c r="E43" s="35" t="s">
        <v>14</v>
      </c>
    </row>
    <row r="44" spans="1:6">
      <c r="B44" s="32" t="n"/>
      <c r="C44" s="31" t="s">
        <v>69</v>
      </c>
      <c r="D44" s="32" t="s">
        <v>63</v>
      </c>
      <c r="E44" s="41" t="s">
        <v>64</v>
      </c>
    </row>
    <row r="45" spans="1:6">
      <c r="B45" s="36" t="n"/>
      <c r="C45" s="37" t="s">
        <v>60</v>
      </c>
      <c r="D45" s="38" t="s">
        <v>61</v>
      </c>
      <c r="E45" s="39" t="n"/>
    </row>
  </sheetData>
  <mergeCells count="12">
    <mergeCell ref="B2:B3"/>
    <mergeCell ref="F2:F12"/>
    <mergeCell ref="A3:A12"/>
    <mergeCell ref="B13:B14"/>
    <mergeCell ref="F13:F23"/>
    <mergeCell ref="A14:A23"/>
    <mergeCell ref="B24:B25"/>
    <mergeCell ref="F24:F34"/>
    <mergeCell ref="A25:A34"/>
    <mergeCell ref="B35:B36"/>
    <mergeCell ref="F35:F45"/>
    <mergeCell ref="A36:A45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5" display="Sch_ool.1a@gmail.com" r:id="rId2"/>
    <hyperlink xmlns:r="http://schemas.openxmlformats.org/officeDocument/2006/relationships" ref="E26" display="Sch_ool.1a@gmail.com" r:id="rId3"/>
    <hyperlink xmlns:r="http://schemas.openxmlformats.org/officeDocument/2006/relationships" ref="E37" display="Sch_ool.1a@gmail.com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2025-06-08T09:28:01Z</dcterms:created>
  <dcterms:modified xsi:type="dcterms:W3CDTF">2025-09-01T20:53:04Z</dcterms:modified>
  <cp:lastModifiedBy>6504106364 นันทวัช นาคเถื่อน</cp:lastModifiedBy>
</cp:coreProperties>
</file>