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2" sheetId="1" r:id="rId1"/>
  </sheets>
  <definedNames>
    <definedName name="_xlnm.Print_Titles" localSheetId="0">Sheet2!$1:$4</definedName>
  </definedNames>
  <calcPr calcId="144525" fullCalcOnLoad="1"/>
</workbook>
</file>

<file path=xl/sharedStrings.xml><?xml version="1.0" encoding="utf-8"?>
<sst xmlns="http://schemas.openxmlformats.org/spreadsheetml/2006/main" count="136">
  <si>
    <t>枚江镇2016年计划生育工作达标奖发放表</t>
  </si>
  <si>
    <t>编制单位：枚江镇政府                   2013年1月15日</t>
  </si>
  <si>
    <t>单位：元</t>
  </si>
  <si>
    <t>序号</t>
  </si>
  <si>
    <t>姓名</t>
  </si>
  <si>
    <t>个人账号</t>
  </si>
  <si>
    <t>计算过程</t>
  </si>
  <si>
    <t>计划生育工作达标奖</t>
  </si>
  <si>
    <t>基本工资   （全拨）</t>
  </si>
  <si>
    <t>津补贴     （按月份）</t>
  </si>
  <si>
    <t>备注</t>
  </si>
  <si>
    <t>刘世芳</t>
  </si>
  <si>
    <t>6226820017800403435</t>
  </si>
  <si>
    <t>蒋隆浦</t>
  </si>
  <si>
    <t>6226822017801385704</t>
  </si>
  <si>
    <t>薛朝华</t>
  </si>
  <si>
    <t>6226820017801087799</t>
  </si>
  <si>
    <t>张根桥</t>
  </si>
  <si>
    <t>6226822017801607651</t>
  </si>
  <si>
    <t>罗圣东</t>
  </si>
  <si>
    <t>178150121003469091</t>
  </si>
  <si>
    <t>罗世津</t>
  </si>
  <si>
    <t>178020121000123307</t>
  </si>
  <si>
    <t>江三福</t>
  </si>
  <si>
    <t>178420121002305514</t>
  </si>
  <si>
    <t>邱云云</t>
  </si>
  <si>
    <t>178020121001485278</t>
  </si>
  <si>
    <t>叶峰</t>
  </si>
  <si>
    <t>6226822017801631354</t>
  </si>
  <si>
    <t>谢大晶</t>
  </si>
  <si>
    <t>6226820017801422186</t>
  </si>
  <si>
    <t>韩剑</t>
  </si>
  <si>
    <t>6226820017801421345</t>
  </si>
  <si>
    <t>朱显河</t>
  </si>
  <si>
    <t>178020121000619363</t>
  </si>
  <si>
    <t>谢莉华</t>
  </si>
  <si>
    <t>178020121002067256</t>
  </si>
  <si>
    <t>谢燕平</t>
  </si>
  <si>
    <t>178020121000046926</t>
  </si>
  <si>
    <t>周传杏</t>
  </si>
  <si>
    <t>178020121000066915</t>
  </si>
  <si>
    <t>宋薇</t>
  </si>
  <si>
    <t>6226820017800796515</t>
  </si>
  <si>
    <t>肖烈江</t>
  </si>
  <si>
    <t>178020121000062503</t>
  </si>
  <si>
    <t>张开永</t>
  </si>
  <si>
    <t>178150121001927680</t>
  </si>
  <si>
    <t>刘虹</t>
  </si>
  <si>
    <t>178420121001149408</t>
  </si>
  <si>
    <t>彭芳芳</t>
  </si>
  <si>
    <t>6226822017801289955</t>
  </si>
  <si>
    <t>胡晓燕</t>
  </si>
  <si>
    <t>6226820017801222792</t>
  </si>
  <si>
    <t>张冬秀</t>
  </si>
  <si>
    <t>6226820018000612015</t>
  </si>
  <si>
    <t>王初廷</t>
  </si>
  <si>
    <t>6226822017801482899</t>
  </si>
  <si>
    <t>刘昌海</t>
  </si>
  <si>
    <t>6226822017801445128</t>
  </si>
  <si>
    <t>7月调入</t>
  </si>
  <si>
    <t>胡亚阳</t>
  </si>
  <si>
    <t>6226822017801300323</t>
  </si>
  <si>
    <t>刘小勇</t>
  </si>
  <si>
    <t>6226822017801572475</t>
  </si>
  <si>
    <t>3月调入</t>
  </si>
  <si>
    <t>杨卫红</t>
  </si>
  <si>
    <t>178150121004411175</t>
  </si>
  <si>
    <t>傅爱琼</t>
  </si>
  <si>
    <t>178020121002182454</t>
  </si>
  <si>
    <t>张付生</t>
  </si>
  <si>
    <t>178020121000059386</t>
  </si>
  <si>
    <t>郭晓鸣</t>
  </si>
  <si>
    <t>178020121000064026</t>
  </si>
  <si>
    <t>黄春兰</t>
  </si>
  <si>
    <t>178020121000064444</t>
  </si>
  <si>
    <t>方萍</t>
  </si>
  <si>
    <t>178020121000087895</t>
  </si>
  <si>
    <t>刘爱军</t>
  </si>
  <si>
    <t>178020121000083065</t>
  </si>
  <si>
    <t>唐晨</t>
  </si>
  <si>
    <t>6226822017801226346</t>
  </si>
  <si>
    <t>3月借调</t>
  </si>
  <si>
    <t>李钧书</t>
  </si>
  <si>
    <t>178020121001463766</t>
  </si>
  <si>
    <t>9月上班</t>
  </si>
  <si>
    <t>张涛</t>
  </si>
  <si>
    <t>178020121000054819</t>
  </si>
  <si>
    <t>郭木生</t>
  </si>
  <si>
    <t>17815000000194412</t>
  </si>
  <si>
    <t>王小红</t>
  </si>
  <si>
    <t>6226822017801572095</t>
  </si>
  <si>
    <t>谢承耀</t>
  </si>
  <si>
    <t>17834000001051820</t>
  </si>
  <si>
    <t>彭永金</t>
  </si>
  <si>
    <t>178280121001703390</t>
  </si>
  <si>
    <t>胡春红</t>
  </si>
  <si>
    <t>178260121001490450</t>
  </si>
  <si>
    <t>郭路平</t>
  </si>
  <si>
    <t>6226820017800761030</t>
  </si>
  <si>
    <t>肖素萍</t>
  </si>
  <si>
    <t>6226820017801020352</t>
  </si>
  <si>
    <t>廖玉珍</t>
  </si>
  <si>
    <t>6226820017801323590</t>
  </si>
  <si>
    <t>12月调入</t>
  </si>
  <si>
    <t>胡检女</t>
  </si>
  <si>
    <t>6226820017801668564</t>
  </si>
  <si>
    <t>4月调入</t>
  </si>
  <si>
    <t>屈雁</t>
  </si>
  <si>
    <t>6226820017301163157</t>
  </si>
  <si>
    <t>10月考入</t>
  </si>
  <si>
    <t>梁帆</t>
  </si>
  <si>
    <t>6226822017801293742</t>
  </si>
  <si>
    <t>王慧</t>
  </si>
  <si>
    <t>6226822017801553954</t>
  </si>
  <si>
    <t>11月转入</t>
  </si>
  <si>
    <t>郭艳群</t>
  </si>
  <si>
    <t>6226822017801572103</t>
  </si>
  <si>
    <t>康海奇</t>
  </si>
  <si>
    <t>6226820017801170454</t>
  </si>
  <si>
    <t>周若兰</t>
  </si>
  <si>
    <t>6226820017801324135</t>
  </si>
  <si>
    <t>罗小苏</t>
  </si>
  <si>
    <t>6226822017801482790</t>
  </si>
  <si>
    <t>刘敏</t>
  </si>
  <si>
    <t>6226822017801796165</t>
  </si>
  <si>
    <t>10月调入</t>
  </si>
  <si>
    <t>郭盛生</t>
  </si>
  <si>
    <t>17815000000194269</t>
  </si>
  <si>
    <t>谢大穗</t>
  </si>
  <si>
    <t>6226822017801572509</t>
  </si>
  <si>
    <t>王玉华</t>
  </si>
  <si>
    <t>178150121000835021</t>
  </si>
  <si>
    <t>人民币贰拾壹万捌仟肆佰肆拾肆元整</t>
  </si>
  <si>
    <t>领导审批：</t>
  </si>
  <si>
    <t>审核人：</t>
  </si>
  <si>
    <t>制表人：傅爱琼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</si>
</sst>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8">
    <font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1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0" fillId="0" borderId="0"/>
    <xf numFmtId="0" fontId="26" fillId="0" borderId="1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0" fillId="0" borderId="0"/>
    <xf numFmtId="0" fontId="1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/>
    <xf numFmtId="0" fontId="1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31" fontId="0" fillId="0" borderId="1" xfId="0" applyNumberFormat="1" applyBorder="1" applyAlignment="1">
      <alignment horizontal="left" vertical="center"/>
    </xf>
    <xf numFmtId="3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31" fontId="3" fillId="0" borderId="3" xfId="0" applyNumberFormat="1" applyFont="1" applyBorder="1" applyAlignment="1">
      <alignment horizontal="center" vertical="center"/>
    </xf>
    <xf numFmtId="31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4" fillId="0" borderId="2" xfId="55" applyNumberFormat="1" applyFont="1" applyBorder="1" applyAlignment="1">
      <alignment horizontal="center" vertical="center" wrapText="1"/>
    </xf>
    <xf numFmtId="49" fontId="5" fillId="0" borderId="2" xfId="55" applyNumberFormat="1" applyFont="1" applyBorder="1" applyAlignment="1">
      <alignment horizontal="left" vertical="center" wrapText="1"/>
    </xf>
    <xf numFmtId="0" fontId="6" fillId="0" borderId="2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176" fontId="6" fillId="0" borderId="2" xfId="55" applyNumberFormat="1" applyFont="1" applyBorder="1" applyAlignment="1">
      <alignment horizontal="center" vertical="center" wrapText="1"/>
    </xf>
    <xf numFmtId="49" fontId="5" fillId="0" borderId="6" xfId="55" applyNumberFormat="1" applyFont="1" applyBorder="1" applyAlignment="1">
      <alignment horizontal="left" vertical="center" wrapText="1"/>
    </xf>
    <xf numFmtId="49" fontId="5" fillId="0" borderId="2" xfId="30" applyNumberFormat="1" applyFont="1" applyBorder="1" applyAlignment="1">
      <alignment horizontal="left" vertical="center" wrapText="1"/>
    </xf>
    <xf numFmtId="176" fontId="4" fillId="2" borderId="2" xfId="55" applyNumberFormat="1" applyFont="1" applyFill="1" applyBorder="1" applyAlignment="1">
      <alignment horizontal="center" vertical="center" wrapText="1"/>
    </xf>
    <xf numFmtId="176" fontId="4" fillId="2" borderId="2" xfId="30" applyNumberFormat="1" applyFont="1" applyFill="1" applyBorder="1" applyAlignment="1">
      <alignment horizontal="center" vertical="center" wrapText="1"/>
    </xf>
    <xf numFmtId="176" fontId="6" fillId="0" borderId="2" xfId="30" applyNumberFormat="1" applyFont="1" applyBorder="1" applyAlignment="1">
      <alignment horizontal="center" vertical="center" wrapText="1"/>
    </xf>
    <xf numFmtId="176" fontId="6" fillId="0" borderId="2" xfId="33" applyNumberFormat="1" applyFont="1" applyBorder="1" applyAlignment="1">
      <alignment horizontal="center" vertical="center" wrapText="1"/>
    </xf>
    <xf numFmtId="49" fontId="5" fillId="0" borderId="2" xfId="33" applyNumberFormat="1" applyFont="1" applyBorder="1" applyAlignment="1">
      <alignment horizontal="left" vertical="center" wrapText="1"/>
    </xf>
    <xf numFmtId="176" fontId="6" fillId="0" borderId="2" xfId="45" applyNumberFormat="1" applyFont="1" applyBorder="1" applyAlignment="1">
      <alignment horizontal="center" vertical="center" wrapText="1"/>
    </xf>
    <xf numFmtId="0" fontId="6" fillId="0" borderId="5" xfId="0" applyFont="1" applyBorder="1"/>
    <xf numFmtId="176" fontId="6" fillId="0" borderId="5" xfId="33" applyNumberFormat="1" applyFont="1" applyBorder="1" applyAlignment="1">
      <alignment horizontal="center" vertical="center" wrapText="1"/>
    </xf>
    <xf numFmtId="49" fontId="5" fillId="0" borderId="5" xfId="33" applyNumberFormat="1" applyFont="1" applyBorder="1" applyAlignment="1">
      <alignment horizontal="left" vertical="center" wrapText="1"/>
    </xf>
    <xf numFmtId="0" fontId="6" fillId="0" borderId="6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49" fontId="7" fillId="2" borderId="2" xfId="54" applyNumberFormat="1" applyFont="1" applyFill="1" applyBorder="1" applyAlignment="1">
      <alignment horizontal="left" vertical="center" wrapText="1"/>
    </xf>
    <xf numFmtId="176" fontId="6" fillId="0" borderId="2" xfId="53" applyNumberFormat="1" applyFont="1" applyBorder="1" applyAlignment="1">
      <alignment horizontal="center" vertical="center" wrapText="1"/>
    </xf>
    <xf numFmtId="49" fontId="5" fillId="0" borderId="2" xfId="53" applyNumberFormat="1" applyFont="1" applyBorder="1" applyAlignment="1">
      <alignment horizontal="left" vertical="center" wrapText="1"/>
    </xf>
    <xf numFmtId="176" fontId="6" fillId="0" borderId="2" xfId="52" applyNumberFormat="1" applyFont="1" applyBorder="1" applyAlignment="1">
      <alignment horizontal="center" vertical="center" wrapText="1"/>
    </xf>
    <xf numFmtId="49" fontId="5" fillId="0" borderId="2" xfId="52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/>
    </xf>
    <xf numFmtId="176" fontId="6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0" fillId="0" borderId="2" xfId="0" applyBorder="1"/>
    <xf numFmtId="49" fontId="5" fillId="0" borderId="2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0" fontId="5" fillId="0" borderId="0" xfId="0" applyFont="1" applyBorder="1"/>
    <xf numFmtId="0" fontId="6" fillId="0" borderId="6" xfId="0" applyFont="1" applyBorder="1"/>
    <xf numFmtId="0" fontId="0" fillId="0" borderId="6" xfId="0" applyBorder="1"/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0" fillId="0" borderId="8" xfId="0" applyBorder="1" applyAlignment="1">
      <alignment horizontal="center"/>
    </xf>
    <xf numFmtId="0" fontId="6" fillId="0" borderId="0" xfId="0" applyFont="1" applyBorder="1"/>
    <xf numFmtId="49" fontId="5" fillId="0" borderId="2" xfId="55" applyNumberFormat="1" applyFont="1" applyBorder="1" applyAlignment="1" quotePrefix="1">
      <alignment horizontal="left" vertical="center" wrapText="1"/>
    </xf>
    <xf numFmtId="49" fontId="5" fillId="0" borderId="2" xfId="0" applyNumberFormat="1" applyFont="1" applyBorder="1" applyAlignment="1" quotePrefix="1">
      <alignment horizontal="left" vertical="center" wrapText="1"/>
    </xf>
    <xf numFmtId="49" fontId="7" fillId="3" borderId="2" xfId="0" applyNumberFormat="1" applyFont="1" applyFill="1" applyBorder="1" applyAlignment="1" quotePrefix="1">
      <alignment horizontal="left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常规_Sheet2_Sheet1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常规_Sheet1_Sheet1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_Sheet5_Sheet1" xfId="52"/>
    <cellStyle name="常规_Sheet4_Sheet1" xfId="53"/>
    <cellStyle name="常规_Sheet4" xfId="54"/>
    <cellStyle name="常规_Sheet1" xfId="55"/>
  </cellStyles>
  <dxfs count="1">
    <dxf>
      <fill>
        <patternFill patternType="solid">
          <bgColor theme="1" tint="0.249946592608417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2"/>
  <sheetViews>
    <sheetView tabSelected="1" workbookViewId="0">
      <selection activeCell="H4" sqref="H4"/>
    </sheetView>
  </sheetViews>
  <sheetFormatPr defaultColWidth="9" defaultRowHeight="14.25"/>
  <cols>
    <col min="1" max="1" width="6.375" customWidth="1"/>
    <col min="3" max="3" width="20.375" customWidth="1"/>
    <col min="4" max="4" width="10" customWidth="1"/>
    <col min="5" max="5" width="10.375" customWidth="1"/>
  </cols>
  <sheetData>
    <row r="1" customFormat="1" ht="28" customHeight="1" spans="1:9">
      <c r="A1" s="2" t="s">
        <v>0</v>
      </c>
      <c r="B1" s="2"/>
      <c r="C1" s="2"/>
      <c r="D1" s="2"/>
      <c r="E1" s="2"/>
      <c r="F1" s="2"/>
      <c r="G1" s="2"/>
      <c r="H1" s="3"/>
      <c r="I1" s="3"/>
    </row>
    <row r="2" customFormat="1" ht="22" customHeight="1" spans="1:9">
      <c r="A2" s="4" t="s">
        <v>1</v>
      </c>
      <c r="B2" s="4"/>
      <c r="C2" s="4"/>
      <c r="D2" s="5">
        <v>42386</v>
      </c>
      <c r="E2" s="5"/>
      <c r="F2" s="6" t="s">
        <v>2</v>
      </c>
      <c r="G2" s="6"/>
      <c r="H2" s="7"/>
      <c r="I2" s="7"/>
    </row>
    <row r="3" customFormat="1" ht="16" customHeight="1" spans="1:9">
      <c r="A3" s="8" t="s">
        <v>3</v>
      </c>
      <c r="B3" s="8" t="s">
        <v>4</v>
      </c>
      <c r="C3" s="8" t="s">
        <v>5</v>
      </c>
      <c r="D3" s="9" t="s">
        <v>6</v>
      </c>
      <c r="E3" s="10"/>
      <c r="F3" s="11" t="s">
        <v>7</v>
      </c>
      <c r="G3" s="12"/>
      <c r="H3" s="1"/>
      <c r="I3" s="1"/>
    </row>
    <row r="4" customFormat="1" ht="27" customHeight="1" spans="1:7">
      <c r="A4" s="8"/>
      <c r="B4" s="8"/>
      <c r="C4" s="8"/>
      <c r="D4" s="13" t="s">
        <v>8</v>
      </c>
      <c r="E4" s="13" t="s">
        <v>9</v>
      </c>
      <c r="F4" s="14"/>
      <c r="G4" s="15" t="s">
        <v>10</v>
      </c>
    </row>
    <row r="5" customFormat="1" ht="16" customHeight="1" spans="1:7">
      <c r="A5" s="8">
        <v>1</v>
      </c>
      <c r="B5" s="16" t="s">
        <v>11</v>
      </c>
      <c r="C5" s="17" t="s">
        <v>12</v>
      </c>
      <c r="D5" s="18">
        <v>2861</v>
      </c>
      <c r="E5" s="18">
        <v>2245</v>
      </c>
      <c r="F5" s="19">
        <f t="shared" ref="F5:F27" si="0">D5+E5</f>
        <v>5106</v>
      </c>
      <c r="G5" s="20"/>
    </row>
    <row r="6" customFormat="1" ht="16" customHeight="1" spans="1:7">
      <c r="A6" s="8">
        <v>2</v>
      </c>
      <c r="B6" s="21" t="s">
        <v>13</v>
      </c>
      <c r="C6" s="17" t="s">
        <v>14</v>
      </c>
      <c r="D6" s="18">
        <v>3365</v>
      </c>
      <c r="E6" s="18">
        <v>2245</v>
      </c>
      <c r="F6" s="19">
        <f t="shared" si="0"/>
        <v>5610</v>
      </c>
      <c r="G6" s="18"/>
    </row>
    <row r="7" customFormat="1" ht="16" customHeight="1" spans="1:7">
      <c r="A7" s="8">
        <v>3</v>
      </c>
      <c r="B7" s="21" t="s">
        <v>15</v>
      </c>
      <c r="C7" s="17" t="s">
        <v>16</v>
      </c>
      <c r="D7" s="18">
        <v>3098</v>
      </c>
      <c r="E7" s="18">
        <v>2245</v>
      </c>
      <c r="F7" s="19">
        <f t="shared" si="0"/>
        <v>5343</v>
      </c>
      <c r="G7" s="18"/>
    </row>
    <row r="8" customFormat="1" ht="16" customHeight="1" spans="1:7">
      <c r="A8" s="8">
        <v>4</v>
      </c>
      <c r="B8" s="21" t="s">
        <v>17</v>
      </c>
      <c r="C8" s="17" t="s">
        <v>18</v>
      </c>
      <c r="D8" s="18">
        <v>2831</v>
      </c>
      <c r="E8" s="18">
        <v>2115</v>
      </c>
      <c r="F8" s="19">
        <f t="shared" si="0"/>
        <v>4946</v>
      </c>
      <c r="G8" s="18"/>
    </row>
    <row r="9" customFormat="1" ht="16" customHeight="1" spans="1:7">
      <c r="A9" s="8">
        <v>5</v>
      </c>
      <c r="B9" s="21" t="s">
        <v>19</v>
      </c>
      <c r="C9" s="22" t="s">
        <v>20</v>
      </c>
      <c r="D9" s="18">
        <v>2831</v>
      </c>
      <c r="E9" s="18">
        <v>2115</v>
      </c>
      <c r="F9" s="19">
        <f t="shared" si="0"/>
        <v>4946</v>
      </c>
      <c r="G9" s="18"/>
    </row>
    <row r="10" customFormat="1" ht="16" customHeight="1" spans="1:7">
      <c r="A10" s="8">
        <v>6</v>
      </c>
      <c r="B10" s="21" t="s">
        <v>21</v>
      </c>
      <c r="C10" s="23" t="s">
        <v>22</v>
      </c>
      <c r="D10" s="18">
        <v>3260</v>
      </c>
      <c r="E10" s="18">
        <v>2115</v>
      </c>
      <c r="F10" s="19">
        <f t="shared" si="0"/>
        <v>5375</v>
      </c>
      <c r="G10" s="18"/>
    </row>
    <row r="11" customFormat="1" ht="16" customHeight="1" spans="1:7">
      <c r="A11" s="8">
        <v>7</v>
      </c>
      <c r="B11" s="16" t="s">
        <v>23</v>
      </c>
      <c r="C11" s="17" t="s">
        <v>24</v>
      </c>
      <c r="D11" s="18">
        <v>3098</v>
      </c>
      <c r="E11" s="18">
        <v>2245</v>
      </c>
      <c r="F11" s="19">
        <f t="shared" si="0"/>
        <v>5343</v>
      </c>
      <c r="G11" s="18"/>
    </row>
    <row r="12" customFormat="1" ht="16" customHeight="1" spans="1:7">
      <c r="A12" s="8">
        <v>8</v>
      </c>
      <c r="B12" s="16" t="s">
        <v>25</v>
      </c>
      <c r="C12" s="17" t="s">
        <v>26</v>
      </c>
      <c r="D12" s="18">
        <v>3285</v>
      </c>
      <c r="E12" s="18">
        <v>2245</v>
      </c>
      <c r="F12" s="19">
        <f t="shared" si="0"/>
        <v>5530</v>
      </c>
      <c r="G12" s="18"/>
    </row>
    <row r="13" customFormat="1" ht="16" customHeight="1" spans="1:7">
      <c r="A13" s="8">
        <v>9</v>
      </c>
      <c r="B13" s="24" t="s">
        <v>27</v>
      </c>
      <c r="C13" s="17" t="s">
        <v>28</v>
      </c>
      <c r="D13" s="18">
        <v>2604</v>
      </c>
      <c r="E13" s="18">
        <v>2115</v>
      </c>
      <c r="F13" s="19">
        <f t="shared" si="0"/>
        <v>4719</v>
      </c>
      <c r="G13" s="18"/>
    </row>
    <row r="14" customFormat="1" ht="16" customHeight="1" spans="1:7">
      <c r="A14" s="8">
        <v>10</v>
      </c>
      <c r="B14" s="24" t="s">
        <v>29</v>
      </c>
      <c r="C14" s="58" t="s">
        <v>30</v>
      </c>
      <c r="D14" s="18">
        <v>2689</v>
      </c>
      <c r="E14" s="18">
        <v>2115</v>
      </c>
      <c r="F14" s="19">
        <f t="shared" si="0"/>
        <v>4804</v>
      </c>
      <c r="G14" s="18"/>
    </row>
    <row r="15" customFormat="1" ht="16" customHeight="1" spans="1:7">
      <c r="A15" s="8">
        <v>11</v>
      </c>
      <c r="B15" s="24" t="s">
        <v>31</v>
      </c>
      <c r="C15" s="17" t="s">
        <v>32</v>
      </c>
      <c r="D15" s="18">
        <v>2519</v>
      </c>
      <c r="E15" s="18">
        <v>2115</v>
      </c>
      <c r="F15" s="19">
        <f t="shared" si="0"/>
        <v>4634</v>
      </c>
      <c r="G15" s="18"/>
    </row>
    <row r="16" customFormat="1" ht="16" customHeight="1" spans="1:7">
      <c r="A16" s="8">
        <v>12</v>
      </c>
      <c r="B16" s="25" t="s">
        <v>33</v>
      </c>
      <c r="C16" s="17" t="s">
        <v>34</v>
      </c>
      <c r="D16" s="18">
        <v>2689</v>
      </c>
      <c r="E16" s="18">
        <v>2115</v>
      </c>
      <c r="F16" s="19">
        <f t="shared" si="0"/>
        <v>4804</v>
      </c>
      <c r="G16" s="18"/>
    </row>
    <row r="17" customFormat="1" ht="16" customHeight="1" spans="1:7">
      <c r="A17" s="8">
        <v>13</v>
      </c>
      <c r="B17" s="25" t="s">
        <v>35</v>
      </c>
      <c r="C17" s="17" t="s">
        <v>36</v>
      </c>
      <c r="D17" s="18">
        <v>2831</v>
      </c>
      <c r="E17" s="18">
        <v>2115</v>
      </c>
      <c r="F17" s="19">
        <f t="shared" si="0"/>
        <v>4946</v>
      </c>
      <c r="G17" s="18"/>
    </row>
    <row r="18" customFormat="1" ht="16" customHeight="1" spans="1:7">
      <c r="A18" s="8">
        <v>14</v>
      </c>
      <c r="B18" s="25" t="s">
        <v>37</v>
      </c>
      <c r="C18" s="17" t="s">
        <v>38</v>
      </c>
      <c r="D18" s="18">
        <v>2983</v>
      </c>
      <c r="E18" s="18">
        <v>2115</v>
      </c>
      <c r="F18" s="19">
        <f t="shared" si="0"/>
        <v>5098</v>
      </c>
      <c r="G18" s="18"/>
    </row>
    <row r="19" customFormat="1" ht="16" customHeight="1" spans="1:7">
      <c r="A19" s="8">
        <v>15</v>
      </c>
      <c r="B19" s="24" t="s">
        <v>39</v>
      </c>
      <c r="C19" s="17" t="s">
        <v>40</v>
      </c>
      <c r="D19" s="18">
        <v>2689</v>
      </c>
      <c r="E19" s="18">
        <v>2115</v>
      </c>
      <c r="F19" s="19">
        <f t="shared" si="0"/>
        <v>4804</v>
      </c>
      <c r="G19" s="18"/>
    </row>
    <row r="20" customFormat="1" ht="16" customHeight="1" spans="1:7">
      <c r="A20" s="8">
        <v>16</v>
      </c>
      <c r="B20" s="26" t="s">
        <v>41</v>
      </c>
      <c r="C20" s="23" t="s">
        <v>42</v>
      </c>
      <c r="D20" s="18">
        <v>1898</v>
      </c>
      <c r="E20" s="18">
        <v>2115</v>
      </c>
      <c r="F20" s="19">
        <f t="shared" si="0"/>
        <v>4013</v>
      </c>
      <c r="G20" s="18"/>
    </row>
    <row r="21" customFormat="1" ht="16" customHeight="1" spans="1:7">
      <c r="A21" s="8">
        <v>17</v>
      </c>
      <c r="B21" s="27" t="s">
        <v>43</v>
      </c>
      <c r="C21" s="28" t="s">
        <v>44</v>
      </c>
      <c r="D21" s="18">
        <v>3057</v>
      </c>
      <c r="E21" s="18">
        <v>2015</v>
      </c>
      <c r="F21" s="19">
        <f t="shared" si="0"/>
        <v>5072</v>
      </c>
      <c r="G21" s="18"/>
    </row>
    <row r="22" customFormat="1" ht="16" customHeight="1" spans="1:7">
      <c r="A22" s="8">
        <v>18</v>
      </c>
      <c r="B22" s="29" t="s">
        <v>45</v>
      </c>
      <c r="C22" s="28" t="s">
        <v>46</v>
      </c>
      <c r="D22" s="30">
        <v>2923</v>
      </c>
      <c r="E22" s="18">
        <v>2115</v>
      </c>
      <c r="F22" s="19">
        <f t="shared" si="0"/>
        <v>5038</v>
      </c>
      <c r="G22" s="30"/>
    </row>
    <row r="23" customFormat="1" ht="16" customHeight="1" spans="1:7">
      <c r="A23" s="8">
        <v>19</v>
      </c>
      <c r="B23" s="31" t="s">
        <v>47</v>
      </c>
      <c r="C23" s="32" t="s">
        <v>48</v>
      </c>
      <c r="D23" s="33">
        <v>2061</v>
      </c>
      <c r="E23" s="18">
        <v>2035</v>
      </c>
      <c r="F23" s="19">
        <f t="shared" si="0"/>
        <v>4096</v>
      </c>
      <c r="G23" s="33"/>
    </row>
    <row r="24" customFormat="1" ht="16" customHeight="1" spans="1:7">
      <c r="A24" s="8">
        <v>20</v>
      </c>
      <c r="B24" s="34" t="s">
        <v>49</v>
      </c>
      <c r="C24" s="32" t="s">
        <v>50</v>
      </c>
      <c r="D24" s="33">
        <v>2160</v>
      </c>
      <c r="E24" s="18">
        <v>2035</v>
      </c>
      <c r="F24" s="19">
        <f t="shared" si="0"/>
        <v>4195</v>
      </c>
      <c r="G24" s="33"/>
    </row>
    <row r="25" customFormat="1" ht="16" customHeight="1" spans="1:7">
      <c r="A25" s="8">
        <v>21</v>
      </c>
      <c r="B25" s="34" t="s">
        <v>51</v>
      </c>
      <c r="C25" s="32" t="s">
        <v>52</v>
      </c>
      <c r="D25" s="33">
        <v>2061</v>
      </c>
      <c r="E25" s="18">
        <v>2035</v>
      </c>
      <c r="F25" s="19">
        <f t="shared" si="0"/>
        <v>4096</v>
      </c>
      <c r="G25" s="33"/>
    </row>
    <row r="26" customFormat="1" ht="16" customHeight="1" spans="1:7">
      <c r="A26" s="8">
        <v>22</v>
      </c>
      <c r="B26" s="34" t="s">
        <v>53</v>
      </c>
      <c r="C26" s="32" t="s">
        <v>54</v>
      </c>
      <c r="D26" s="33">
        <v>2061</v>
      </c>
      <c r="E26" s="18">
        <v>2035</v>
      </c>
      <c r="F26" s="19">
        <f t="shared" si="0"/>
        <v>4096</v>
      </c>
      <c r="G26" s="33"/>
    </row>
    <row r="27" customFormat="1" ht="16" customHeight="1" spans="1:7">
      <c r="A27" s="8">
        <v>23</v>
      </c>
      <c r="B27" s="34" t="s">
        <v>55</v>
      </c>
      <c r="C27" s="32" t="s">
        <v>56</v>
      </c>
      <c r="D27" s="33">
        <v>1893</v>
      </c>
      <c r="E27" s="18">
        <v>1895</v>
      </c>
      <c r="F27" s="19">
        <f t="shared" si="0"/>
        <v>3788</v>
      </c>
      <c r="G27" s="33"/>
    </row>
    <row r="28" customFormat="1" ht="16" customHeight="1" spans="1:7">
      <c r="A28" s="8">
        <v>24</v>
      </c>
      <c r="B28" s="34" t="s">
        <v>57</v>
      </c>
      <c r="C28" s="32" t="s">
        <v>58</v>
      </c>
      <c r="D28" s="33">
        <v>2030</v>
      </c>
      <c r="E28" s="18">
        <v>2035</v>
      </c>
      <c r="F28" s="19">
        <v>2033</v>
      </c>
      <c r="G28" s="33" t="s">
        <v>59</v>
      </c>
    </row>
    <row r="29" customFormat="1" ht="16" customHeight="1" spans="1:7">
      <c r="A29" s="8">
        <v>25</v>
      </c>
      <c r="B29" s="34" t="s">
        <v>60</v>
      </c>
      <c r="C29" s="32" t="s">
        <v>61</v>
      </c>
      <c r="D29" s="33">
        <v>2649</v>
      </c>
      <c r="E29" s="18">
        <v>2000</v>
      </c>
      <c r="F29" s="19">
        <f t="shared" ref="F29:F37" si="1">D29+E29</f>
        <v>4649</v>
      </c>
      <c r="G29" s="33"/>
    </row>
    <row r="30" customFormat="1" ht="16" customHeight="1" spans="1:7">
      <c r="A30" s="8">
        <v>26</v>
      </c>
      <c r="B30" s="34" t="s">
        <v>62</v>
      </c>
      <c r="C30" s="32" t="s">
        <v>63</v>
      </c>
      <c r="D30" s="33">
        <v>2095</v>
      </c>
      <c r="E30" s="18">
        <v>2000</v>
      </c>
      <c r="F30" s="19">
        <v>3413</v>
      </c>
      <c r="G30" s="33" t="s">
        <v>64</v>
      </c>
    </row>
    <row r="31" customFormat="1" ht="16" customHeight="1" spans="1:7">
      <c r="A31" s="8">
        <v>27</v>
      </c>
      <c r="B31" s="35" t="s">
        <v>65</v>
      </c>
      <c r="C31" s="36" t="s">
        <v>66</v>
      </c>
      <c r="D31" s="18">
        <v>2637</v>
      </c>
      <c r="E31" s="18">
        <v>2000</v>
      </c>
      <c r="F31" s="19">
        <f t="shared" si="1"/>
        <v>4637</v>
      </c>
      <c r="G31" s="18"/>
    </row>
    <row r="32" customFormat="1" ht="16" customHeight="1" spans="1:7">
      <c r="A32" s="8">
        <v>28</v>
      </c>
      <c r="B32" s="35" t="s">
        <v>67</v>
      </c>
      <c r="C32" s="36" t="s">
        <v>68</v>
      </c>
      <c r="D32" s="18">
        <v>1949</v>
      </c>
      <c r="E32" s="18">
        <v>2000</v>
      </c>
      <c r="F32" s="19">
        <f t="shared" si="1"/>
        <v>3949</v>
      </c>
      <c r="G32" s="18"/>
    </row>
    <row r="33" customFormat="1" ht="16" customHeight="1" spans="1:7">
      <c r="A33" s="8">
        <v>29</v>
      </c>
      <c r="B33" s="37" t="s">
        <v>69</v>
      </c>
      <c r="C33" s="38" t="s">
        <v>70</v>
      </c>
      <c r="D33" s="18">
        <v>2921</v>
      </c>
      <c r="E33" s="18">
        <v>2000</v>
      </c>
      <c r="F33" s="19">
        <f t="shared" si="1"/>
        <v>4921</v>
      </c>
      <c r="G33" s="18"/>
    </row>
    <row r="34" customFormat="1" ht="16" customHeight="1" spans="1:7">
      <c r="A34" s="8">
        <v>30</v>
      </c>
      <c r="B34" s="39" t="s">
        <v>71</v>
      </c>
      <c r="C34" s="40" t="s">
        <v>72</v>
      </c>
      <c r="D34" s="18">
        <v>2811</v>
      </c>
      <c r="E34" s="18">
        <v>2000</v>
      </c>
      <c r="F34" s="19">
        <f t="shared" si="1"/>
        <v>4811</v>
      </c>
      <c r="G34" s="18"/>
    </row>
    <row r="35" customFormat="1" ht="16" customHeight="1" spans="1:7">
      <c r="A35" s="8">
        <v>31</v>
      </c>
      <c r="B35" s="39" t="s">
        <v>73</v>
      </c>
      <c r="C35" s="40" t="s">
        <v>74</v>
      </c>
      <c r="D35" s="18">
        <v>2977</v>
      </c>
      <c r="E35" s="18">
        <v>2000</v>
      </c>
      <c r="F35" s="19">
        <f t="shared" si="1"/>
        <v>4977</v>
      </c>
      <c r="G35" s="18"/>
    </row>
    <row r="36" customFormat="1" ht="16" customHeight="1" spans="1:7">
      <c r="A36" s="8">
        <v>32</v>
      </c>
      <c r="B36" s="39" t="s">
        <v>75</v>
      </c>
      <c r="C36" s="40" t="s">
        <v>76</v>
      </c>
      <c r="D36" s="18">
        <v>2609</v>
      </c>
      <c r="E36" s="18">
        <v>2000</v>
      </c>
      <c r="F36" s="19">
        <f t="shared" si="1"/>
        <v>4609</v>
      </c>
      <c r="G36" s="18"/>
    </row>
    <row r="37" customFormat="1" ht="16" customHeight="1" spans="1:7">
      <c r="A37" s="8">
        <v>33</v>
      </c>
      <c r="B37" s="39" t="s">
        <v>77</v>
      </c>
      <c r="C37" s="40" t="s">
        <v>78</v>
      </c>
      <c r="D37" s="18">
        <v>2347</v>
      </c>
      <c r="E37" s="18">
        <v>2000</v>
      </c>
      <c r="F37" s="19">
        <f t="shared" si="1"/>
        <v>4347</v>
      </c>
      <c r="G37" s="18"/>
    </row>
    <row r="38" customFormat="1" ht="16" customHeight="1" spans="1:7">
      <c r="A38" s="8">
        <v>34</v>
      </c>
      <c r="B38" s="39" t="s">
        <v>79</v>
      </c>
      <c r="C38" s="40" t="s">
        <v>80</v>
      </c>
      <c r="D38" s="18">
        <v>1962</v>
      </c>
      <c r="E38" s="18">
        <v>2000</v>
      </c>
      <c r="F38" s="19">
        <v>660</v>
      </c>
      <c r="G38" s="18" t="s">
        <v>81</v>
      </c>
    </row>
    <row r="39" customFormat="1" ht="16" customHeight="1" spans="1:7">
      <c r="A39" s="8">
        <v>35</v>
      </c>
      <c r="B39" s="39" t="s">
        <v>82</v>
      </c>
      <c r="C39" s="40" t="s">
        <v>83</v>
      </c>
      <c r="D39" s="18">
        <v>3273</v>
      </c>
      <c r="E39" s="18">
        <v>2000</v>
      </c>
      <c r="F39" s="19">
        <v>1758</v>
      </c>
      <c r="G39" s="18" t="s">
        <v>84</v>
      </c>
    </row>
    <row r="40" customFormat="1" ht="16" customHeight="1" spans="1:7">
      <c r="A40" s="8">
        <v>36</v>
      </c>
      <c r="B40" s="41" t="s">
        <v>85</v>
      </c>
      <c r="C40" s="42" t="s">
        <v>86</v>
      </c>
      <c r="D40" s="43">
        <v>2544</v>
      </c>
      <c r="E40" s="18">
        <v>2000</v>
      </c>
      <c r="F40" s="19">
        <f t="shared" ref="F40:F47" si="2">D40+E40</f>
        <v>4544</v>
      </c>
      <c r="G40" s="18"/>
    </row>
    <row r="41" customFormat="1" ht="16" customHeight="1" spans="1:7">
      <c r="A41" s="8">
        <v>37</v>
      </c>
      <c r="B41" s="44" t="s">
        <v>87</v>
      </c>
      <c r="C41" s="45" t="s">
        <v>88</v>
      </c>
      <c r="D41" s="18">
        <v>2674</v>
      </c>
      <c r="E41" s="18">
        <v>2000</v>
      </c>
      <c r="F41" s="19">
        <f t="shared" si="2"/>
        <v>4674</v>
      </c>
      <c r="G41" s="18"/>
    </row>
    <row r="42" customFormat="1" ht="16" customHeight="1" spans="1:7">
      <c r="A42" s="8">
        <v>38</v>
      </c>
      <c r="B42" s="44" t="s">
        <v>89</v>
      </c>
      <c r="C42" s="45" t="s">
        <v>90</v>
      </c>
      <c r="D42" s="18">
        <v>2148</v>
      </c>
      <c r="E42" s="18">
        <v>2000</v>
      </c>
      <c r="F42" s="19">
        <f t="shared" si="2"/>
        <v>4148</v>
      </c>
      <c r="G42" s="18"/>
    </row>
    <row r="43" customFormat="1" ht="16" customHeight="1" spans="1:7">
      <c r="A43" s="8">
        <v>39</v>
      </c>
      <c r="B43" s="44" t="s">
        <v>91</v>
      </c>
      <c r="C43" s="45" t="s">
        <v>92</v>
      </c>
      <c r="D43" s="18">
        <v>2335</v>
      </c>
      <c r="E43" s="18">
        <v>2000</v>
      </c>
      <c r="F43" s="19">
        <f t="shared" si="2"/>
        <v>4335</v>
      </c>
      <c r="G43" s="18"/>
    </row>
    <row r="44" customFormat="1" ht="16" customHeight="1" spans="1:7">
      <c r="A44" s="8">
        <v>40</v>
      </c>
      <c r="B44" s="44" t="s">
        <v>93</v>
      </c>
      <c r="C44" s="45" t="s">
        <v>94</v>
      </c>
      <c r="D44" s="18">
        <v>2003</v>
      </c>
      <c r="E44" s="18">
        <v>2000</v>
      </c>
      <c r="F44" s="19">
        <f t="shared" si="2"/>
        <v>4003</v>
      </c>
      <c r="G44" s="18"/>
    </row>
    <row r="45" customFormat="1" ht="16" customHeight="1" spans="1:7">
      <c r="A45" s="8">
        <v>41</v>
      </c>
      <c r="B45" s="44" t="s">
        <v>95</v>
      </c>
      <c r="C45" s="45" t="s">
        <v>96</v>
      </c>
      <c r="D45" s="18">
        <v>2199</v>
      </c>
      <c r="E45" s="18">
        <v>2000</v>
      </c>
      <c r="F45" s="19">
        <f t="shared" si="2"/>
        <v>4199</v>
      </c>
      <c r="G45" s="18"/>
    </row>
    <row r="46" customFormat="1" ht="16" customHeight="1" spans="1:7">
      <c r="A46" s="8">
        <v>42</v>
      </c>
      <c r="B46" s="44" t="s">
        <v>97</v>
      </c>
      <c r="C46" s="45" t="s">
        <v>98</v>
      </c>
      <c r="D46" s="18">
        <v>1790</v>
      </c>
      <c r="E46" s="18">
        <v>2000</v>
      </c>
      <c r="F46" s="19">
        <f t="shared" si="2"/>
        <v>3790</v>
      </c>
      <c r="G46" s="46"/>
    </row>
    <row r="47" customFormat="1" ht="16" customHeight="1" spans="1:7">
      <c r="A47" s="8">
        <v>43</v>
      </c>
      <c r="B47" s="44" t="s">
        <v>99</v>
      </c>
      <c r="C47" s="45" t="s">
        <v>100</v>
      </c>
      <c r="D47" s="18">
        <v>2049</v>
      </c>
      <c r="E47" s="18">
        <v>2000</v>
      </c>
      <c r="F47" s="19">
        <f t="shared" si="2"/>
        <v>4049</v>
      </c>
      <c r="G47" s="18"/>
    </row>
    <row r="48" customFormat="1" ht="16" customHeight="1" spans="1:7">
      <c r="A48" s="8">
        <v>44</v>
      </c>
      <c r="B48" s="44" t="s">
        <v>101</v>
      </c>
      <c r="C48" s="45" t="s">
        <v>102</v>
      </c>
      <c r="D48" s="18">
        <v>2147</v>
      </c>
      <c r="E48" s="18">
        <v>2000</v>
      </c>
      <c r="F48" s="19">
        <v>346</v>
      </c>
      <c r="G48" s="18" t="s">
        <v>103</v>
      </c>
    </row>
    <row r="49" customFormat="1" ht="16" customHeight="1" spans="1:7">
      <c r="A49" s="8">
        <v>45</v>
      </c>
      <c r="B49" s="44" t="s">
        <v>104</v>
      </c>
      <c r="C49" s="47" t="s">
        <v>105</v>
      </c>
      <c r="D49" s="18">
        <v>2215</v>
      </c>
      <c r="E49" s="18">
        <v>2000</v>
      </c>
      <c r="F49" s="19">
        <v>3161</v>
      </c>
      <c r="G49" s="18" t="s">
        <v>106</v>
      </c>
    </row>
    <row r="50" customFormat="1" ht="16" customHeight="1" spans="1:7">
      <c r="A50" s="8">
        <v>46</v>
      </c>
      <c r="B50" s="44" t="s">
        <v>107</v>
      </c>
      <c r="C50" s="59" t="s">
        <v>108</v>
      </c>
      <c r="D50" s="18">
        <v>1610</v>
      </c>
      <c r="E50" s="18">
        <v>2000</v>
      </c>
      <c r="F50" s="19">
        <v>902</v>
      </c>
      <c r="G50" s="18" t="s">
        <v>109</v>
      </c>
    </row>
    <row r="51" customFormat="1" ht="16" customHeight="1" spans="1:7">
      <c r="A51" s="8">
        <v>47</v>
      </c>
      <c r="B51" s="44" t="s">
        <v>110</v>
      </c>
      <c r="C51" s="59" t="s">
        <v>111</v>
      </c>
      <c r="D51" s="18">
        <v>1893</v>
      </c>
      <c r="E51" s="18">
        <v>1895</v>
      </c>
      <c r="F51" s="19">
        <v>947</v>
      </c>
      <c r="G51" s="18" t="s">
        <v>109</v>
      </c>
    </row>
    <row r="52" customFormat="1" ht="16" customHeight="1" spans="1:7">
      <c r="A52" s="8">
        <v>48</v>
      </c>
      <c r="B52" s="44" t="s">
        <v>112</v>
      </c>
      <c r="C52" s="60" t="s">
        <v>113</v>
      </c>
      <c r="D52" s="18">
        <v>2003</v>
      </c>
      <c r="E52" s="18">
        <v>2000</v>
      </c>
      <c r="F52" s="19">
        <v>667</v>
      </c>
      <c r="G52" s="18" t="s">
        <v>114</v>
      </c>
    </row>
    <row r="53" s="1" customFormat="1" ht="16" customHeight="1" spans="1:9">
      <c r="A53" s="8">
        <v>49</v>
      </c>
      <c r="B53" s="44" t="s">
        <v>115</v>
      </c>
      <c r="C53" s="45" t="s">
        <v>116</v>
      </c>
      <c r="D53" s="18">
        <v>2535</v>
      </c>
      <c r="E53" s="18">
        <v>2000</v>
      </c>
      <c r="F53" s="19">
        <f>D53+E53</f>
        <v>4535</v>
      </c>
      <c r="G53" s="19"/>
      <c r="H53" s="49"/>
      <c r="I53" s="57"/>
    </row>
    <row r="54" s="1" customFormat="1" ht="16" customHeight="1" spans="1:9">
      <c r="A54" s="8">
        <v>50</v>
      </c>
      <c r="B54" s="44" t="s">
        <v>117</v>
      </c>
      <c r="C54" s="45" t="s">
        <v>118</v>
      </c>
      <c r="D54" s="18">
        <v>1701</v>
      </c>
      <c r="E54" s="18">
        <v>2000</v>
      </c>
      <c r="F54" s="19">
        <v>3701</v>
      </c>
      <c r="G54" s="18"/>
      <c r="H54" s="49"/>
      <c r="I54" s="57"/>
    </row>
    <row r="55" customFormat="1" ht="16" customHeight="1" spans="1:7">
      <c r="A55" s="8">
        <v>51</v>
      </c>
      <c r="B55" s="44" t="s">
        <v>119</v>
      </c>
      <c r="C55" s="45" t="s">
        <v>120</v>
      </c>
      <c r="D55" s="18">
        <v>2000</v>
      </c>
      <c r="E55" s="18"/>
      <c r="F55" s="19">
        <v>2000</v>
      </c>
      <c r="G55" s="18"/>
    </row>
    <row r="56" customFormat="1" ht="16" customHeight="1" spans="1:7">
      <c r="A56" s="8">
        <v>52</v>
      </c>
      <c r="B56" s="44" t="s">
        <v>121</v>
      </c>
      <c r="C56" s="45" t="s">
        <v>122</v>
      </c>
      <c r="D56" s="18">
        <v>2000</v>
      </c>
      <c r="E56" s="18"/>
      <c r="F56" s="19">
        <v>2000</v>
      </c>
      <c r="G56" s="18"/>
    </row>
    <row r="57" customFormat="1" ht="16" customHeight="1" spans="1:7">
      <c r="A57" s="8">
        <v>53</v>
      </c>
      <c r="B57" s="44" t="s">
        <v>123</v>
      </c>
      <c r="C57" s="45" t="s">
        <v>124</v>
      </c>
      <c r="D57" s="18">
        <v>2000</v>
      </c>
      <c r="E57" s="18"/>
      <c r="F57" s="19">
        <v>500</v>
      </c>
      <c r="G57" s="50" t="s">
        <v>125</v>
      </c>
    </row>
    <row r="58" customFormat="1" ht="16" customHeight="1" spans="1:7">
      <c r="A58" s="8">
        <v>54</v>
      </c>
      <c r="B58" s="44" t="s">
        <v>126</v>
      </c>
      <c r="C58" s="45" t="s">
        <v>127</v>
      </c>
      <c r="D58" s="18">
        <v>1537</v>
      </c>
      <c r="E58" s="18">
        <v>2200</v>
      </c>
      <c r="F58" s="19">
        <f t="shared" ref="F58:F60" si="3">D58+E58</f>
        <v>3737</v>
      </c>
      <c r="G58" s="51"/>
    </row>
    <row r="59" customFormat="1" ht="16" customHeight="1" spans="1:7">
      <c r="A59" s="8">
        <v>55</v>
      </c>
      <c r="B59" s="44" t="s">
        <v>128</v>
      </c>
      <c r="C59" s="40" t="s">
        <v>129</v>
      </c>
      <c r="D59" s="18">
        <v>1320</v>
      </c>
      <c r="E59" s="18">
        <v>2200</v>
      </c>
      <c r="F59" s="19">
        <f t="shared" si="3"/>
        <v>3520</v>
      </c>
      <c r="G59" s="46"/>
    </row>
    <row r="60" customFormat="1" ht="16" customHeight="1" spans="1:7">
      <c r="A60" s="8">
        <v>56</v>
      </c>
      <c r="B60" s="44" t="s">
        <v>130</v>
      </c>
      <c r="C60" s="45" t="s">
        <v>131</v>
      </c>
      <c r="D60" s="18">
        <v>1320</v>
      </c>
      <c r="E60" s="18">
        <v>2200</v>
      </c>
      <c r="F60" s="19">
        <f t="shared" si="3"/>
        <v>3520</v>
      </c>
      <c r="G60" s="46"/>
    </row>
    <row r="61" customFormat="1" ht="16" customHeight="1" spans="1:7">
      <c r="A61" s="52" t="s">
        <v>132</v>
      </c>
      <c r="B61" s="53"/>
      <c r="C61" s="54"/>
      <c r="D61" s="55"/>
      <c r="E61" s="55"/>
      <c r="F61" s="55">
        <f>SUM(F5:F60)</f>
        <v>218444</v>
      </c>
      <c r="G61" s="46"/>
    </row>
    <row r="62" customFormat="1" spans="1:7">
      <c r="A62" t="s">
        <v>133</v>
      </c>
      <c r="B62"/>
      <c r="C62"/>
      <c r="D62" t="s">
        <v>134</v>
      </c>
      <c r="E62"/>
      <c r="F62" s="56" t="s">
        <v>135</v>
      </c>
      <c r="G62" s="56"/>
    </row>
  </sheetData>
  <mergeCells count="11">
    <mergeCell ref="A1:G1"/>
    <mergeCell ref="A2:C2"/>
    <mergeCell ref="D2:E2"/>
    <mergeCell ref="F2:G2"/>
    <mergeCell ref="D3:E3"/>
    <mergeCell ref="A61:C61"/>
    <mergeCell ref="F62:G62"/>
    <mergeCell ref="A3:A4"/>
    <mergeCell ref="B3:B4"/>
    <mergeCell ref="C3:C4"/>
    <mergeCell ref="F3:F4"/>
  </mergeCells>
  <conditionalFormatting sqref="C33">
    <cfRule type="expression" dxfId="0" priority="1">
      <formula>NOT(ISERROR(formulatext(#REF!)))</formula>
    </cfRule>
  </conditionalFormatting>
  <pageMargins left="0.751388888888889" right="0.751388888888889" top="1" bottom="1" header="0.5" footer="0.5"/>
  <pageSetup paperSize="9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2017-01-22T06:49:35Z</dcterms:created>
  <dcterms:modified xsi:type="dcterms:W3CDTF">2017-01-22T06:50:29Z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